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 tabRatio="754"/>
  </bookViews>
  <sheets>
    <sheet name="計算シート" sheetId="10" r:id="rId1"/>
    <sheet name="計算シート (新規創業者特例)" sheetId="23" r:id="rId2"/>
    <sheet name="Sheet3" sheetId="22" state="hidden" r:id="rId3"/>
  </sheets>
  <definedNames>
    <definedName name="_xlnm._FilterDatabase" localSheetId="0" hidden="1">計算シート!$B$14:$J$15</definedName>
    <definedName name="_xlnm._FilterDatabase" localSheetId="1" hidden="1">'計算シート (新規創業者特例)'!$B$14:$J$15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23" l="1"/>
  <c r="S28" i="23" s="1"/>
  <c r="M17" i="10" l="1"/>
  <c r="J17" i="10"/>
  <c r="P19" i="10"/>
  <c r="P18" i="10"/>
  <c r="M23" i="10" l="1"/>
  <c r="S23" i="10" s="1"/>
</calcChain>
</file>

<file path=xl/sharedStrings.xml><?xml version="1.0" encoding="utf-8"?>
<sst xmlns="http://schemas.openxmlformats.org/spreadsheetml/2006/main" count="105" uniqueCount="63">
  <si>
    <t>円</t>
    <rPh sb="0" eb="1">
      <t>エン</t>
    </rPh>
    <phoneticPr fontId="1"/>
  </si>
  <si>
    <t>％</t>
    <phoneticPr fontId="1"/>
  </si>
  <si>
    <t>月</t>
    <rPh sb="0" eb="1">
      <t>ツキ</t>
    </rPh>
    <phoneticPr fontId="1"/>
  </si>
  <si>
    <t>のセル（部分）に入力してください。</t>
    <rPh sb="4" eb="6">
      <t>ブブン</t>
    </rPh>
    <rPh sb="8" eb="10">
      <t>ニュウリョク</t>
    </rPh>
    <phoneticPr fontId="1"/>
  </si>
  <si>
    <t>※</t>
    <phoneticPr fontId="1"/>
  </si>
  <si>
    <t>様式第３号（第７条関係）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1"/>
  </si>
  <si>
    <t>申請者名</t>
    <rPh sb="0" eb="4">
      <t>シンセイシャメイ</t>
    </rPh>
    <phoneticPr fontId="1"/>
  </si>
  <si>
    <t>エネルギー価格上昇率計算シート</t>
    <rPh sb="5" eb="7">
      <t>カカク</t>
    </rPh>
    <rPh sb="7" eb="10">
      <t>ジョウショウリツ</t>
    </rPh>
    <rPh sb="10" eb="12">
      <t>ケイサン</t>
    </rPh>
    <phoneticPr fontId="1"/>
  </si>
  <si>
    <t>電気料金</t>
    <rPh sb="0" eb="4">
      <t>デンキリョウキン</t>
    </rPh>
    <phoneticPr fontId="1"/>
  </si>
  <si>
    <t>ガス料金</t>
    <rPh sb="2" eb="4">
      <t>リョウキン</t>
    </rPh>
    <phoneticPr fontId="1"/>
  </si>
  <si>
    <t>燃料費</t>
    <rPh sb="0" eb="3">
      <t>ネンリョウヒ</t>
    </rPh>
    <phoneticPr fontId="1"/>
  </si>
  <si>
    <t>令和４年１１月</t>
    <rPh sb="0" eb="2">
      <t>レイワ</t>
    </rPh>
    <rPh sb="3" eb="4">
      <t>ネン</t>
    </rPh>
    <rPh sb="6" eb="7">
      <t>ガツ</t>
    </rPh>
    <phoneticPr fontId="1"/>
  </si>
  <si>
    <t>令和４年１２月</t>
    <rPh sb="0" eb="2">
      <t>レイワ</t>
    </rPh>
    <rPh sb="3" eb="4">
      <t>ネン</t>
    </rPh>
    <rPh sb="6" eb="7">
      <t>ガツ</t>
    </rPh>
    <phoneticPr fontId="1"/>
  </si>
  <si>
    <t>令和５年１月</t>
    <rPh sb="0" eb="2">
      <t>レイワ</t>
    </rPh>
    <rPh sb="3" eb="4">
      <t>ネン</t>
    </rPh>
    <rPh sb="5" eb="6">
      <t>ガツ</t>
    </rPh>
    <phoneticPr fontId="1"/>
  </si>
  <si>
    <t>令和５年２月</t>
    <rPh sb="0" eb="2">
      <t>レイワ</t>
    </rPh>
    <rPh sb="3" eb="4">
      <t>ネン</t>
    </rPh>
    <rPh sb="5" eb="6">
      <t>ガツ</t>
    </rPh>
    <phoneticPr fontId="1"/>
  </si>
  <si>
    <t>令和５年３月</t>
    <rPh sb="0" eb="2">
      <t>レイワ</t>
    </rPh>
    <rPh sb="3" eb="4">
      <t>ネン</t>
    </rPh>
    <rPh sb="5" eb="6">
      <t>ガツ</t>
    </rPh>
    <phoneticPr fontId="1"/>
  </si>
  <si>
    <t>令和５年４月</t>
    <rPh sb="0" eb="2">
      <t>レイワ</t>
    </rPh>
    <rPh sb="3" eb="4">
      <t>ネン</t>
    </rPh>
    <rPh sb="5" eb="6">
      <t>ガツ</t>
    </rPh>
    <phoneticPr fontId="1"/>
  </si>
  <si>
    <t>令和５年５月</t>
    <rPh sb="0" eb="2">
      <t>レイワ</t>
    </rPh>
    <rPh sb="3" eb="4">
      <t>ネン</t>
    </rPh>
    <rPh sb="5" eb="6">
      <t>ガツ</t>
    </rPh>
    <phoneticPr fontId="1"/>
  </si>
  <si>
    <t>令和５年６月</t>
    <rPh sb="0" eb="2">
      <t>レイワ</t>
    </rPh>
    <rPh sb="3" eb="4">
      <t>ネン</t>
    </rPh>
    <rPh sb="5" eb="6">
      <t>ガツ</t>
    </rPh>
    <phoneticPr fontId="1"/>
  </si>
  <si>
    <t>令和５年７月</t>
    <rPh sb="0" eb="2">
      <t>レイワ</t>
    </rPh>
    <rPh sb="3" eb="4">
      <t>ネン</t>
    </rPh>
    <rPh sb="5" eb="6">
      <t>ガツ</t>
    </rPh>
    <phoneticPr fontId="1"/>
  </si>
  <si>
    <t>令和５年８月</t>
    <rPh sb="0" eb="2">
      <t>レイワ</t>
    </rPh>
    <rPh sb="3" eb="4">
      <t>ネン</t>
    </rPh>
    <rPh sb="5" eb="6">
      <t>ガツ</t>
    </rPh>
    <phoneticPr fontId="1"/>
  </si>
  <si>
    <t>令和５年９月</t>
    <rPh sb="0" eb="2">
      <t>レイワ</t>
    </rPh>
    <rPh sb="3" eb="4">
      <t>ネン</t>
    </rPh>
    <rPh sb="5" eb="6">
      <t>ガツ</t>
    </rPh>
    <phoneticPr fontId="1"/>
  </si>
  <si>
    <t>令和５年１０月</t>
    <rPh sb="0" eb="2">
      <t>レイワ</t>
    </rPh>
    <rPh sb="3" eb="4">
      <t>ネン</t>
    </rPh>
    <rPh sb="6" eb="7">
      <t>ガツ</t>
    </rPh>
    <phoneticPr fontId="1"/>
  </si>
  <si>
    <t>創業した月</t>
    <rPh sb="0" eb="2">
      <t>ソウギョウ</t>
    </rPh>
    <rPh sb="4" eb="5">
      <t>ツキ</t>
    </rPh>
    <phoneticPr fontId="1"/>
  </si>
  <si>
    <t>令和４年１０月</t>
    <rPh sb="0" eb="2">
      <t>レイワ</t>
    </rPh>
    <rPh sb="3" eb="4">
      <t>ネン</t>
    </rPh>
    <rPh sb="6" eb="7">
      <t>ガツ</t>
    </rPh>
    <phoneticPr fontId="1"/>
  </si>
  <si>
    <t>経費</t>
    <rPh sb="0" eb="2">
      <t>ケイヒ</t>
    </rPh>
    <phoneticPr fontId="1"/>
  </si>
  <si>
    <t>【上昇率】</t>
    <rPh sb="1" eb="4">
      <t>ジョウショウリツ</t>
    </rPh>
    <phoneticPr fontId="1"/>
  </si>
  <si>
    <t>×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</si>
  <si>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</si>
  <si>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</si>
  <si>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５</t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</si>
  <si>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</si>
  <si>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</si>
  <si>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　※令和３年又は４年</t>
    <phoneticPr fontId="1"/>
  </si>
  <si>
    <t>＝</t>
    <phoneticPr fontId="1"/>
  </si>
  <si>
    <t>Ａ</t>
    <phoneticPr fontId="1"/>
  </si>
  <si>
    <t>Ｂ</t>
    <phoneticPr fontId="1"/>
  </si>
  <si>
    <t>Ａ－Ｂ</t>
    <phoneticPr fontId="1"/>
  </si>
  <si>
    <t>※15％以上で申請可能</t>
    <rPh sb="4" eb="6">
      <t>イジョウ</t>
    </rPh>
    <rPh sb="7" eb="11">
      <t>シンセイカノウ</t>
    </rPh>
    <phoneticPr fontId="1"/>
  </si>
  <si>
    <t>２　経費の上昇率など</t>
    <rPh sb="2" eb="4">
      <t>ケイヒ</t>
    </rPh>
    <rPh sb="5" eb="8">
      <t>ジョウショウリツ</t>
    </rPh>
    <phoneticPr fontId="1"/>
  </si>
  <si>
    <t>（例）工場の電気料金、調理用のガス料金、荷物運送用の燃料費　など</t>
    <rPh sb="1" eb="2">
      <t>レイ</t>
    </rPh>
    <rPh sb="3" eb="5">
      <t>コウジョウ</t>
    </rPh>
    <rPh sb="6" eb="10">
      <t>デンキリョウキン</t>
    </rPh>
    <rPh sb="11" eb="14">
      <t>チョウリヨウ</t>
    </rPh>
    <rPh sb="17" eb="19">
      <t>リョウキン</t>
    </rPh>
    <rPh sb="20" eb="25">
      <t>ニモツウンソウヨウ</t>
    </rPh>
    <rPh sb="26" eb="29">
      <t>ネンリョウヒ</t>
    </rPh>
    <phoneticPr fontId="1"/>
  </si>
  <si>
    <t>１　比較する事業で使用している経費　※いずれか一つにチェック</t>
    <rPh sb="2" eb="4">
      <t>ヒカク</t>
    </rPh>
    <rPh sb="6" eb="8">
      <t>ジギョウ</t>
    </rPh>
    <rPh sb="9" eb="11">
      <t>シヨウ</t>
    </rPh>
    <rPh sb="15" eb="17">
      <t>ケイヒ</t>
    </rPh>
    <rPh sb="23" eb="24">
      <t>ヒト</t>
    </rPh>
    <phoneticPr fontId="1"/>
  </si>
  <si>
    <t>【比較した経費の主な使途】</t>
    <rPh sb="1" eb="3">
      <t>ヒカク</t>
    </rPh>
    <rPh sb="5" eb="7">
      <t>ケイヒ</t>
    </rPh>
    <rPh sb="8" eb="9">
      <t>オモ</t>
    </rPh>
    <rPh sb="10" eb="12">
      <t>シト</t>
    </rPh>
    <phoneticPr fontId="1"/>
  </si>
  <si>
    <r>
      <t>年</t>
    </r>
    <r>
      <rPr>
        <sz val="6"/>
        <color theme="1"/>
        <rFont val="ＭＳ 明朝"/>
        <family val="1"/>
        <charset val="128"/>
      </rPr>
      <t>※</t>
    </r>
    <rPh sb="0" eb="1">
      <t>ネン</t>
    </rPh>
    <phoneticPr fontId="1"/>
  </si>
  <si>
    <t>→</t>
    <phoneticPr fontId="1"/>
  </si>
  <si>
    <t>※小数第２位以下切り捨て</t>
    <rPh sb="1" eb="3">
      <t>ショウスウ</t>
    </rPh>
    <rPh sb="3" eb="4">
      <t>ダイ</t>
    </rPh>
    <rPh sb="5" eb="6">
      <t>イ</t>
    </rPh>
    <rPh sb="6" eb="8">
      <t>イカ</t>
    </rPh>
    <rPh sb="8" eb="9">
      <t>キ</t>
    </rPh>
    <rPh sb="10" eb="11">
      <t>ス</t>
    </rPh>
    <phoneticPr fontId="1"/>
  </si>
  <si>
    <t>【連続する３か月間の月別の経費】</t>
    <rPh sb="1" eb="3">
      <t>レンゾク</t>
    </rPh>
    <rPh sb="7" eb="8">
      <t>ゲツ</t>
    </rPh>
    <rPh sb="8" eb="9">
      <t>カン</t>
    </rPh>
    <rPh sb="10" eb="12">
      <t>ツキベツ</t>
    </rPh>
    <rPh sb="13" eb="15">
      <t>ケイヒ</t>
    </rPh>
    <phoneticPr fontId="1"/>
  </si>
  <si>
    <t>【１か月間の経費】</t>
    <rPh sb="3" eb="4">
      <t>ゲツ</t>
    </rPh>
    <rPh sb="4" eb="5">
      <t>カン</t>
    </rPh>
    <rPh sb="6" eb="8">
      <t>ケイヒ</t>
    </rPh>
    <phoneticPr fontId="1"/>
  </si>
  <si>
    <t>令和５年９月創業：令和５年11月又は同年12月のいずれか１か月</t>
    <rPh sb="5" eb="6">
      <t>ガツ</t>
    </rPh>
    <rPh sb="6" eb="8">
      <t>ソウギョウ</t>
    </rPh>
    <rPh sb="9" eb="11">
      <t>レイワ</t>
    </rPh>
    <rPh sb="12" eb="13">
      <t>ネン</t>
    </rPh>
    <rPh sb="15" eb="16">
      <t>ガツ</t>
    </rPh>
    <rPh sb="16" eb="17">
      <t>マタ</t>
    </rPh>
    <rPh sb="18" eb="20">
      <t>ドウネン</t>
    </rPh>
    <rPh sb="22" eb="23">
      <t>ガツ</t>
    </rPh>
    <rPh sb="30" eb="31">
      <t>ゲツ</t>
    </rPh>
    <phoneticPr fontId="1"/>
  </si>
  <si>
    <t>令和５年10月創業：令和５年12月</t>
    <rPh sb="0" eb="2">
      <t>レイワ</t>
    </rPh>
    <rPh sb="3" eb="4">
      <t>ネン</t>
    </rPh>
    <rPh sb="6" eb="7">
      <t>ガツ</t>
    </rPh>
    <rPh sb="7" eb="9">
      <t>ソウギョウ</t>
    </rPh>
    <rPh sb="10" eb="12">
      <t>レイワ</t>
    </rPh>
    <rPh sb="13" eb="14">
      <t>ネン</t>
    </rPh>
    <rPh sb="16" eb="17">
      <t>ガツ</t>
    </rPh>
    <phoneticPr fontId="1"/>
  </si>
  <si>
    <t>令和５年10月</t>
    <rPh sb="0" eb="2">
      <t>レイワ</t>
    </rPh>
    <rPh sb="3" eb="4">
      <t>ネン</t>
    </rPh>
    <rPh sb="6" eb="7">
      <t>ガツ</t>
    </rPh>
    <phoneticPr fontId="1"/>
  </si>
  <si>
    <t>令和５年11月</t>
    <rPh sb="0" eb="2">
      <t>レイワ</t>
    </rPh>
    <rPh sb="3" eb="4">
      <t>ネン</t>
    </rPh>
    <rPh sb="6" eb="7">
      <t>ガツ</t>
    </rPh>
    <phoneticPr fontId="1"/>
  </si>
  <si>
    <t>令和５年12月</t>
    <rPh sb="0" eb="2">
      <t>レイワ</t>
    </rPh>
    <rPh sb="3" eb="4">
      <t>ネン</t>
    </rPh>
    <rPh sb="6" eb="7">
      <t>ガツ</t>
    </rPh>
    <phoneticPr fontId="1"/>
  </si>
  <si>
    <r>
      <t>対象期間</t>
    </r>
    <r>
      <rPr>
        <b/>
        <sz val="8"/>
        <color theme="1"/>
        <rFont val="ＭＳ 明朝"/>
        <family val="1"/>
        <charset val="128"/>
      </rPr>
      <t>※</t>
    </r>
    <rPh sb="0" eb="4">
      <t>タイショウキカン</t>
    </rPh>
    <phoneticPr fontId="1"/>
  </si>
  <si>
    <r>
      <t>基準期間</t>
    </r>
    <r>
      <rPr>
        <b/>
        <sz val="8"/>
        <color theme="1"/>
        <rFont val="ＭＳ 明朝"/>
        <family val="1"/>
        <charset val="128"/>
      </rPr>
      <t>※</t>
    </r>
    <rPh sb="0" eb="4">
      <t>キジュンキカン</t>
    </rPh>
    <phoneticPr fontId="1"/>
  </si>
  <si>
    <t>※対象期間と基準期間はそれぞれ次のとおりです。</t>
    <rPh sb="1" eb="5">
      <t>タイショウキカン</t>
    </rPh>
    <rPh sb="6" eb="10">
      <t>キジュンキカン</t>
    </rPh>
    <rPh sb="15" eb="16">
      <t>ツギ</t>
    </rPh>
    <phoneticPr fontId="1"/>
  </si>
  <si>
    <t>創業した月の翌月</t>
    <rPh sb="0" eb="2">
      <t>ソウギョウ</t>
    </rPh>
    <rPh sb="4" eb="5">
      <t>ツキ</t>
    </rPh>
    <rPh sb="6" eb="8">
      <t>ヨクゲツ</t>
    </rPh>
    <phoneticPr fontId="1"/>
  </si>
  <si>
    <t>令和４年11月</t>
    <rPh sb="0" eb="2">
      <t>レイワ</t>
    </rPh>
    <rPh sb="3" eb="4">
      <t>ネン</t>
    </rPh>
    <rPh sb="6" eb="7">
      <t>ガツ</t>
    </rPh>
    <phoneticPr fontId="1"/>
  </si>
  <si>
    <t>令和４年12月</t>
    <rPh sb="0" eb="2">
      <t>レイワ</t>
    </rPh>
    <rPh sb="3" eb="4">
      <t>ネン</t>
    </rPh>
    <rPh sb="6" eb="7">
      <t>ガツ</t>
    </rPh>
    <phoneticPr fontId="1"/>
  </si>
  <si>
    <t>　（対象期間）</t>
    <rPh sb="2" eb="6">
      <t>タイショウキカン</t>
    </rPh>
    <phoneticPr fontId="1"/>
  </si>
  <si>
    <t>　（基準期間）</t>
    <rPh sb="2" eb="6">
      <t>キジュンキカン</t>
    </rPh>
    <phoneticPr fontId="1"/>
  </si>
  <si>
    <t>令和５年８月までに創業：令和５年10月から同年12月までの間のいずれか１か月</t>
    <rPh sb="29" eb="30">
      <t>アイダ</t>
    </rPh>
    <phoneticPr fontId="1"/>
  </si>
  <si>
    <t>エネルギー価格上昇率計算シート　（※令和４年10月～令和５年10月に創業した方用）</t>
    <rPh sb="5" eb="7">
      <t>カカク</t>
    </rPh>
    <rPh sb="7" eb="10">
      <t>ジョウショウリツ</t>
    </rPh>
    <rPh sb="10" eb="12">
      <t>ケイサン</t>
    </rPh>
    <rPh sb="18" eb="20">
      <t>レイワ</t>
    </rPh>
    <rPh sb="21" eb="22">
      <t>ネン</t>
    </rPh>
    <rPh sb="24" eb="25">
      <t>ガツ</t>
    </rPh>
    <rPh sb="26" eb="28">
      <t>レイワ</t>
    </rPh>
    <rPh sb="29" eb="30">
      <t>ネン</t>
    </rPh>
    <rPh sb="32" eb="33">
      <t>ガツ</t>
    </rPh>
    <rPh sb="34" eb="36">
      <t>ソウギョウ</t>
    </rPh>
    <rPh sb="38" eb="40">
      <t>カタヨウ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</si>
</sst>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/>
    </xf>
    <xf numFmtId="49" fontId="3" fillId="0" borderId="14" xfId="0" quotePrefix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26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10" xfId="1" applyNumberFormat="1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2" borderId="3" xfId="2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2"/>
  <sheetViews>
    <sheetView tabSelected="1" showWhiteSpace="0" view="pageBreakPreview" topLeftCell="A10" zoomScaleNormal="100" zoomScaleSheetLayoutView="100" workbookViewId="0">
      <selection activeCell="C29" sqref="C29:U31"/>
    </sheetView>
  </sheetViews>
  <sheetFormatPr defaultColWidth="3.75" defaultRowHeight="20.100000000000001" customHeight="1" x14ac:dyDescent="0.4"/>
  <cols>
    <col min="1" max="16384" width="3.75" style="1"/>
  </cols>
  <sheetData>
    <row r="1" spans="1:23" ht="20.100000000000001" customHeight="1" x14ac:dyDescent="0.4">
      <c r="A1" s="1" t="s">
        <v>5</v>
      </c>
      <c r="H1" s="2"/>
      <c r="J1" s="11" t="s">
        <v>4</v>
      </c>
      <c r="K1" s="3"/>
      <c r="L1" s="12"/>
      <c r="M1" s="12"/>
      <c r="N1" s="2" t="s">
        <v>3</v>
      </c>
    </row>
    <row r="2" spans="1:23" ht="20.100000000000001" customHeight="1" x14ac:dyDescent="0.4">
      <c r="D2" s="2"/>
      <c r="E2" s="2"/>
      <c r="F2" s="2"/>
      <c r="G2" s="2"/>
      <c r="H2" s="2"/>
      <c r="I2" s="2"/>
    </row>
    <row r="4" spans="1:23" ht="25.5" customHeight="1" x14ac:dyDescent="0.4">
      <c r="A4" s="58" t="s">
        <v>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</row>
    <row r="5" spans="1:23" ht="20.100000000000001" customHeight="1" x14ac:dyDescent="0.4">
      <c r="B5" s="2"/>
    </row>
    <row r="6" spans="1:23" ht="19.899999999999999" customHeight="1" x14ac:dyDescent="0.4">
      <c r="B6" s="2"/>
      <c r="C6" s="4"/>
      <c r="F6" s="13"/>
      <c r="G6" s="14"/>
      <c r="H6" s="14"/>
      <c r="I6" s="14"/>
      <c r="K6" s="61" t="s">
        <v>6</v>
      </c>
      <c r="L6" s="61"/>
      <c r="M6" s="61"/>
      <c r="N6" s="27"/>
      <c r="O6" s="84"/>
      <c r="P6" s="84"/>
      <c r="Q6" s="84"/>
      <c r="R6" s="84"/>
      <c r="S6" s="84"/>
      <c r="T6" s="84"/>
      <c r="U6" s="84"/>
      <c r="V6" s="84"/>
      <c r="W6" s="84"/>
    </row>
    <row r="7" spans="1:23" s="4" customFormat="1" ht="20.100000000000001" customHeight="1" x14ac:dyDescent="0.4">
      <c r="B7" s="5"/>
      <c r="E7" s="6"/>
      <c r="F7" s="7"/>
      <c r="G7" s="8"/>
      <c r="H7" s="8"/>
      <c r="I7" s="8"/>
    </row>
    <row r="8" spans="1:23" s="4" customFormat="1" ht="20.100000000000001" customHeight="1" x14ac:dyDescent="0.4">
      <c r="B8" s="5"/>
      <c r="E8" s="6"/>
      <c r="F8" s="7"/>
      <c r="G8" s="8"/>
      <c r="H8" s="8"/>
      <c r="I8" s="8"/>
    </row>
    <row r="9" spans="1:23" ht="20.100000000000001" customHeight="1" x14ac:dyDescent="0.4">
      <c r="B9" s="2" t="s">
        <v>41</v>
      </c>
    </row>
    <row r="10" spans="1:23" ht="20.100000000000001" customHeight="1" thickBot="1" x14ac:dyDescent="0.45">
      <c r="B10" s="2"/>
    </row>
    <row r="11" spans="1:23" ht="20.100000000000001" customHeight="1" thickBot="1" x14ac:dyDescent="0.45">
      <c r="B11" s="2"/>
      <c r="C11" s="22"/>
      <c r="D11" s="1" t="s">
        <v>8</v>
      </c>
      <c r="H11" s="22"/>
      <c r="I11" s="1" t="s">
        <v>9</v>
      </c>
      <c r="M11" s="22"/>
      <c r="N11" s="1" t="s">
        <v>10</v>
      </c>
    </row>
    <row r="12" spans="1:23" ht="20.100000000000001" customHeight="1" x14ac:dyDescent="0.4">
      <c r="B12" s="2"/>
    </row>
    <row r="14" spans="1:23" ht="20.100000000000001" customHeight="1" x14ac:dyDescent="0.4">
      <c r="B14" s="9" t="s">
        <v>39</v>
      </c>
      <c r="H14" s="10"/>
      <c r="I14" s="10"/>
    </row>
    <row r="15" spans="1:23" ht="20.100000000000001" customHeight="1" x14ac:dyDescent="0.4">
      <c r="C15" s="9" t="s">
        <v>46</v>
      </c>
      <c r="H15" s="10"/>
      <c r="I15" s="10"/>
    </row>
    <row r="16" spans="1:23" ht="20.100000000000001" customHeight="1" thickBot="1" x14ac:dyDescent="0.45">
      <c r="B16" s="9"/>
      <c r="H16" s="10"/>
      <c r="I16" s="10"/>
      <c r="O16" s="69" t="s">
        <v>32</v>
      </c>
      <c r="P16" s="69"/>
      <c r="Q16" s="69"/>
      <c r="R16" s="69"/>
    </row>
    <row r="17" spans="3:23" ht="20.100000000000001" customHeight="1" x14ac:dyDescent="0.4">
      <c r="C17" s="16"/>
      <c r="D17" s="17"/>
      <c r="E17" s="17"/>
      <c r="F17" s="18"/>
      <c r="G17" s="66"/>
      <c r="H17" s="66"/>
      <c r="I17" s="19" t="s">
        <v>2</v>
      </c>
      <c r="J17" s="53" t="str">
        <f>IF(G17="","",G17+1)</f>
        <v/>
      </c>
      <c r="K17" s="53"/>
      <c r="L17" s="19" t="s">
        <v>2</v>
      </c>
      <c r="M17" s="53" t="str">
        <f>IF(G17="","",G17+2)</f>
        <v/>
      </c>
      <c r="N17" s="53"/>
      <c r="O17" s="19" t="s">
        <v>2</v>
      </c>
      <c r="P17" s="67" t="s">
        <v>31</v>
      </c>
      <c r="Q17" s="67"/>
      <c r="R17" s="68"/>
    </row>
    <row r="18" spans="3:23" ht="20.100000000000001" customHeight="1" x14ac:dyDescent="0.4">
      <c r="C18" s="59" t="s">
        <v>28</v>
      </c>
      <c r="D18" s="60"/>
      <c r="E18" s="23" t="s">
        <v>30</v>
      </c>
      <c r="F18" s="24" t="s">
        <v>29</v>
      </c>
      <c r="G18" s="64"/>
      <c r="H18" s="64"/>
      <c r="I18" s="64"/>
      <c r="J18" s="64"/>
      <c r="K18" s="64"/>
      <c r="L18" s="64"/>
      <c r="M18" s="64"/>
      <c r="N18" s="64"/>
      <c r="O18" s="64"/>
      <c r="P18" s="70" t="str">
        <f>IF(AND(G18="",J18="",M18=""),"",SUM(G18:O18))</f>
        <v/>
      </c>
      <c r="Q18" s="70"/>
      <c r="R18" s="71"/>
      <c r="S18" s="25" t="s">
        <v>35</v>
      </c>
    </row>
    <row r="19" spans="3:23" ht="20.100000000000001" customHeight="1" thickBot="1" x14ac:dyDescent="0.45">
      <c r="C19" s="62" t="s">
        <v>28</v>
      </c>
      <c r="D19" s="63"/>
      <c r="E19" s="26"/>
      <c r="F19" s="15" t="s">
        <v>43</v>
      </c>
      <c r="G19" s="65"/>
      <c r="H19" s="65"/>
      <c r="I19" s="65"/>
      <c r="J19" s="65"/>
      <c r="K19" s="65"/>
      <c r="L19" s="65"/>
      <c r="M19" s="65"/>
      <c r="N19" s="65"/>
      <c r="O19" s="65"/>
      <c r="P19" s="39" t="str">
        <f>IF(AND(G19="",J19="",M19=""),"",SUM(G19:O19))</f>
        <v/>
      </c>
      <c r="Q19" s="39"/>
      <c r="R19" s="40"/>
      <c r="S19" s="25" t="s">
        <v>36</v>
      </c>
    </row>
    <row r="20" spans="3:23" ht="20.100000000000001" customHeight="1" x14ac:dyDescent="0.4">
      <c r="C20" s="1" t="s">
        <v>33</v>
      </c>
    </row>
    <row r="22" spans="3:23" ht="20.100000000000001" customHeight="1" thickBot="1" x14ac:dyDescent="0.45">
      <c r="C22" s="2" t="s">
        <v>26</v>
      </c>
    </row>
    <row r="23" spans="3:23" ht="20.100000000000001" customHeight="1" x14ac:dyDescent="0.4">
      <c r="D23" s="49" t="s">
        <v>37</v>
      </c>
      <c r="E23" s="49"/>
      <c r="F23" s="49"/>
      <c r="G23" s="49"/>
      <c r="H23" s="41" t="s">
        <v>27</v>
      </c>
      <c r="I23" s="41"/>
      <c r="J23" s="41">
        <v>100</v>
      </c>
      <c r="K23" s="41"/>
      <c r="L23" s="41" t="s">
        <v>34</v>
      </c>
      <c r="M23" s="42" t="str">
        <f>IF(AND(P18="",P19=""),"",ROUNDDOWN(100*(P18-P19)/P19,1))</f>
        <v/>
      </c>
      <c r="N23" s="43"/>
      <c r="O23" s="44"/>
      <c r="P23" s="48" t="s">
        <v>1</v>
      </c>
      <c r="Q23" s="51" t="s">
        <v>44</v>
      </c>
      <c r="R23" s="51"/>
      <c r="S23" s="52" t="str">
        <f>IF(M23="","",IF(M23&lt;15,"申請できません","申請可能"))</f>
        <v/>
      </c>
      <c r="T23" s="53"/>
      <c r="U23" s="53"/>
      <c r="V23" s="53"/>
      <c r="W23" s="54"/>
    </row>
    <row r="24" spans="3:23" ht="20.100000000000001" customHeight="1" thickBot="1" x14ac:dyDescent="0.45">
      <c r="D24" s="50" t="s">
        <v>36</v>
      </c>
      <c r="E24" s="50"/>
      <c r="F24" s="50"/>
      <c r="G24" s="50"/>
      <c r="H24" s="41"/>
      <c r="I24" s="41"/>
      <c r="J24" s="41"/>
      <c r="K24" s="41"/>
      <c r="L24" s="41"/>
      <c r="M24" s="45"/>
      <c r="N24" s="46"/>
      <c r="O24" s="47"/>
      <c r="P24" s="48"/>
      <c r="Q24" s="51"/>
      <c r="R24" s="51"/>
      <c r="S24" s="55"/>
      <c r="T24" s="56"/>
      <c r="U24" s="56"/>
      <c r="V24" s="56"/>
      <c r="W24" s="57"/>
    </row>
    <row r="25" spans="3:23" ht="20.100000000000001" customHeight="1" x14ac:dyDescent="0.4">
      <c r="M25" s="1" t="s">
        <v>45</v>
      </c>
    </row>
    <row r="26" spans="3:23" ht="20.100000000000001" customHeight="1" x14ac:dyDescent="0.4">
      <c r="M26" s="1" t="s">
        <v>38</v>
      </c>
    </row>
    <row r="28" spans="3:23" ht="20.100000000000001" customHeight="1" thickBot="1" x14ac:dyDescent="0.45">
      <c r="C28" s="2" t="s">
        <v>42</v>
      </c>
    </row>
    <row r="29" spans="3:23" ht="20.100000000000001" customHeight="1" x14ac:dyDescent="0.4"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7"/>
    </row>
    <row r="30" spans="3:23" ht="20.100000000000001" customHeight="1" x14ac:dyDescent="0.4"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0"/>
    </row>
    <row r="31" spans="3:23" ht="20.100000000000001" customHeight="1" thickBot="1" x14ac:dyDescent="0.45">
      <c r="C31" s="91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3"/>
    </row>
    <row r="32" spans="3:23" ht="20.100000000000001" customHeight="1" x14ac:dyDescent="0.4">
      <c r="C32" s="1" t="s">
        <v>40</v>
      </c>
    </row>
  </sheetData>
  <mergeCells count="28">
    <mergeCell ref="O6:W6"/>
    <mergeCell ref="A4:V4"/>
    <mergeCell ref="C18:D18"/>
    <mergeCell ref="K6:M6"/>
    <mergeCell ref="C19:D19"/>
    <mergeCell ref="G18:I18"/>
    <mergeCell ref="J18:L18"/>
    <mergeCell ref="M18:O18"/>
    <mergeCell ref="G19:I19"/>
    <mergeCell ref="J19:L19"/>
    <mergeCell ref="M19:O19"/>
    <mergeCell ref="G17:H17"/>
    <mergeCell ref="J17:K17"/>
    <mergeCell ref="M17:N17"/>
    <mergeCell ref="P17:R17"/>
    <mergeCell ref="O16:R16"/>
    <mergeCell ref="P18:R18"/>
    <mergeCell ref="P19:R19"/>
    <mergeCell ref="C29:U31"/>
    <mergeCell ref="L23:L24"/>
    <mergeCell ref="M23:O24"/>
    <mergeCell ref="P23:P24"/>
    <mergeCell ref="D23:G23"/>
    <mergeCell ref="D24:G24"/>
    <mergeCell ref="H23:I24"/>
    <mergeCell ref="J23:K24"/>
    <mergeCell ref="Q23:R24"/>
    <mergeCell ref="S23:W24"/>
  </mergeCells>
  <phoneticPr fontId="1"/>
  <dataValidations count="2">
    <dataValidation type="list" allowBlank="1" showInputMessage="1" showErrorMessage="1" sqref="C11 H11 M11">
      <formula1>"✓"</formula1>
    </dataValidation>
    <dataValidation type="list" allowBlank="1" showInputMessage="1" showErrorMessage="1" sqref="E19">
      <formula1>"３,４"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Sheet3!$D$1:$D$7</xm:f>
          </x14:formula1>
          <xm:sqref>G17:H17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topLeftCell="A13" zoomScaleNormal="100" zoomScaleSheetLayoutView="100" workbookViewId="0">
      <selection activeCell="M28" sqref="M28:O29"/>
    </sheetView>
  </sheetViews>
  <sheetFormatPr defaultColWidth="3.75" defaultRowHeight="20.100000000000001" customHeight="1" x14ac:dyDescent="0.4"/>
  <cols>
    <col min="1" max="16384" width="3.75" style="1"/>
  </cols>
  <sheetData>
    <row r="1" spans="1:25" ht="20.100000000000001" customHeight="1" x14ac:dyDescent="0.4">
      <c r="A1" s="1" t="s">
        <v>5</v>
      </c>
      <c r="H1" s="2"/>
      <c r="J1" s="11" t="s">
        <v>4</v>
      </c>
      <c r="K1" s="3"/>
      <c r="L1" s="12"/>
      <c r="M1" s="12"/>
      <c r="N1" s="2" t="s">
        <v>3</v>
      </c>
    </row>
    <row r="2" spans="1:25" ht="20.100000000000001" customHeight="1" x14ac:dyDescent="0.4">
      <c r="D2" s="2"/>
      <c r="E2" s="2"/>
      <c r="F2" s="2"/>
      <c r="G2" s="2"/>
      <c r="H2" s="2"/>
      <c r="I2" s="2"/>
    </row>
    <row r="4" spans="1:25" ht="25.5" customHeight="1" x14ac:dyDescent="0.4">
      <c r="A4" s="72" t="s">
        <v>62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38"/>
      <c r="Y4" s="38"/>
    </row>
    <row r="5" spans="1:25" ht="20.100000000000001" customHeight="1" x14ac:dyDescent="0.4">
      <c r="B5" s="2"/>
    </row>
    <row r="6" spans="1:25" ht="19.899999999999999" customHeight="1" x14ac:dyDescent="0.4">
      <c r="B6" s="2"/>
      <c r="C6" s="4"/>
      <c r="F6" s="13"/>
      <c r="G6" s="14"/>
      <c r="H6" s="14"/>
      <c r="I6" s="14"/>
      <c r="K6" s="61" t="s">
        <v>6</v>
      </c>
      <c r="L6" s="61"/>
      <c r="M6" s="61"/>
      <c r="N6" s="27"/>
      <c r="O6" s="84"/>
      <c r="P6" s="84"/>
      <c r="Q6" s="84"/>
      <c r="R6" s="84"/>
      <c r="S6" s="84"/>
      <c r="T6" s="84"/>
      <c r="U6" s="84"/>
      <c r="V6" s="84"/>
      <c r="W6" s="84"/>
    </row>
    <row r="7" spans="1:25" s="4" customFormat="1" ht="20.100000000000001" customHeight="1" x14ac:dyDescent="0.4">
      <c r="B7" s="5"/>
      <c r="E7" s="6"/>
      <c r="F7" s="7"/>
      <c r="G7" s="8"/>
      <c r="H7" s="8"/>
      <c r="I7" s="8"/>
      <c r="K7" s="74" t="s">
        <v>23</v>
      </c>
      <c r="L7" s="74"/>
      <c r="M7" s="74"/>
      <c r="N7" s="28"/>
      <c r="O7" s="74" t="s">
        <v>28</v>
      </c>
      <c r="P7" s="74"/>
      <c r="Q7" s="74"/>
      <c r="R7" s="75"/>
      <c r="S7" s="75"/>
      <c r="T7" s="29" t="s">
        <v>29</v>
      </c>
      <c r="U7" s="76"/>
      <c r="V7" s="76"/>
      <c r="W7" s="29" t="s">
        <v>2</v>
      </c>
    </row>
    <row r="8" spans="1:25" s="4" customFormat="1" ht="20.100000000000001" customHeight="1" x14ac:dyDescent="0.4">
      <c r="B8" s="5"/>
      <c r="E8" s="6"/>
      <c r="F8" s="7"/>
      <c r="G8" s="8"/>
      <c r="H8" s="8"/>
      <c r="I8" s="8"/>
    </row>
    <row r="9" spans="1:25" ht="20.100000000000001" customHeight="1" x14ac:dyDescent="0.4">
      <c r="B9" s="2" t="s">
        <v>41</v>
      </c>
    </row>
    <row r="10" spans="1:25" ht="20.100000000000001" customHeight="1" thickBot="1" x14ac:dyDescent="0.45">
      <c r="B10" s="2"/>
    </row>
    <row r="11" spans="1:25" ht="20.100000000000001" customHeight="1" thickBot="1" x14ac:dyDescent="0.45">
      <c r="B11" s="2"/>
      <c r="C11" s="22"/>
      <c r="D11" s="1" t="s">
        <v>8</v>
      </c>
      <c r="H11" s="22"/>
      <c r="I11" s="1" t="s">
        <v>9</v>
      </c>
      <c r="M11" s="22"/>
      <c r="N11" s="1" t="s">
        <v>10</v>
      </c>
    </row>
    <row r="12" spans="1:25" ht="20.100000000000001" customHeight="1" x14ac:dyDescent="0.4">
      <c r="B12" s="2"/>
    </row>
    <row r="14" spans="1:25" ht="20.100000000000001" customHeight="1" x14ac:dyDescent="0.4">
      <c r="B14" s="9" t="s">
        <v>39</v>
      </c>
      <c r="H14" s="10"/>
      <c r="I14" s="10"/>
    </row>
    <row r="15" spans="1:25" ht="20.100000000000001" customHeight="1" thickBot="1" x14ac:dyDescent="0.45">
      <c r="C15" s="9" t="s">
        <v>47</v>
      </c>
      <c r="H15" s="10"/>
      <c r="I15" s="10"/>
    </row>
    <row r="16" spans="1:25" ht="20.100000000000001" customHeight="1" x14ac:dyDescent="0.4">
      <c r="C16" s="77" t="s">
        <v>53</v>
      </c>
      <c r="D16" s="78"/>
      <c r="E16" s="78"/>
      <c r="F16" s="79"/>
      <c r="G16" s="79"/>
      <c r="H16" s="79"/>
      <c r="I16" s="79"/>
      <c r="J16" s="80"/>
      <c r="L16" s="32"/>
      <c r="M16" s="77" t="s">
        <v>54</v>
      </c>
      <c r="N16" s="78"/>
      <c r="O16" s="78"/>
      <c r="P16" s="79"/>
      <c r="Q16" s="79"/>
      <c r="R16" s="79"/>
      <c r="S16" s="79"/>
      <c r="T16" s="80"/>
    </row>
    <row r="17" spans="3:23" ht="20.100000000000001" customHeight="1" thickBot="1" x14ac:dyDescent="0.45">
      <c r="C17" s="81" t="s">
        <v>25</v>
      </c>
      <c r="D17" s="82"/>
      <c r="E17" s="82"/>
      <c r="F17" s="83"/>
      <c r="G17" s="83"/>
      <c r="H17" s="83"/>
      <c r="I17" s="83"/>
      <c r="J17" s="33" t="s">
        <v>0</v>
      </c>
      <c r="K17" s="2" t="s">
        <v>35</v>
      </c>
      <c r="L17" s="32"/>
      <c r="M17" s="81" t="s">
        <v>25</v>
      </c>
      <c r="N17" s="82"/>
      <c r="O17" s="82"/>
      <c r="P17" s="83"/>
      <c r="Q17" s="83"/>
      <c r="R17" s="83"/>
      <c r="S17" s="83"/>
      <c r="T17" s="33" t="s">
        <v>0</v>
      </c>
      <c r="U17" s="2" t="s">
        <v>36</v>
      </c>
    </row>
    <row r="18" spans="3:23" ht="20.100000000000001" customHeight="1" x14ac:dyDescent="0.4">
      <c r="C18" s="30"/>
      <c r="D18" s="30"/>
      <c r="E18" s="30"/>
      <c r="F18" s="30"/>
      <c r="G18" s="30"/>
      <c r="H18" s="30"/>
      <c r="I18" s="30"/>
      <c r="L18" s="32"/>
      <c r="N18" s="32"/>
      <c r="O18" s="32"/>
      <c r="P18" s="32"/>
      <c r="Q18" s="32"/>
      <c r="R18" s="32"/>
      <c r="S18" s="32"/>
    </row>
    <row r="19" spans="3:23" ht="20.100000000000001" customHeight="1" x14ac:dyDescent="0.4">
      <c r="C19" s="34" t="s">
        <v>55</v>
      </c>
      <c r="D19" s="32"/>
      <c r="E19" s="32"/>
      <c r="F19" s="32"/>
      <c r="G19" s="32"/>
      <c r="H19" s="31"/>
      <c r="I19" s="36"/>
    </row>
    <row r="20" spans="3:23" ht="20.100000000000001" customHeight="1" x14ac:dyDescent="0.4">
      <c r="C20" s="34" t="s">
        <v>59</v>
      </c>
      <c r="D20" s="32"/>
      <c r="E20" s="32"/>
      <c r="F20" s="32"/>
      <c r="G20" s="32"/>
      <c r="H20" s="31"/>
      <c r="I20" s="36"/>
    </row>
    <row r="21" spans="3:23" ht="20.100000000000001" customHeight="1" x14ac:dyDescent="0.4">
      <c r="C21" s="32"/>
      <c r="D21" s="32" t="s">
        <v>61</v>
      </c>
      <c r="E21" s="32"/>
      <c r="F21" s="32"/>
      <c r="G21" s="32"/>
      <c r="H21" s="31"/>
      <c r="I21" s="36"/>
    </row>
    <row r="22" spans="3:23" ht="20.100000000000001" customHeight="1" x14ac:dyDescent="0.4">
      <c r="C22" s="32"/>
      <c r="D22" s="32" t="s">
        <v>48</v>
      </c>
      <c r="E22" s="32"/>
      <c r="F22" s="32"/>
      <c r="G22" s="32"/>
      <c r="H22" s="31"/>
      <c r="I22" s="36"/>
    </row>
    <row r="23" spans="3:23" ht="20.100000000000001" customHeight="1" x14ac:dyDescent="0.4">
      <c r="C23" s="32"/>
      <c r="D23" s="32" t="s">
        <v>49</v>
      </c>
      <c r="E23" s="32"/>
      <c r="F23" s="32"/>
      <c r="G23" s="32"/>
      <c r="H23" s="31"/>
      <c r="I23" s="36"/>
    </row>
    <row r="24" spans="3:23" ht="20.100000000000001" customHeight="1" x14ac:dyDescent="0.4">
      <c r="C24" s="32" t="s">
        <v>60</v>
      </c>
      <c r="D24" s="32"/>
      <c r="E24" s="32"/>
      <c r="F24" s="32"/>
      <c r="G24" s="32"/>
      <c r="H24" s="31"/>
      <c r="I24" s="36"/>
    </row>
    <row r="25" spans="3:23" ht="20.100000000000001" customHeight="1" x14ac:dyDescent="0.4">
      <c r="C25" s="32"/>
      <c r="D25" s="32" t="s">
        <v>56</v>
      </c>
      <c r="E25" s="32"/>
      <c r="F25" s="32"/>
      <c r="G25" s="32"/>
      <c r="H25" s="31"/>
      <c r="I25" s="36"/>
    </row>
    <row r="26" spans="3:23" s="35" customFormat="1" ht="20.100000000000001" customHeight="1" x14ac:dyDescent="0.4">
      <c r="H26" s="36"/>
      <c r="I26" s="36"/>
    </row>
    <row r="27" spans="3:23" s="35" customFormat="1" ht="20.100000000000001" customHeight="1" thickBot="1" x14ac:dyDescent="0.45">
      <c r="C27" s="35" t="s">
        <v>26</v>
      </c>
      <c r="H27" s="36"/>
      <c r="I27" s="36"/>
    </row>
    <row r="28" spans="3:23" s="35" customFormat="1" ht="20.100000000000001" customHeight="1" x14ac:dyDescent="0.4">
      <c r="D28" s="49" t="s">
        <v>37</v>
      </c>
      <c r="E28" s="49"/>
      <c r="F28" s="49"/>
      <c r="G28" s="49"/>
      <c r="H28" s="41" t="s">
        <v>27</v>
      </c>
      <c r="I28" s="41"/>
      <c r="J28" s="41">
        <v>100</v>
      </c>
      <c r="K28" s="41"/>
      <c r="L28" s="41" t="s">
        <v>34</v>
      </c>
      <c r="M28" s="42" t="str">
        <f>IF(AND(F17="",P17=""),"",ROUNDDOWN(100*(F17-P17)/P17,1))</f>
        <v/>
      </c>
      <c r="N28" s="43"/>
      <c r="O28" s="44"/>
      <c r="P28" s="48" t="s">
        <v>1</v>
      </c>
      <c r="Q28" s="51" t="s">
        <v>44</v>
      </c>
      <c r="R28" s="73"/>
      <c r="S28" s="52" t="str">
        <f>IF(M28="","",IF(M28&lt;15,"申請できません","申請可能"))</f>
        <v/>
      </c>
      <c r="T28" s="53"/>
      <c r="U28" s="53"/>
      <c r="V28" s="53"/>
      <c r="W28" s="54"/>
    </row>
    <row r="29" spans="3:23" ht="20.100000000000001" customHeight="1" thickBot="1" x14ac:dyDescent="0.45">
      <c r="D29" s="50" t="s">
        <v>36</v>
      </c>
      <c r="E29" s="50"/>
      <c r="F29" s="50"/>
      <c r="G29" s="50"/>
      <c r="H29" s="41"/>
      <c r="I29" s="41"/>
      <c r="J29" s="41"/>
      <c r="K29" s="41"/>
      <c r="L29" s="41"/>
      <c r="M29" s="45"/>
      <c r="N29" s="46"/>
      <c r="O29" s="47"/>
      <c r="P29" s="48"/>
      <c r="Q29" s="51"/>
      <c r="R29" s="73"/>
      <c r="S29" s="55"/>
      <c r="T29" s="56"/>
      <c r="U29" s="56"/>
      <c r="V29" s="56"/>
      <c r="W29" s="57"/>
    </row>
    <row r="30" spans="3:23" ht="20.100000000000001" customHeight="1" x14ac:dyDescent="0.4">
      <c r="D30" s="6"/>
      <c r="E30" s="6"/>
      <c r="F30" s="6"/>
      <c r="G30" s="6"/>
      <c r="H30" s="20"/>
      <c r="I30" s="20"/>
      <c r="J30" s="20"/>
      <c r="K30" s="20"/>
      <c r="L30" s="20"/>
      <c r="M30" s="1" t="s">
        <v>45</v>
      </c>
      <c r="N30" s="37"/>
      <c r="O30" s="37"/>
      <c r="P30" s="21"/>
    </row>
    <row r="31" spans="3:23" ht="20.100000000000001" customHeight="1" x14ac:dyDescent="0.4">
      <c r="D31" s="6"/>
      <c r="E31" s="6"/>
      <c r="F31" s="6"/>
      <c r="G31" s="6"/>
      <c r="H31" s="20"/>
      <c r="I31" s="20"/>
      <c r="J31" s="20"/>
      <c r="K31" s="20"/>
      <c r="L31" s="20"/>
      <c r="M31" s="1" t="s">
        <v>38</v>
      </c>
      <c r="N31" s="37"/>
      <c r="O31" s="37"/>
      <c r="P31" s="21"/>
    </row>
    <row r="32" spans="3:23" ht="20.100000000000001" customHeight="1" x14ac:dyDescent="0.4">
      <c r="D32" s="6"/>
      <c r="E32" s="6"/>
      <c r="F32" s="6"/>
      <c r="G32" s="6"/>
      <c r="H32" s="20"/>
      <c r="I32" s="20"/>
      <c r="J32" s="20"/>
      <c r="K32" s="20"/>
      <c r="L32" s="20"/>
      <c r="N32" s="37"/>
      <c r="O32" s="37"/>
      <c r="P32" s="21"/>
    </row>
    <row r="33" spans="3:21" ht="20.100000000000001" customHeight="1" thickBot="1" x14ac:dyDescent="0.45">
      <c r="C33" s="2" t="s">
        <v>42</v>
      </c>
    </row>
    <row r="34" spans="3:21" ht="20.100000000000001" customHeight="1" x14ac:dyDescent="0.4">
      <c r="C34" s="85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7"/>
    </row>
    <row r="35" spans="3:21" ht="20.100000000000001" customHeight="1" x14ac:dyDescent="0.4">
      <c r="C35" s="88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0"/>
    </row>
    <row r="36" spans="3:21" ht="20.100000000000001" customHeight="1" thickBot="1" x14ac:dyDescent="0.45"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3"/>
    </row>
    <row r="37" spans="3:21" ht="20.100000000000001" customHeight="1" x14ac:dyDescent="0.4">
      <c r="C37" s="1" t="s">
        <v>40</v>
      </c>
    </row>
  </sheetData>
  <mergeCells count="25">
    <mergeCell ref="O6:W6"/>
    <mergeCell ref="M16:O16"/>
    <mergeCell ref="P16:T16"/>
    <mergeCell ref="M17:O17"/>
    <mergeCell ref="P17:S17"/>
    <mergeCell ref="C16:E16"/>
    <mergeCell ref="C17:E17"/>
    <mergeCell ref="F16:J16"/>
    <mergeCell ref="F17:I17"/>
    <mergeCell ref="A4:W4"/>
    <mergeCell ref="Q28:R29"/>
    <mergeCell ref="S28:W29"/>
    <mergeCell ref="D29:G29"/>
    <mergeCell ref="C34:U36"/>
    <mergeCell ref="K6:M6"/>
    <mergeCell ref="K7:M7"/>
    <mergeCell ref="R7:S7"/>
    <mergeCell ref="D28:G28"/>
    <mergeCell ref="H28:I29"/>
    <mergeCell ref="J28:K29"/>
    <mergeCell ref="L28:L29"/>
    <mergeCell ref="M28:O29"/>
    <mergeCell ref="P28:P29"/>
    <mergeCell ref="U7:V7"/>
    <mergeCell ref="O7:Q7"/>
  </mergeCells>
  <phoneticPr fontId="1"/>
  <dataValidations count="2">
    <dataValidation type="list" allowBlank="1" showInputMessage="1" showErrorMessage="1" sqref="C11 H11 M11">
      <formula1>"✓"</formula1>
    </dataValidation>
    <dataValidation type="list" allowBlank="1" showInputMessage="1" showErrorMessage="1" sqref="R7:S7">
      <formula1>"４,５"</formula1>
    </dataValidation>
  </dataValidations>
  <printOptions horizontalCentered="1"/>
  <pageMargins left="0.59055118110236227" right="0.19685039370078741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Sheet3!$B$1:$B$3</xm:f>
          </x14:formula1>
          <xm:sqref>F16</xm:sqref>
        </x14:dataValidation>
        <x14:dataValidation type="list" allowBlank="1" showInputMessage="1" showErrorMessage="1">
          <x14:formula1>
            <xm:f>Sheet3!$A$1:$A$13</xm:f>
          </x14:formula1>
          <xm:sqref>P16:T16</xm:sqref>
        </x14:dataValidation>
        <x14:dataValidation type="list" allowBlank="1" showInputMessage="1" showErrorMessage="1">
          <x14:formula1>
            <xm:f>Sheet3!$E$1:$E$12</xm:f>
          </x14:formula1>
          <xm:sqref>U7:V7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" sqref="E1:E12"/>
    </sheetView>
  </sheetViews>
  <sheetFormatPr defaultRowHeight="18.75" x14ac:dyDescent="0.4"/>
  <cols>
    <col min="1" max="3" width="15.125" bestFit="1" customWidth="1"/>
  </cols>
  <sheetData>
    <row r="1" spans="1:5" x14ac:dyDescent="0.4">
      <c r="A1" t="s">
        <v>57</v>
      </c>
      <c r="B1" t="s">
        <v>50</v>
      </c>
      <c r="C1" t="s">
        <v>24</v>
      </c>
      <c r="D1">
        <v>4</v>
      </c>
      <c r="E1">
        <v>1</v>
      </c>
    </row>
    <row r="2" spans="1:5" x14ac:dyDescent="0.4">
      <c r="A2" t="s">
        <v>58</v>
      </c>
      <c r="B2" t="s">
        <v>51</v>
      </c>
      <c r="C2" t="s">
        <v>11</v>
      </c>
      <c r="D2">
        <v>5</v>
      </c>
      <c r="E2">
        <v>2</v>
      </c>
    </row>
    <row r="3" spans="1:5" x14ac:dyDescent="0.4">
      <c r="A3" t="s">
        <v>13</v>
      </c>
      <c r="B3" t="s">
        <v>52</v>
      </c>
      <c r="C3" t="s">
        <v>12</v>
      </c>
      <c r="D3">
        <v>6</v>
      </c>
      <c r="E3">
        <v>3</v>
      </c>
    </row>
    <row r="4" spans="1:5" x14ac:dyDescent="0.4">
      <c r="A4" t="s">
        <v>14</v>
      </c>
      <c r="C4" t="s">
        <v>13</v>
      </c>
      <c r="D4">
        <v>7</v>
      </c>
      <c r="E4">
        <v>4</v>
      </c>
    </row>
    <row r="5" spans="1:5" x14ac:dyDescent="0.4">
      <c r="A5" t="s">
        <v>15</v>
      </c>
      <c r="C5" t="s">
        <v>14</v>
      </c>
      <c r="D5">
        <v>8</v>
      </c>
      <c r="E5">
        <v>5</v>
      </c>
    </row>
    <row r="6" spans="1:5" x14ac:dyDescent="0.4">
      <c r="A6" t="s">
        <v>16</v>
      </c>
      <c r="C6" t="s">
        <v>15</v>
      </c>
      <c r="D6">
        <v>9</v>
      </c>
      <c r="E6">
        <v>6</v>
      </c>
    </row>
    <row r="7" spans="1:5" x14ac:dyDescent="0.4">
      <c r="A7" t="s">
        <v>17</v>
      </c>
      <c r="C7" t="s">
        <v>16</v>
      </c>
      <c r="D7">
        <v>10</v>
      </c>
      <c r="E7">
        <v>7</v>
      </c>
    </row>
    <row r="8" spans="1:5" x14ac:dyDescent="0.4">
      <c r="A8" t="s">
        <v>18</v>
      </c>
      <c r="C8" t="s">
        <v>17</v>
      </c>
      <c r="E8">
        <v>8</v>
      </c>
    </row>
    <row r="9" spans="1:5" x14ac:dyDescent="0.4">
      <c r="A9" t="s">
        <v>19</v>
      </c>
      <c r="C9" t="s">
        <v>18</v>
      </c>
      <c r="E9">
        <v>9</v>
      </c>
    </row>
    <row r="10" spans="1:5" x14ac:dyDescent="0.4">
      <c r="A10" t="s">
        <v>20</v>
      </c>
      <c r="C10" t="s">
        <v>19</v>
      </c>
      <c r="E10">
        <v>10</v>
      </c>
    </row>
    <row r="11" spans="1:5" x14ac:dyDescent="0.4">
      <c r="A11" t="s">
        <v>21</v>
      </c>
      <c r="C11" t="s">
        <v>20</v>
      </c>
      <c r="E11">
        <v>11</v>
      </c>
    </row>
    <row r="12" spans="1:5" x14ac:dyDescent="0.4">
      <c r="A12" t="s">
        <v>50</v>
      </c>
      <c r="C12" t="s">
        <v>21</v>
      </c>
      <c r="E12">
        <v>12</v>
      </c>
    </row>
    <row r="13" spans="1:5" x14ac:dyDescent="0.4">
      <c r="A13" t="s">
        <v>51</v>
      </c>
      <c r="C13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計算シート</vt:lpstr>
      <vt:lpstr>計算シート (新規創業者特例)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2024-01-15T09:54:14Z</dcterms:modified>
</cp:coreProperties>
</file>