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Z:\農政課\02農業振興係\B.再生協議会\★水田収益力強化ビジョン\R6\①水田フル活用ビジョン提出\仮データ提出\"/>
    </mc:Choice>
  </mc:AlternateContent>
  <bookViews>
    <workbookView xWindow="0" yWindow="0" windowWidth="20490" windowHeight="6780" tabRatio="755" firstSheet="2" activeTab="7"/>
  </bookViews>
  <sheets>
    <sheet name="作物ごとの作付予定面積等（公表用）" sheetId="31" r:id="rId1"/>
    <sheet name="課題解決に向けた取組及び目標（公表用）" sheetId="29" r:id="rId2"/>
    <sheet name="活用方法の概要 (公表用)" sheetId="30" r:id="rId3"/>
    <sheet name="①地域_総括表" sheetId="21" r:id="rId4"/>
    <sheet name="②活用方法" sheetId="23" r:id="rId5"/>
    <sheet name="③調整方法 " sheetId="32" r:id="rId6"/>
    <sheet name="④個票" sheetId="27" r:id="rId7"/>
    <sheet name="④個票 (2)" sheetId="34" r:id="rId8"/>
  </sheets>
  <externalReferences>
    <externalReference r:id="rId9"/>
  </externalReferences>
  <definedNames>
    <definedName name="_xlnm.Print_Area" localSheetId="3">①地域_総括表!$A$1:$G$13</definedName>
    <definedName name="_xlnm.Print_Area" localSheetId="4">②活用方法!$A$1:$W$17</definedName>
    <definedName name="_xlnm.Print_Area" localSheetId="5">'③調整方法 '!$A$1:$S$14</definedName>
    <definedName name="_xlnm.Print_Area" localSheetId="6">④個票!$A$1:$Y$21</definedName>
    <definedName name="_xlnm.Print_Area" localSheetId="7">'④個票 (2)'!$A$1:$Y$21</definedName>
    <definedName name="_xlnm.Print_Area" localSheetId="0">'作物ごとの作付予定面積等（公表用）'!$A$1:$I$30</definedName>
    <definedName name="tmp2011214113935992" localSheetId="3">#REF!</definedName>
    <definedName name="tmp2011214113935992" localSheetId="5">#REF!</definedName>
    <definedName name="tmp2011214113935992" localSheetId="7">#REF!</definedName>
    <definedName name="tmp2011214113935992">#REF!</definedName>
    <definedName name="整理" localSheetId="3">#REF!</definedName>
    <definedName name="整理" localSheetId="5">#REF!</definedName>
    <definedName name="整理" localSheetId="7">#REF!</definedName>
    <definedName name="整理">#REF!</definedName>
    <definedName name="整理１" localSheetId="3">#REF!</definedName>
    <definedName name="整理１" localSheetId="5">#REF!</definedName>
    <definedName name="整理１" localSheetId="7">#REF!</definedName>
    <definedName name="整理１">#REF!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0" i="23" l="1"/>
  <c r="V14" i="23" l="1"/>
  <c r="W14" i="23"/>
  <c r="Q14" i="23"/>
  <c r="B3" i="30" l="1"/>
</calcChain>
</file>

<file path=xl/sharedStrings.xml><?xml version="1.0" encoding="utf-8"?>
<sst xmlns="http://schemas.openxmlformats.org/spreadsheetml/2006/main" count="192" uniqueCount="150">
  <si>
    <t>戦略作物</t>
    <rPh sb="0" eb="2">
      <t>センリャク</t>
    </rPh>
    <rPh sb="2" eb="4">
      <t>サクモツ</t>
    </rPh>
    <phoneticPr fontId="3"/>
  </si>
  <si>
    <t>野菜</t>
    <rPh sb="0" eb="2">
      <t>ヤサイ</t>
    </rPh>
    <phoneticPr fontId="3"/>
  </si>
  <si>
    <t>花き・花木</t>
    <rPh sb="0" eb="1">
      <t>カ</t>
    </rPh>
    <rPh sb="3" eb="5">
      <t>カボク</t>
    </rPh>
    <phoneticPr fontId="3"/>
  </si>
  <si>
    <t>果樹</t>
    <rPh sb="0" eb="2">
      <t>カジュ</t>
    </rPh>
    <phoneticPr fontId="3"/>
  </si>
  <si>
    <t>麦</t>
    <rPh sb="0" eb="1">
      <t>ムギ</t>
    </rPh>
    <phoneticPr fontId="3"/>
  </si>
  <si>
    <t>大豆</t>
    <rPh sb="0" eb="2">
      <t>ダイズ</t>
    </rPh>
    <phoneticPr fontId="3"/>
  </si>
  <si>
    <t>飼料作物</t>
    <rPh sb="0" eb="2">
      <t>シリョウ</t>
    </rPh>
    <rPh sb="2" eb="4">
      <t>サクモツ</t>
    </rPh>
    <phoneticPr fontId="3"/>
  </si>
  <si>
    <t>米粉用米</t>
    <rPh sb="0" eb="4">
      <t>コメコヨウマイ</t>
    </rPh>
    <phoneticPr fontId="3"/>
  </si>
  <si>
    <t>飼料用米</t>
    <rPh sb="0" eb="4">
      <t>シリョウヨウマイ</t>
    </rPh>
    <phoneticPr fontId="3"/>
  </si>
  <si>
    <t>WCS用稲</t>
    <rPh sb="3" eb="4">
      <t>ヨウ</t>
    </rPh>
    <rPh sb="4" eb="5">
      <t>イネ</t>
    </rPh>
    <phoneticPr fontId="3"/>
  </si>
  <si>
    <t>加工用米</t>
    <rPh sb="0" eb="3">
      <t>カコウヨウ</t>
    </rPh>
    <rPh sb="3" eb="4">
      <t>マイ</t>
    </rPh>
    <phoneticPr fontId="3"/>
  </si>
  <si>
    <t>実面積</t>
    <rPh sb="0" eb="1">
      <t>ジツ</t>
    </rPh>
    <rPh sb="1" eb="3">
      <t>メンセキ</t>
    </rPh>
    <phoneticPr fontId="3"/>
  </si>
  <si>
    <t>３．活用方法</t>
    <rPh sb="2" eb="4">
      <t>カツヨウ</t>
    </rPh>
    <rPh sb="4" eb="6">
      <t>ホウホウ</t>
    </rPh>
    <phoneticPr fontId="3"/>
  </si>
  <si>
    <t>協議会等名</t>
    <rPh sb="0" eb="3">
      <t>キョウギカイ</t>
    </rPh>
    <rPh sb="3" eb="4">
      <t>トウ</t>
    </rPh>
    <rPh sb="4" eb="5">
      <t>メイ</t>
    </rPh>
    <phoneticPr fontId="5"/>
  </si>
  <si>
    <t>所要額
①×②
（円）</t>
    <rPh sb="0" eb="3">
      <t>ショヨウガク</t>
    </rPh>
    <rPh sb="9" eb="10">
      <t>エン</t>
    </rPh>
    <phoneticPr fontId="3"/>
  </si>
  <si>
    <t>２．活用予定額の総括表</t>
    <rPh sb="2" eb="4">
      <t>カツヨウ</t>
    </rPh>
    <rPh sb="4" eb="7">
      <t>ヨテイガク</t>
    </rPh>
    <rPh sb="8" eb="10">
      <t>ソウカツ</t>
    </rPh>
    <rPh sb="10" eb="11">
      <t>ヒョウ</t>
    </rPh>
    <phoneticPr fontId="2"/>
  </si>
  <si>
    <t>（単位：円）</t>
    <rPh sb="1" eb="3">
      <t>タンイ</t>
    </rPh>
    <rPh sb="4" eb="5">
      <t>エン</t>
    </rPh>
    <phoneticPr fontId="2"/>
  </si>
  <si>
    <t>活用予定額</t>
    <rPh sb="0" eb="2">
      <t>カツヨウ</t>
    </rPh>
    <rPh sb="2" eb="5">
      <t>ヨテイガク</t>
    </rPh>
    <phoneticPr fontId="5"/>
  </si>
  <si>
    <t>１．地域農業再生協議会名</t>
    <rPh sb="2" eb="4">
      <t>チイキ</t>
    </rPh>
    <rPh sb="4" eb="6">
      <t>ノウギョウ</t>
    </rPh>
    <rPh sb="6" eb="8">
      <t>サイセイ</t>
    </rPh>
    <rPh sb="8" eb="11">
      <t>キョウギカイ</t>
    </rPh>
    <rPh sb="11" eb="12">
      <t>ケンメイ</t>
    </rPh>
    <phoneticPr fontId="3"/>
  </si>
  <si>
    <t>当初配分
(A)</t>
    <rPh sb="0" eb="2">
      <t>トウショ</t>
    </rPh>
    <rPh sb="2" eb="4">
      <t>ハイブン</t>
    </rPh>
    <phoneticPr fontId="2"/>
  </si>
  <si>
    <t>追加配分
(B)</t>
    <rPh sb="0" eb="2">
      <t>ツイカ</t>
    </rPh>
    <rPh sb="2" eb="4">
      <t>ハイブン</t>
    </rPh>
    <phoneticPr fontId="2"/>
  </si>
  <si>
    <t>産地交付金の活用方法の明細（個票）</t>
    <rPh sb="2" eb="5">
      <t>コウフキン</t>
    </rPh>
    <phoneticPr fontId="3"/>
  </si>
  <si>
    <t>協議会名</t>
    <rPh sb="0" eb="3">
      <t>キョウギカイ</t>
    </rPh>
    <rPh sb="3" eb="4">
      <t>メイ</t>
    </rPh>
    <phoneticPr fontId="3"/>
  </si>
  <si>
    <t>整理番号</t>
    <rPh sb="0" eb="2">
      <t>セイリ</t>
    </rPh>
    <rPh sb="2" eb="4">
      <t>バンゴウ</t>
    </rPh>
    <phoneticPr fontId="2"/>
  </si>
  <si>
    <t>使途名</t>
    <rPh sb="0" eb="2">
      <t>シト</t>
    </rPh>
    <rPh sb="2" eb="3">
      <t>メイ</t>
    </rPh>
    <phoneticPr fontId="3"/>
  </si>
  <si>
    <t>対象作物</t>
    <rPh sb="0" eb="2">
      <t>タイショウ</t>
    </rPh>
    <rPh sb="2" eb="4">
      <t>サクモツ</t>
    </rPh>
    <phoneticPr fontId="3"/>
  </si>
  <si>
    <t>単　　価</t>
    <rPh sb="0" eb="1">
      <t>タン</t>
    </rPh>
    <rPh sb="3" eb="4">
      <t>アタイ</t>
    </rPh>
    <phoneticPr fontId="3"/>
  </si>
  <si>
    <t>課　　題</t>
    <rPh sb="0" eb="1">
      <t>カ</t>
    </rPh>
    <rPh sb="3" eb="4">
      <t>ダイ</t>
    </rPh>
    <phoneticPr fontId="2"/>
  </si>
  <si>
    <t>目　　標</t>
    <rPh sb="0" eb="1">
      <t>メ</t>
    </rPh>
    <rPh sb="3" eb="4">
      <t>シルベ</t>
    </rPh>
    <phoneticPr fontId="2"/>
  </si>
  <si>
    <t>内　　容</t>
    <rPh sb="0" eb="1">
      <t>ウチ</t>
    </rPh>
    <rPh sb="3" eb="4">
      <t>カタチ</t>
    </rPh>
    <phoneticPr fontId="3"/>
  </si>
  <si>
    <t>具体的要件</t>
    <rPh sb="0" eb="3">
      <t>グタイテキ</t>
    </rPh>
    <rPh sb="3" eb="5">
      <t>ヨウケン</t>
    </rPh>
    <phoneticPr fontId="3"/>
  </si>
  <si>
    <t>成果等の
確認方法</t>
    <rPh sb="0" eb="2">
      <t>セイカ</t>
    </rPh>
    <rPh sb="2" eb="3">
      <t>トウ</t>
    </rPh>
    <rPh sb="5" eb="7">
      <t>カクニン</t>
    </rPh>
    <rPh sb="7" eb="9">
      <t>ホウホウ</t>
    </rPh>
    <phoneticPr fontId="3"/>
  </si>
  <si>
    <t>備考</t>
    <rPh sb="0" eb="2">
      <t>ビコウ</t>
    </rPh>
    <phoneticPr fontId="3"/>
  </si>
  <si>
    <t>配分枠（A+B）</t>
    <rPh sb="0" eb="2">
      <t>ハイブン</t>
    </rPh>
    <rPh sb="2" eb="3">
      <t>ワク</t>
    </rPh>
    <phoneticPr fontId="5"/>
  </si>
  <si>
    <t>配分枠</t>
    <rPh sb="0" eb="2">
      <t>ハイブン</t>
    </rPh>
    <rPh sb="2" eb="3">
      <t>ワク</t>
    </rPh>
    <phoneticPr fontId="2"/>
  </si>
  <si>
    <r>
      <t xml:space="preserve">単価①
（円/10a）
</t>
    </r>
    <r>
      <rPr>
        <sz val="6"/>
        <rFont val="ＭＳ Ｐゴシック"/>
        <family val="3"/>
        <charset val="128"/>
        <scheme val="minor"/>
      </rPr>
      <t/>
    </r>
    <rPh sb="0" eb="2">
      <t>タンカ</t>
    </rPh>
    <rPh sb="5" eb="6">
      <t>エン</t>
    </rPh>
    <phoneticPr fontId="3"/>
  </si>
  <si>
    <t>（注）追加配分が未定の段階にあっては、該当箇所を空欄により作成することとします。</t>
    <rPh sb="1" eb="2">
      <t>チュウ</t>
    </rPh>
    <rPh sb="3" eb="5">
      <t>ツイカ</t>
    </rPh>
    <rPh sb="5" eb="7">
      <t>ハイブン</t>
    </rPh>
    <rPh sb="8" eb="10">
      <t>ミテイ</t>
    </rPh>
    <rPh sb="11" eb="13">
      <t>ダンカイ</t>
    </rPh>
    <rPh sb="19" eb="21">
      <t>ガイトウ</t>
    </rPh>
    <rPh sb="21" eb="23">
      <t>カショ</t>
    </rPh>
    <rPh sb="24" eb="26">
      <t>クウラン</t>
    </rPh>
    <rPh sb="29" eb="31">
      <t>サクセイ</t>
    </rPh>
    <phoneticPr fontId="2"/>
  </si>
  <si>
    <r>
      <t xml:space="preserve">使途
</t>
    </r>
    <r>
      <rPr>
        <sz val="6"/>
        <rFont val="ＭＳ Ｐゴシック"/>
        <family val="3"/>
        <charset val="128"/>
        <scheme val="minor"/>
      </rPr>
      <t>※１</t>
    </r>
    <rPh sb="0" eb="2">
      <t>シト</t>
    </rPh>
    <phoneticPr fontId="3"/>
  </si>
  <si>
    <r>
      <t xml:space="preserve">作
期
等
</t>
    </r>
    <r>
      <rPr>
        <sz val="6"/>
        <rFont val="ＭＳ Ｐゴシック"/>
        <family val="3"/>
        <charset val="128"/>
        <scheme val="minor"/>
      </rPr>
      <t>※２</t>
    </r>
    <rPh sb="0" eb="1">
      <t>サク</t>
    </rPh>
    <rPh sb="2" eb="3">
      <t>キ</t>
    </rPh>
    <rPh sb="4" eb="5">
      <t>トウ</t>
    </rPh>
    <phoneticPr fontId="2"/>
  </si>
  <si>
    <r>
      <t>面　積　（ａ単位）</t>
    </r>
    <r>
      <rPr>
        <sz val="6"/>
        <rFont val="ＭＳ Ｐゴシック"/>
        <family val="3"/>
        <charset val="128"/>
        <scheme val="minor"/>
      </rPr>
      <t>※３</t>
    </r>
    <rPh sb="0" eb="1">
      <t>メン</t>
    </rPh>
    <rPh sb="2" eb="3">
      <t>セキ</t>
    </rPh>
    <rPh sb="6" eb="8">
      <t>タンイ</t>
    </rPh>
    <phoneticPr fontId="3"/>
  </si>
  <si>
    <r>
      <t xml:space="preserve">合計
②
</t>
    </r>
    <r>
      <rPr>
        <sz val="6"/>
        <rFont val="ＭＳ Ｐゴシック"/>
        <family val="3"/>
        <charset val="128"/>
        <scheme val="minor"/>
      </rPr>
      <t>※５</t>
    </r>
    <rPh sb="0" eb="2">
      <t>ゴウケイ</t>
    </rPh>
    <phoneticPr fontId="3"/>
  </si>
  <si>
    <r>
      <t>合計（基幹）</t>
    </r>
    <r>
      <rPr>
        <sz val="6"/>
        <rFont val="ＭＳ Ｐゴシック"/>
        <family val="3"/>
        <charset val="128"/>
        <scheme val="minor"/>
      </rPr>
      <t>※４</t>
    </r>
    <rPh sb="0" eb="1">
      <t>ゴウ</t>
    </rPh>
    <rPh sb="1" eb="2">
      <t>ケイ</t>
    </rPh>
    <rPh sb="3" eb="5">
      <t>キカン</t>
    </rPh>
    <phoneticPr fontId="3"/>
  </si>
  <si>
    <r>
      <t>合計（二毛作）</t>
    </r>
    <r>
      <rPr>
        <sz val="6"/>
        <rFont val="ＭＳ Ｐゴシック"/>
        <family val="3"/>
        <charset val="128"/>
        <scheme val="minor"/>
      </rPr>
      <t>※４</t>
    </r>
    <rPh sb="0" eb="1">
      <t>ゴウ</t>
    </rPh>
    <rPh sb="1" eb="2">
      <t>ケイ</t>
    </rPh>
    <rPh sb="3" eb="6">
      <t>ニモウサク</t>
    </rPh>
    <phoneticPr fontId="3"/>
  </si>
  <si>
    <t>５．所要額が配分枠を超過した場合の調整方法</t>
    <rPh sb="2" eb="4">
      <t>ショヨウ</t>
    </rPh>
    <rPh sb="4" eb="5">
      <t>ガク</t>
    </rPh>
    <rPh sb="6" eb="8">
      <t>ハイブン</t>
    </rPh>
    <rPh sb="8" eb="9">
      <t>ワク</t>
    </rPh>
    <rPh sb="10" eb="12">
      <t>チョウカ</t>
    </rPh>
    <rPh sb="14" eb="16">
      <t>バアイ</t>
    </rPh>
    <rPh sb="17" eb="19">
      <t>チョウセイ</t>
    </rPh>
    <rPh sb="19" eb="21">
      <t>ホウホウ</t>
    </rPh>
    <phoneticPr fontId="3"/>
  </si>
  <si>
    <t>取組の　
確認方法</t>
    <rPh sb="0" eb="2">
      <t>トリクミ</t>
    </rPh>
    <rPh sb="5" eb="7">
      <t>カクニン</t>
    </rPh>
    <rPh sb="7" eb="9">
      <t>ホウホウ</t>
    </rPh>
    <phoneticPr fontId="3"/>
  </si>
  <si>
    <t>　※　課題や目標の数値については、必要に応じて参考となるデータを添付してください。</t>
    <rPh sb="3" eb="5">
      <t>カダイ</t>
    </rPh>
    <rPh sb="6" eb="8">
      <t>モクヒョウ</t>
    </rPh>
    <rPh sb="9" eb="11">
      <t>スウチ</t>
    </rPh>
    <rPh sb="17" eb="19">
      <t>ヒツヨウ</t>
    </rPh>
    <rPh sb="20" eb="21">
      <t>オウ</t>
    </rPh>
    <rPh sb="23" eb="25">
      <t>サンコウ</t>
    </rPh>
    <rPh sb="32" eb="34">
      <t>テンプ</t>
    </rPh>
    <phoneticPr fontId="2"/>
  </si>
  <si>
    <t>注１</t>
    <rPh sb="0" eb="1">
      <t>チュウ</t>
    </rPh>
    <phoneticPr fontId="2"/>
  </si>
  <si>
    <t>産地交付金で支援する作物のうち、高収益作物に該当する作物名（野菜、花き・花木、果樹除く）を記載してください。</t>
    <rPh sb="0" eb="2">
      <t>サンチ</t>
    </rPh>
    <rPh sb="2" eb="5">
      <t>コウフキン</t>
    </rPh>
    <rPh sb="6" eb="8">
      <t>シエン</t>
    </rPh>
    <rPh sb="10" eb="12">
      <t>サクモツ</t>
    </rPh>
    <rPh sb="16" eb="19">
      <t>コウシュウエキ</t>
    </rPh>
    <rPh sb="19" eb="21">
      <t>サクモツ</t>
    </rPh>
    <rPh sb="22" eb="24">
      <t>ガイトウ</t>
    </rPh>
    <rPh sb="26" eb="28">
      <t>サクモツ</t>
    </rPh>
    <rPh sb="28" eb="29">
      <t>メイ</t>
    </rPh>
    <rPh sb="39" eb="41">
      <t>カジュ</t>
    </rPh>
    <rPh sb="41" eb="42">
      <t>ノゾ</t>
    </rPh>
    <rPh sb="45" eb="47">
      <t>キサイ</t>
    </rPh>
    <phoneticPr fontId="2"/>
  </si>
  <si>
    <t>注２</t>
    <rPh sb="0" eb="1">
      <t>チュウ</t>
    </rPh>
    <phoneticPr fontId="2"/>
  </si>
  <si>
    <t>収益性のわかるデータを添付してください。</t>
    <rPh sb="0" eb="3">
      <t>シュウエキセイ</t>
    </rPh>
    <rPh sb="11" eb="13">
      <t>テンプ</t>
    </rPh>
    <phoneticPr fontId="2"/>
  </si>
  <si>
    <t>目標</t>
    <rPh sb="0" eb="2">
      <t>モクヒョウ</t>
    </rPh>
    <phoneticPr fontId="2"/>
  </si>
  <si>
    <t>実績</t>
    <rPh sb="0" eb="2">
      <t>ジッセキ</t>
    </rPh>
    <phoneticPr fontId="2"/>
  </si>
  <si>
    <t>高収益作物</t>
    <rPh sb="0" eb="3">
      <t>コウシュウエキ</t>
    </rPh>
    <rPh sb="3" eb="5">
      <t>サクモツ</t>
    </rPh>
    <phoneticPr fontId="3"/>
  </si>
  <si>
    <t>その他</t>
    <rPh sb="2" eb="3">
      <t>タ</t>
    </rPh>
    <phoneticPr fontId="2"/>
  </si>
  <si>
    <t>その他の高収益作物</t>
    <rPh sb="2" eb="3">
      <t>タ</t>
    </rPh>
    <rPh sb="4" eb="7">
      <t>コウシュウエキ</t>
    </rPh>
    <rPh sb="7" eb="9">
      <t>サクモツ</t>
    </rPh>
    <phoneticPr fontId="3"/>
  </si>
  <si>
    <t>整理番号</t>
    <phoneticPr fontId="3"/>
  </si>
  <si>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※２　「作期等」は、基幹作を対象とする使途は「１」、二毛作を対象とする使途は「２」、耕畜連携で基幹作を対象とする使途は「３」、耕畜連携で二毛作を対象とする使途は「４」と記入してください。
※３　「面積」は、当初配分により支援を行う使途について記入し、追加配分により支援を行う使途については、追加配分額が未定の段階にあっては空欄としてください。
※４　「合計（基幹）の実面積」は、基幹作を対象とした設定の実面積を記入し、「合計（二毛作）の実面積」は、二毛作を対象とした設定の実面積を記入してください。
　　　また、「合計②」欄は、基幹作、二毛作それぞれの実面積の合計を記入してください。
※５　②の合計は、各使途の合計面積を記入してください。
※６　所要額欄の二重枠には、所要額の合計を記入してください。
（注）使途ごとに「産地交付金の活用方法の明細（個票）」を添付してください。</t>
    <rPh sb="6" eb="7">
      <t>オヨ</t>
    </rPh>
    <rPh sb="8" eb="10">
      <t>コウチク</t>
    </rPh>
    <rPh sb="10" eb="12">
      <t>レンケイ</t>
    </rPh>
    <rPh sb="34" eb="37">
      <t>ニモウサク</t>
    </rPh>
    <rPh sb="38" eb="40">
      <t>バアイ</t>
    </rPh>
    <rPh sb="58" eb="60">
      <t>コウチク</t>
    </rPh>
    <rPh sb="60" eb="62">
      <t>レンケイ</t>
    </rPh>
    <rPh sb="63" eb="65">
      <t>バアイ</t>
    </rPh>
    <rPh sb="66" eb="68">
      <t>シト</t>
    </rPh>
    <rPh sb="69" eb="71">
      <t>メイショウ</t>
    </rPh>
    <rPh sb="77" eb="79">
      <t>コウチク</t>
    </rPh>
    <rPh sb="79" eb="81">
      <t>レンケイ</t>
    </rPh>
    <rPh sb="150" eb="153">
      <t>ニモウサク</t>
    </rPh>
    <rPh sb="154" eb="156">
      <t>タイショウ</t>
    </rPh>
    <rPh sb="159" eb="161">
      <t>バアイ</t>
    </rPh>
    <rPh sb="163" eb="164">
      <t>タ</t>
    </rPh>
    <rPh sb="165" eb="167">
      <t>セッテイ</t>
    </rPh>
    <rPh sb="168" eb="169">
      <t>ワ</t>
    </rPh>
    <rPh sb="171" eb="173">
      <t>キニュウ</t>
    </rPh>
    <rPh sb="186" eb="188">
      <t>コウチク</t>
    </rPh>
    <rPh sb="188" eb="190">
      <t>レンケイ</t>
    </rPh>
    <rPh sb="191" eb="194">
      <t>ニモウサク</t>
    </rPh>
    <rPh sb="197" eb="199">
      <t>キニュウ</t>
    </rPh>
    <rPh sb="211" eb="213">
      <t>サクキ</t>
    </rPh>
    <rPh sb="213" eb="214">
      <t>トウ</t>
    </rPh>
    <rPh sb="217" eb="219">
      <t>キカン</t>
    </rPh>
    <rPh sb="219" eb="220">
      <t>サク</t>
    </rPh>
    <rPh sb="221" eb="223">
      <t>タイショウ</t>
    </rPh>
    <rPh sb="226" eb="228">
      <t>シト</t>
    </rPh>
    <rPh sb="249" eb="251">
      <t>コウチク</t>
    </rPh>
    <rPh sb="251" eb="253">
      <t>レンケイ</t>
    </rPh>
    <rPh sb="254" eb="257">
      <t>キカンサク</t>
    </rPh>
    <rPh sb="270" eb="272">
      <t>コウチク</t>
    </rPh>
    <rPh sb="272" eb="274">
      <t>レンケイ</t>
    </rPh>
    <rPh sb="275" eb="278">
      <t>ニモウサク</t>
    </rPh>
    <rPh sb="279" eb="281">
      <t>タイショウ</t>
    </rPh>
    <rPh sb="284" eb="286">
      <t>シト</t>
    </rPh>
    <rPh sb="305" eb="307">
      <t>メンセキ</t>
    </rPh>
    <rPh sb="310" eb="312">
      <t>トウショ</t>
    </rPh>
    <rPh sb="312" eb="314">
      <t>ハイブン</t>
    </rPh>
    <rPh sb="317" eb="319">
      <t>シエン</t>
    </rPh>
    <rPh sb="320" eb="321">
      <t>オコナ</t>
    </rPh>
    <rPh sb="322" eb="324">
      <t>シト</t>
    </rPh>
    <rPh sb="328" eb="330">
      <t>キニュウ</t>
    </rPh>
    <rPh sb="332" eb="334">
      <t>ツイカ</t>
    </rPh>
    <rPh sb="334" eb="336">
      <t>ハイブン</t>
    </rPh>
    <rPh sb="339" eb="341">
      <t>シエン</t>
    </rPh>
    <rPh sb="342" eb="343">
      <t>オコナ</t>
    </rPh>
    <rPh sb="344" eb="346">
      <t>シト</t>
    </rPh>
    <rPh sb="352" eb="354">
      <t>ツイカ</t>
    </rPh>
    <rPh sb="354" eb="357">
      <t>ハイブンガク</t>
    </rPh>
    <rPh sb="358" eb="360">
      <t>ミテイ</t>
    </rPh>
    <rPh sb="361" eb="363">
      <t>ダンカイ</t>
    </rPh>
    <rPh sb="368" eb="370">
      <t>クウラン</t>
    </rPh>
    <rPh sb="464" eb="466">
      <t>ゴウケイ</t>
    </rPh>
    <rPh sb="468" eb="469">
      <t>ラン</t>
    </rPh>
    <rPh sb="471" eb="474">
      <t>キカンサク</t>
    </rPh>
    <rPh sb="475" eb="478">
      <t>ニモウサク</t>
    </rPh>
    <rPh sb="483" eb="484">
      <t>ジツ</t>
    </rPh>
    <rPh sb="484" eb="486">
      <t>メンセキ</t>
    </rPh>
    <rPh sb="487" eb="489">
      <t>ゴウケイ</t>
    </rPh>
    <rPh sb="490" eb="492">
      <t>キニュウ</t>
    </rPh>
    <rPh sb="560" eb="561">
      <t>チュウ</t>
    </rPh>
    <rPh sb="562" eb="564">
      <t>シト</t>
    </rPh>
    <rPh sb="568" eb="570">
      <t>サンチ</t>
    </rPh>
    <rPh sb="570" eb="573">
      <t>コウフキン</t>
    </rPh>
    <rPh sb="574" eb="576">
      <t>カツヨウ</t>
    </rPh>
    <rPh sb="576" eb="578">
      <t>ホウホウ</t>
    </rPh>
    <rPh sb="579" eb="581">
      <t>メイサイ</t>
    </rPh>
    <rPh sb="582" eb="584">
      <t>コヒョウ</t>
    </rPh>
    <rPh sb="587" eb="589">
      <t>テンプ</t>
    </rPh>
    <phoneticPr fontId="2"/>
  </si>
  <si>
    <t>　※　目標が複数ある場合は、欄を追加して全ての目標について記載してください。</t>
    <rPh sb="3" eb="5">
      <t>モクヒョウ</t>
    </rPh>
    <rPh sb="6" eb="8">
      <t>フクスウ</t>
    </rPh>
    <rPh sb="10" eb="12">
      <t>バアイ</t>
    </rPh>
    <rPh sb="14" eb="15">
      <t>ラン</t>
    </rPh>
    <rPh sb="16" eb="18">
      <t>ツイカ</t>
    </rPh>
    <rPh sb="20" eb="21">
      <t>スベ</t>
    </rPh>
    <rPh sb="23" eb="25">
      <t>モクヒョウ</t>
    </rPh>
    <rPh sb="29" eb="31">
      <t>キサイ</t>
    </rPh>
    <phoneticPr fontId="2"/>
  </si>
  <si>
    <t>別紙</t>
    <rPh sb="0" eb="2">
      <t>ベッシ</t>
    </rPh>
    <phoneticPr fontId="2"/>
  </si>
  <si>
    <t>５　作物ごとの作付予定面積等</t>
    <rPh sb="2" eb="4">
      <t>サクモツ</t>
    </rPh>
    <rPh sb="7" eb="9">
      <t>サクツケ</t>
    </rPh>
    <rPh sb="9" eb="11">
      <t>ヨテイ</t>
    </rPh>
    <rPh sb="11" eb="13">
      <t>メンセキ</t>
    </rPh>
    <rPh sb="13" eb="14">
      <t>トウ</t>
    </rPh>
    <phoneticPr fontId="25"/>
  </si>
  <si>
    <t>作物等</t>
  </si>
  <si>
    <t>主食用米</t>
  </si>
  <si>
    <t>備蓄米</t>
  </si>
  <si>
    <t>飼料用米</t>
  </si>
  <si>
    <t>米粉用米</t>
  </si>
  <si>
    <t>新市場開拓用米</t>
  </si>
  <si>
    <t>WCS用稲</t>
  </si>
  <si>
    <t>加工用米</t>
  </si>
  <si>
    <t>麦</t>
  </si>
  <si>
    <t>大豆</t>
  </si>
  <si>
    <t>飼料作物</t>
  </si>
  <si>
    <t>・子実用とうもろこし</t>
    <phoneticPr fontId="25"/>
  </si>
  <si>
    <t>そば</t>
  </si>
  <si>
    <t>なたね</t>
  </si>
  <si>
    <t>高収益作物</t>
  </si>
  <si>
    <t>・野菜</t>
  </si>
  <si>
    <t>・花き・花木</t>
  </si>
  <si>
    <t>・果樹</t>
  </si>
  <si>
    <t>・その他の高収益作物</t>
  </si>
  <si>
    <t>その他</t>
  </si>
  <si>
    <t>畑地化</t>
  </si>
  <si>
    <t>６　課題解決に向けた取組及び目標</t>
    <rPh sb="2" eb="4">
      <t>カダイ</t>
    </rPh>
    <rPh sb="4" eb="6">
      <t>カイケツ</t>
    </rPh>
    <rPh sb="7" eb="8">
      <t>ム</t>
    </rPh>
    <rPh sb="10" eb="12">
      <t>トリクミ</t>
    </rPh>
    <rPh sb="12" eb="13">
      <t>オヨ</t>
    </rPh>
    <rPh sb="14" eb="16">
      <t>モクヒョウ</t>
    </rPh>
    <phoneticPr fontId="25"/>
  </si>
  <si>
    <t>整理
番号</t>
    <phoneticPr fontId="25"/>
  </si>
  <si>
    <t>対象作物</t>
  </si>
  <si>
    <t>使途名</t>
  </si>
  <si>
    <t>目標</t>
  </si>
  <si>
    <t>前年度（実績）</t>
  </si>
  <si>
    <t>目標値</t>
  </si>
  <si>
    <t>※　必要に応じて、面積に加え、取組によって得られるコスト低減効果等についても目標設定してください。</t>
  </si>
  <si>
    <t>※　目標期間は３年以内としてください。</t>
  </si>
  <si>
    <t>７　産地交付金の活用方法の概要</t>
    <rPh sb="2" eb="4">
      <t>サンチ</t>
    </rPh>
    <rPh sb="4" eb="7">
      <t>コウフキン</t>
    </rPh>
    <rPh sb="8" eb="10">
      <t>カツヨウ</t>
    </rPh>
    <rPh sb="10" eb="12">
      <t>ホウホウ</t>
    </rPh>
    <rPh sb="13" eb="15">
      <t>ガイヨウ</t>
    </rPh>
    <phoneticPr fontId="3"/>
  </si>
  <si>
    <t>単価
（円/10a）</t>
    <rPh sb="0" eb="2">
      <t>タンカ</t>
    </rPh>
    <rPh sb="4" eb="5">
      <t>エン</t>
    </rPh>
    <phoneticPr fontId="3"/>
  </si>
  <si>
    <t>※１　二毛作及び耕畜連携を対象とする使途は、他の設定と分けて記入し、二毛作の場合は使途の名称に「○○○（二毛作）」、耕畜連携の場合は使途の名称に「○○○（耕畜連携）」と記入してください。
　　　ただし、二毛作及び耕畜連携の支援の範囲は任意に設定することができるものとします。
　　　　なお、耕畜連携で二毛作も対象とする場合は、他の設定と分けて記入し、使途の名称に「○○○（耕畜連携・二毛作）」と記入してください。
※２　「作期等」は、基幹作を対象とする使途は「１」、二毛作を対象とする使途は「２」、耕畜連携で基幹作を対象とする使途は「３」、耕畜連携で二毛作を対象とする使途は「４」と記入してください。
※３　産地交付金の活用方法の明細（個票）の対象作物を記載して下さい。対象作物が複数ある場合には別紙を付すことも可能です。
※４　産地交付金の活用方法の明細（個票）の具体的要件のうち取組要件等を記載してください。取組要件が複数ある場合には、代表的な取組のみの記載でも構いません。</t>
    <rPh sb="304" eb="306">
      <t>サンチ</t>
    </rPh>
    <rPh sb="306" eb="309">
      <t>コウフキン</t>
    </rPh>
    <rPh sb="310" eb="312">
      <t>カツヨウ</t>
    </rPh>
    <rPh sb="312" eb="314">
      <t>ホウホウ</t>
    </rPh>
    <rPh sb="315" eb="317">
      <t>メイサイ</t>
    </rPh>
    <rPh sb="318" eb="320">
      <t>コヒョウ</t>
    </rPh>
    <rPh sb="322" eb="324">
      <t>タイショウ</t>
    </rPh>
    <rPh sb="324" eb="326">
      <t>サクモツ</t>
    </rPh>
    <rPh sb="327" eb="329">
      <t>キサイ</t>
    </rPh>
    <rPh sb="331" eb="332">
      <t>クダ</t>
    </rPh>
    <rPh sb="335" eb="337">
      <t>タイショウ</t>
    </rPh>
    <rPh sb="337" eb="339">
      <t>サクモツ</t>
    </rPh>
    <rPh sb="340" eb="342">
      <t>フクスウ</t>
    </rPh>
    <rPh sb="344" eb="346">
      <t>バアイ</t>
    </rPh>
    <rPh sb="348" eb="350">
      <t>ベッシ</t>
    </rPh>
    <rPh sb="351" eb="352">
      <t>フ</t>
    </rPh>
    <rPh sb="356" eb="358">
      <t>カノウ</t>
    </rPh>
    <rPh sb="365" eb="367">
      <t>サンチ</t>
    </rPh>
    <rPh sb="367" eb="370">
      <t>コウフキン</t>
    </rPh>
    <rPh sb="371" eb="373">
      <t>カツヨウ</t>
    </rPh>
    <rPh sb="373" eb="375">
      <t>ホウホウ</t>
    </rPh>
    <rPh sb="376" eb="378">
      <t>メイサイ</t>
    </rPh>
    <rPh sb="379" eb="381">
      <t>コヒョウ</t>
    </rPh>
    <rPh sb="383" eb="386">
      <t>グタイテキ</t>
    </rPh>
    <rPh sb="386" eb="388">
      <t>ヨウケン</t>
    </rPh>
    <rPh sb="391" eb="393">
      <t>トリクミ</t>
    </rPh>
    <rPh sb="393" eb="395">
      <t>ヨウケン</t>
    </rPh>
    <rPh sb="395" eb="396">
      <t>トウ</t>
    </rPh>
    <rPh sb="397" eb="399">
      <t>キサイ</t>
    </rPh>
    <rPh sb="406" eb="408">
      <t>トリクミ</t>
    </rPh>
    <rPh sb="408" eb="410">
      <t>ヨウケン</t>
    </rPh>
    <rPh sb="411" eb="413">
      <t>フクスウ</t>
    </rPh>
    <rPh sb="415" eb="417">
      <t>バアイ</t>
    </rPh>
    <rPh sb="420" eb="423">
      <t>ダイヒョウテキ</t>
    </rPh>
    <rPh sb="424" eb="426">
      <t>トリクミ</t>
    </rPh>
    <rPh sb="429" eb="431">
      <t>キサイ</t>
    </rPh>
    <rPh sb="433" eb="434">
      <t>カマ</t>
    </rPh>
    <phoneticPr fontId="2"/>
  </si>
  <si>
    <t>協議会名：</t>
    <rPh sb="0" eb="3">
      <t>キョウギカイ</t>
    </rPh>
    <rPh sb="3" eb="4">
      <t>メイ</t>
    </rPh>
    <phoneticPr fontId="2"/>
  </si>
  <si>
    <t>新市場開拓用米</t>
    <rPh sb="0" eb="3">
      <t>シンシジョウ</t>
    </rPh>
    <rPh sb="3" eb="5">
      <t>カイタク</t>
    </rPh>
    <rPh sb="5" eb="6">
      <t>ヨウ</t>
    </rPh>
    <rPh sb="6" eb="7">
      <t>マイ</t>
    </rPh>
    <phoneticPr fontId="3"/>
  </si>
  <si>
    <t>地力増進作物</t>
    <rPh sb="0" eb="2">
      <t>チリョク</t>
    </rPh>
    <rPh sb="2" eb="4">
      <t>ゾウシン</t>
    </rPh>
    <rPh sb="4" eb="6">
      <t>サクモツ</t>
    </rPh>
    <phoneticPr fontId="2"/>
  </si>
  <si>
    <t>４．追加配分等を受けた場合の調整方法</t>
    <rPh sb="2" eb="4">
      <t>ツイカ</t>
    </rPh>
    <rPh sb="4" eb="6">
      <t>ハイブン</t>
    </rPh>
    <rPh sb="6" eb="7">
      <t>トウ</t>
    </rPh>
    <rPh sb="8" eb="9">
      <t>ウ</t>
    </rPh>
    <rPh sb="11" eb="13">
      <t>バアイ</t>
    </rPh>
    <rPh sb="14" eb="16">
      <t>チョウセイ</t>
    </rPh>
    <rPh sb="16" eb="18">
      <t>ホウホウ</t>
    </rPh>
    <phoneticPr fontId="3"/>
  </si>
  <si>
    <t>（単位：ha）</t>
    <rPh sb="1" eb="3">
      <t>タンイ</t>
    </rPh>
    <phoneticPr fontId="2"/>
  </si>
  <si>
    <t>前年度作付面積等</t>
    <phoneticPr fontId="2"/>
  </si>
  <si>
    <t>当年度の
作付予定面積等</t>
    <rPh sb="0" eb="3">
      <t>トウネンド</t>
    </rPh>
    <rPh sb="7" eb="9">
      <t>ヨテイ</t>
    </rPh>
    <rPh sb="11" eb="12">
      <t>トウ</t>
    </rPh>
    <phoneticPr fontId="2"/>
  </si>
  <si>
    <t>うち
二毛作</t>
    <rPh sb="3" eb="6">
      <t>ニモウサク</t>
    </rPh>
    <phoneticPr fontId="2"/>
  </si>
  <si>
    <t>６．高収益作物について</t>
    <rPh sb="2" eb="5">
      <t>コウシュウエキ</t>
    </rPh>
    <rPh sb="5" eb="7">
      <t>サクモツ</t>
    </rPh>
    <phoneticPr fontId="2"/>
  </si>
  <si>
    <t>地力増進作物</t>
    <phoneticPr fontId="2"/>
  </si>
  <si>
    <r>
      <t xml:space="preserve">使途
</t>
    </r>
    <r>
      <rPr>
        <sz val="6"/>
        <color theme="1"/>
        <rFont val="ＭＳ Ｐゴシック"/>
        <family val="3"/>
        <charset val="128"/>
        <scheme val="minor"/>
      </rPr>
      <t>※１</t>
    </r>
    <rPh sb="0" eb="2">
      <t>シト</t>
    </rPh>
    <phoneticPr fontId="3"/>
  </si>
  <si>
    <r>
      <t xml:space="preserve">作
期
等
</t>
    </r>
    <r>
      <rPr>
        <sz val="6"/>
        <color theme="1"/>
        <rFont val="ＭＳ Ｐゴシック"/>
        <family val="3"/>
        <charset val="128"/>
        <scheme val="minor"/>
      </rPr>
      <t>※２</t>
    </r>
    <rPh sb="0" eb="1">
      <t>サク</t>
    </rPh>
    <rPh sb="2" eb="3">
      <t>キ</t>
    </rPh>
    <rPh sb="4" eb="5">
      <t>トウ</t>
    </rPh>
    <phoneticPr fontId="2"/>
  </si>
  <si>
    <r>
      <t xml:space="preserve">対象作物
</t>
    </r>
    <r>
      <rPr>
        <sz val="6"/>
        <color theme="1"/>
        <rFont val="ＭＳ Ｐゴシック"/>
        <family val="3"/>
        <charset val="128"/>
        <scheme val="minor"/>
      </rPr>
      <t>※３</t>
    </r>
    <rPh sb="0" eb="2">
      <t>タイショウ</t>
    </rPh>
    <rPh sb="2" eb="4">
      <t>サクモツ</t>
    </rPh>
    <phoneticPr fontId="2"/>
  </si>
  <si>
    <r>
      <t xml:space="preserve">取組要件等
</t>
    </r>
    <r>
      <rPr>
        <sz val="6"/>
        <color theme="1"/>
        <rFont val="ＭＳ Ｐゴシック"/>
        <family val="3"/>
        <charset val="128"/>
        <scheme val="minor"/>
      </rPr>
      <t>※４</t>
    </r>
    <rPh sb="0" eb="2">
      <t>トリクミ</t>
    </rPh>
    <rPh sb="2" eb="4">
      <t>ヨウケン</t>
    </rPh>
    <rPh sb="4" eb="5">
      <t>トウ</t>
    </rPh>
    <phoneticPr fontId="2"/>
  </si>
  <si>
    <t>８　産地交付金の活用方法の明細</t>
    <rPh sb="2" eb="4">
      <t>サンチ</t>
    </rPh>
    <rPh sb="4" eb="7">
      <t>コウフキン</t>
    </rPh>
    <rPh sb="8" eb="10">
      <t>カツヨウ</t>
    </rPh>
    <rPh sb="10" eb="12">
      <t>ホウホウ</t>
    </rPh>
    <rPh sb="13" eb="15">
      <t>メイサイ</t>
    </rPh>
    <phoneticPr fontId="3"/>
  </si>
  <si>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</si>
  <si>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</si>
  <si>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</si>
  <si>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</si>
  <si>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r>
      <t xml:space="preserve">（参考）
支援年限
</t>
    </r>
    <r>
      <rPr>
        <sz val="6"/>
        <color rgb="FFFF0000"/>
        <rFont val="ＭＳ Ｐゴシック"/>
        <family val="3"/>
        <charset val="128"/>
        <scheme val="minor"/>
      </rPr>
      <t>※７</t>
    </r>
    <rPh sb="1" eb="3">
      <t>サンコウ</t>
    </rPh>
    <rPh sb="5" eb="9">
      <t>シエンネンゲン</t>
    </rPh>
    <phoneticPr fontId="2"/>
  </si>
  <si>
    <t>※７　支援年限を記入してください。（支援期間の最終年度を「令和○年度」と記入し、ない場合は「なし」と記入してください。）</t>
    <phoneticPr fontId="2"/>
  </si>
  <si>
    <r>
      <t>　※　</t>
    </r>
    <r>
      <rPr>
        <u/>
        <sz val="9"/>
        <rFont val="ＭＳ ゴシック"/>
        <family val="3"/>
        <charset val="128"/>
      </rPr>
      <t>令和６年度</t>
    </r>
    <r>
      <rPr>
        <sz val="9"/>
        <rFont val="ＭＳ ゴシック"/>
        <family val="3"/>
        <charset val="128"/>
      </rPr>
      <t>から新規に設定した目標については、</t>
    </r>
    <r>
      <rPr>
        <u/>
        <sz val="9"/>
        <rFont val="ＭＳ ゴシック"/>
        <family val="3"/>
        <charset val="128"/>
      </rPr>
      <t>令和５年度</t>
    </r>
    <r>
      <rPr>
        <sz val="9"/>
        <rFont val="ＭＳ ゴシック"/>
        <family val="3"/>
        <charset val="128"/>
      </rPr>
      <t>の目標の記載は不要です。</t>
    </r>
    <rPh sb="3" eb="5">
      <t>レイワ</t>
    </rPh>
    <rPh sb="6" eb="8">
      <t>ネンド</t>
    </rPh>
    <rPh sb="10" eb="12">
      <t>シンキ</t>
    </rPh>
    <rPh sb="13" eb="15">
      <t>セッテイ</t>
    </rPh>
    <rPh sb="17" eb="19">
      <t>モクヒョウ</t>
    </rPh>
    <phoneticPr fontId="2"/>
  </si>
  <si>
    <r>
      <rPr>
        <u/>
        <sz val="12"/>
        <color rgb="FFFF0000"/>
        <rFont val="ＭＳ ゴシック"/>
        <family val="3"/>
        <charset val="128"/>
      </rPr>
      <t>令和８年度</t>
    </r>
    <r>
      <rPr>
        <sz val="12"/>
        <color rgb="FFFF0000"/>
        <rFont val="ＭＳ ゴシック"/>
        <family val="3"/>
        <charset val="128"/>
      </rPr>
      <t>の
作付目標面積等</t>
    </r>
    <rPh sb="0" eb="2">
      <t>レイワ</t>
    </rPh>
    <rPh sb="3" eb="5">
      <t>ネンド</t>
    </rPh>
    <rPh sb="9" eb="11">
      <t>モクヒョウ</t>
    </rPh>
    <rPh sb="11" eb="13">
      <t>メンセキ</t>
    </rPh>
    <rPh sb="13" eb="14">
      <t>トウ</t>
    </rPh>
    <phoneticPr fontId="2"/>
  </si>
  <si>
    <t>白ねぎ</t>
    <phoneticPr fontId="2"/>
  </si>
  <si>
    <t>白ねぎ担い手作付助成</t>
    <phoneticPr fontId="2"/>
  </si>
  <si>
    <t>取組面積</t>
    <phoneticPr fontId="2"/>
  </si>
  <si>
    <t>（2023年度）0.85ha</t>
    <phoneticPr fontId="2"/>
  </si>
  <si>
    <t>（2024年度）1.3ha</t>
    <phoneticPr fontId="2"/>
  </si>
  <si>
    <t>さといも</t>
    <phoneticPr fontId="2"/>
  </si>
  <si>
    <t>さといも担い手作付助成</t>
    <rPh sb="4" eb="5">
      <t>ニナ</t>
    </rPh>
    <rPh sb="6" eb="7">
      <t>テ</t>
    </rPh>
    <rPh sb="7" eb="9">
      <t>サクツ</t>
    </rPh>
    <rPh sb="9" eb="11">
      <t>ジョセイ</t>
    </rPh>
    <phoneticPr fontId="2"/>
  </si>
  <si>
    <t>（2023年度）0.00ha</t>
    <phoneticPr fontId="2"/>
  </si>
  <si>
    <t>（2024年度）2.17ha</t>
    <phoneticPr fontId="2"/>
  </si>
  <si>
    <t>白ねぎ</t>
    <rPh sb="0" eb="1">
      <t>シロ</t>
    </rPh>
    <phoneticPr fontId="2"/>
  </si>
  <si>
    <t>作付面積に応じて支援</t>
    <rPh sb="0" eb="4">
      <t>サクツケメンセキ</t>
    </rPh>
    <rPh sb="5" eb="6">
      <t>オウ</t>
    </rPh>
    <rPh sb="8" eb="10">
      <t>シエン</t>
    </rPh>
    <phoneticPr fontId="2"/>
  </si>
  <si>
    <t>境港市農業再生協議会</t>
    <rPh sb="0" eb="3">
      <t>サカイミナトシ</t>
    </rPh>
    <rPh sb="3" eb="5">
      <t>ノウギョウ</t>
    </rPh>
    <rPh sb="5" eb="7">
      <t>サイセイ</t>
    </rPh>
    <rPh sb="7" eb="10">
      <t>キョウギカイ</t>
    </rPh>
    <phoneticPr fontId="2"/>
  </si>
  <si>
    <t>境港市農業再生協議会</t>
    <rPh sb="0" eb="3">
      <t>サカイミナトシ</t>
    </rPh>
    <rPh sb="3" eb="5">
      <t>ノウギョウ</t>
    </rPh>
    <rPh sb="5" eb="7">
      <t>サイセイ</t>
    </rPh>
    <rPh sb="7" eb="10">
      <t>キョウギカイ</t>
    </rPh>
    <phoneticPr fontId="5"/>
  </si>
  <si>
    <t>1,017,000円</t>
    <rPh sb="1" eb="10">
      <t>０１７０００エン</t>
    </rPh>
    <phoneticPr fontId="2"/>
  </si>
  <si>
    <t>さといも担い手作付助成</t>
  </si>
  <si>
    <t>さといも担い手作付助成</t>
    <rPh sb="4" eb="5">
      <t>ニナ</t>
    </rPh>
    <rPh sb="6" eb="7">
      <t>テ</t>
    </rPh>
    <rPh sb="7" eb="9">
      <t>サクツケ</t>
    </rPh>
    <rPh sb="9" eb="11">
      <t>ジョセイ</t>
    </rPh>
    <phoneticPr fontId="2"/>
  </si>
  <si>
    <t>なし</t>
    <phoneticPr fontId="2"/>
  </si>
  <si>
    <t>該当なし</t>
    <phoneticPr fontId="2"/>
  </si>
  <si>
    <t>①残余がある場合、追加助成を行う。
②必要な場合は、次の単価調整を使用する。
　　単価調整係数＝活用予定額／（使途ごとの対象面積×交付単価）の合計
③調整は百円単位とする。</t>
    <rPh sb="75" eb="77">
      <t>チョウセイ</t>
    </rPh>
    <rPh sb="78" eb="80">
      <t>ヒャクエン</t>
    </rPh>
    <rPh sb="80" eb="82">
      <t>タンイ</t>
    </rPh>
    <phoneticPr fontId="2"/>
  </si>
  <si>
    <t>①必要な場合は、次の単価調整を使用する。
　　単価調整係数＝活用予定額／（使途ごとの対象面積×交付単価）の合計　
②調整は百円単位とする。</t>
    <rPh sb="61" eb="65">
      <t>ヒャクエンタンイ</t>
    </rPh>
    <phoneticPr fontId="2"/>
  </si>
  <si>
    <t>境港市再生協議会</t>
    <phoneticPr fontId="2"/>
  </si>
  <si>
    <t>白ねぎ（基幹作）</t>
    <phoneticPr fontId="2"/>
  </si>
  <si>
    <t>30,000円／10a</t>
    <phoneticPr fontId="2"/>
  </si>
  <si>
    <t>取組面積(ha)</t>
    <phoneticPr fontId="2"/>
  </si>
  <si>
    <t>対象作物を作付する農業者に、作付面積に応じて助成する</t>
    <phoneticPr fontId="2"/>
  </si>
  <si>
    <t>対象者　　　　 対象作物を作付し、販売する担い手農業者
対象水田　　 　経営所得安定対策等実施要綱に定める水田
対象作物　　　 白ねぎ（基幹作）</t>
    <phoneticPr fontId="2"/>
  </si>
  <si>
    <t>対象者　　　　協議会で作成した対象者名簿及び対象作物の作付、販売状況が分かる書類等。
              担い手農業者は市で確認する。
対象水田　　　水田台帳等との照合
対象作物　　　現地確認、販売伝票等</t>
    <phoneticPr fontId="2"/>
  </si>
  <si>
    <t>支払対象面積を集計</t>
    <phoneticPr fontId="2"/>
  </si>
  <si>
    <t>さといも（基幹作）</t>
  </si>
  <si>
    <t>対象者　　　　 対象作物を作付し、販売する担い手農業者
対象水田　　 　経営所得安定対策等実施要綱に定める水田
対象作物　　　 さといも（基幹作）</t>
  </si>
  <si>
    <t>　境港市の農地は、畑地が８割を占め、水田面積が小さいため、担い手となる稲作農家はおらず、農業者の高齢化・労働力不足等による耕作放棄地・不作付地の拡大が大きな問題となっている。
　境港市は、西日本有数の白ねぎ産地であり、これまでは、担い手等の作付拡大にあたっては、畑地の利用が優先されてきた。近年は、耕作意欲のある認定農業者の取組により、畑地に隣接する水田での転換作物としての作付を行い、耕作放棄地の解消につながっているが、畑地と比べると排水対策等に係る経費が大きく、取組が拡大していない。</t>
    <rPh sb="190" eb="191">
      <t>オコナ</t>
    </rPh>
    <phoneticPr fontId="2"/>
  </si>
  <si>
    <t>19,000円／10a</t>
    <phoneticPr fontId="2"/>
  </si>
  <si>
    <t>-</t>
    <phoneticPr fontId="2"/>
  </si>
  <si>
    <t>　境港市の農地は、畑地が８割を占め、水田面積が小さいため、担い手となる稲作農家はおらず、農業者の高齢化・労働力不足等による耕作放棄地・不作付地の拡大が大きな問題となっている。
　近年は、耕作意欲のある認定農業者の取組により、畑地に隣接する水田での転換作物としての作付を行い、耕作放棄地の解消につながっているが、畑地と比べると排水対策等に係る経費が大きく、取組が拡大していない。</t>
    <rPh sb="134" eb="13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</si>
</sst>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name val="ＭＳ Ｐゴシック"/>
      <family val="3"/>
      <charset val="128"/>
    </font>
    <font>
      <sz val="6"/>
      <name val="ＭＳ Ｐゴシック"/>
      <family val="2"/>
      <charset val="128"/>
      <scheme val="minor"/>
    </font>
    <font>
      <sz val="8"/>
      <name val="ＭＳ ゴシック"/>
      <family val="3"/>
      <charset val="128"/>
    </font>
    <font>
      <sz val="6"/>
      <name val="ＭＳ ゴシック"/>
      <family val="3"/>
      <charset val="128"/>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9"/>
      <name val="ＭＳ Ｐゴシック"/>
      <family val="3"/>
      <charset val="128"/>
    </font>
    <font>
      <b/>
      <sz val="14"/>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name val="ＭＳ ゴシック"/>
      <family val="3"/>
      <charset val="128"/>
    </font>
    <font>
      <sz val="9"/>
      <name val="ＭＳ ゴシック"/>
      <family val="3"/>
      <charset val="128"/>
    </font>
    <font>
      <sz val="11"/>
      <color rgb="FFFF0000"/>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
      <b/>
      <sz val="14"/>
      <name val="ＭＳ ゴシック"/>
      <family val="3"/>
      <charset val="128"/>
    </font>
    <font>
      <sz val="12"/>
      <name val="ＭＳ ゴシック"/>
      <family val="3"/>
      <charset val="128"/>
    </font>
    <font>
      <sz val="11"/>
      <name val="ＭＳ ゴシック"/>
      <family val="3"/>
      <charset val="128"/>
    </font>
    <font>
      <sz val="14"/>
      <color theme="1"/>
      <name val="ＭＳ Ｐゴシック"/>
      <family val="2"/>
      <charset val="128"/>
    </font>
    <font>
      <sz val="6"/>
      <name val="ＭＳ Ｐゴシック"/>
      <family val="2"/>
      <charset val="128"/>
    </font>
    <font>
      <sz val="9"/>
      <color rgb="FF000000"/>
      <name val="ＭＳ ゴシック"/>
      <family val="3"/>
      <charset val="128"/>
    </font>
    <font>
      <sz val="6"/>
      <color rgb="FF000000"/>
      <name val="ＭＳ ゴシック"/>
      <family val="3"/>
      <charset val="128"/>
    </font>
    <font>
      <sz val="8"/>
      <color rgb="FF000000"/>
      <name val="ＭＳ ゴシック"/>
      <family val="3"/>
      <charset val="128"/>
    </font>
    <font>
      <sz val="10"/>
      <color rgb="FF000000"/>
      <name val="ＭＳ ゴシック"/>
      <family val="3"/>
      <charset val="128"/>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6"/>
      <color theme="1"/>
      <name val="ＭＳ Ｐゴシック"/>
      <family val="3"/>
      <charset val="128"/>
      <scheme val="minor"/>
    </font>
    <font>
      <sz val="6"/>
      <color rgb="FFFF0000"/>
      <name val="ＭＳ Ｐゴシック"/>
      <family val="3"/>
      <charset val="128"/>
      <scheme val="minor"/>
    </font>
    <font>
      <u/>
      <sz val="9"/>
      <name val="ＭＳ ゴシック"/>
      <family val="3"/>
      <charset val="128"/>
    </font>
    <font>
      <sz val="12"/>
      <color rgb="FFFF0000"/>
      <name val="ＭＳ ゴシック"/>
      <family val="3"/>
      <charset val="128"/>
    </font>
    <font>
      <u/>
      <sz val="12"/>
      <color rgb="FFFF000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auto="1"/>
      </left>
      <right style="thin">
        <color auto="1"/>
      </right>
      <top style="medium">
        <color indexed="64"/>
      </top>
      <bottom style="dashed">
        <color auto="1"/>
      </bottom>
      <diagonal/>
    </border>
    <border>
      <left style="thin">
        <color auto="1"/>
      </left>
      <right style="thin">
        <color auto="1"/>
      </right>
      <top style="dashed">
        <color auto="1"/>
      </top>
      <bottom style="medium">
        <color auto="1"/>
      </bottom>
      <diagonal/>
    </border>
    <border>
      <left style="medium">
        <color indexed="64"/>
      </left>
      <right style="medium">
        <color rgb="FFFF0000"/>
      </right>
      <top style="medium">
        <color rgb="FFFF0000"/>
      </top>
      <bottom style="thin">
        <color rgb="FFFF0000"/>
      </bottom>
      <diagonal/>
    </border>
    <border>
      <left style="medium">
        <color indexed="64"/>
      </left>
      <right style="medium">
        <color rgb="FFFF0000"/>
      </right>
      <top style="thin">
        <color rgb="FFFF0000"/>
      </top>
      <bottom style="thin">
        <color rgb="FFFF0000"/>
      </bottom>
      <diagonal/>
    </border>
    <border>
      <left style="medium">
        <color indexed="64"/>
      </left>
      <right style="medium">
        <color rgb="FFFF0000"/>
      </right>
      <top style="thin">
        <color rgb="FFFF0000"/>
      </top>
      <bottom style="medium">
        <color rgb="FFFF0000"/>
      </bottom>
      <diagonal/>
    </border>
  </borders>
  <cellStyleXfs count="4">
    <xf numFmtId="0" fontId="0" fillId="0" borderId="0">
      <alignment vertical="center"/>
    </xf>
    <xf numFmtId="0" fontId="4" fillId="0" borderId="0"/>
    <xf numFmtId="0" fontId="1" fillId="0" borderId="0">
      <alignment vertical="center"/>
    </xf>
    <xf numFmtId="38" fontId="39" fillId="0" borderId="0" applyFont="0" applyFill="0" applyBorder="0" applyAlignment="0" applyProtection="0">
      <alignment vertical="center"/>
    </xf>
  </cellStyleXfs>
  <cellXfs count="279">
    <xf numFmtId="0" fontId="0" fillId="0" borderId="0" xfId="0">
      <alignment vertical="center"/>
    </xf>
    <xf numFmtId="0" fontId="6" fillId="2" borderId="37" xfId="0" applyFont="1" applyFill="1" applyBorder="1" applyAlignment="1">
      <alignment horizontal="center"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9" fillId="2" borderId="0" xfId="0" applyFont="1" applyFill="1" applyAlignment="1">
      <alignment vertical="center" shrinkToFit="1"/>
    </xf>
    <xf numFmtId="0" fontId="9" fillId="2" borderId="27"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7" xfId="0" applyFont="1" applyFill="1" applyBorder="1" applyAlignment="1">
      <alignment horizontal="center" vertical="center" shrinkToFit="1"/>
    </xf>
    <xf numFmtId="3" fontId="8" fillId="2" borderId="7" xfId="0" applyNumberFormat="1" applyFont="1" applyFill="1" applyBorder="1" applyAlignment="1">
      <alignment horizontal="center" vertical="center"/>
    </xf>
    <xf numFmtId="3" fontId="9" fillId="2" borderId="14" xfId="0" applyNumberFormat="1" applyFont="1" applyFill="1" applyBorder="1" applyAlignment="1">
      <alignment horizontal="center" vertical="center"/>
    </xf>
    <xf numFmtId="3" fontId="9" fillId="2" borderId="8"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9" xfId="0" applyFont="1" applyFill="1" applyBorder="1" applyAlignment="1">
      <alignment horizontal="center" vertical="center" shrinkToFit="1"/>
    </xf>
    <xf numFmtId="3" fontId="8" fillId="2" borderId="19" xfId="0" applyNumberFormat="1" applyFont="1" applyFill="1" applyBorder="1" applyAlignment="1">
      <alignment horizontal="center" vertical="center"/>
    </xf>
    <xf numFmtId="3" fontId="9" fillId="2" borderId="19" xfId="0" applyNumberFormat="1" applyFont="1" applyFill="1" applyBorder="1" applyAlignment="1">
      <alignment horizontal="center" vertical="center"/>
    </xf>
    <xf numFmtId="3" fontId="9" fillId="2" borderId="15" xfId="0" applyNumberFormat="1" applyFont="1" applyFill="1" applyBorder="1" applyAlignment="1">
      <alignment horizontal="center" vertical="center"/>
    </xf>
    <xf numFmtId="0" fontId="9" fillId="2" borderId="22" xfId="0" applyFont="1" applyFill="1" applyBorder="1" applyAlignment="1">
      <alignment horizontal="center" vertical="center"/>
    </xf>
    <xf numFmtId="3" fontId="9" fillId="2" borderId="22" xfId="0" applyNumberFormat="1" applyFont="1" applyFill="1" applyBorder="1" applyAlignment="1">
      <alignment horizontal="center" vertical="center"/>
    </xf>
    <xf numFmtId="0" fontId="9" fillId="2" borderId="4" xfId="0" applyFont="1" applyFill="1" applyBorder="1" applyAlignment="1">
      <alignment horizontal="center" vertical="center"/>
    </xf>
    <xf numFmtId="3" fontId="9" fillId="2" borderId="11" xfId="0" applyNumberFormat="1" applyFont="1" applyFill="1" applyBorder="1" applyAlignment="1">
      <alignment horizontal="center" vertical="center"/>
    </xf>
    <xf numFmtId="0" fontId="9" fillId="2" borderId="4" xfId="0" applyFont="1" applyFill="1" applyBorder="1" applyAlignment="1">
      <alignment vertical="center" shrinkToFit="1"/>
    </xf>
    <xf numFmtId="0" fontId="9" fillId="2" borderId="0" xfId="0" applyFont="1" applyFill="1" applyAlignment="1">
      <alignment horizontal="center" vertical="center"/>
    </xf>
    <xf numFmtId="0" fontId="11" fillId="2" borderId="0" xfId="0" applyFont="1" applyFill="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shrinkToFit="1"/>
    </xf>
    <xf numFmtId="0" fontId="9" fillId="2" borderId="0" xfId="0" applyFont="1" applyFill="1" applyAlignment="1">
      <alignment horizontal="right" vertical="center"/>
    </xf>
    <xf numFmtId="0" fontId="9" fillId="2" borderId="10" xfId="0" applyFont="1" applyFill="1" applyBorder="1" applyAlignment="1">
      <alignment horizontal="center" vertical="center"/>
    </xf>
    <xf numFmtId="0" fontId="15" fillId="2" borderId="0" xfId="0" applyFont="1" applyFill="1">
      <alignment vertical="center"/>
    </xf>
    <xf numFmtId="0" fontId="16" fillId="2" borderId="0" xfId="0" applyFont="1" applyFill="1">
      <alignment vertical="center"/>
    </xf>
    <xf numFmtId="0" fontId="8" fillId="2" borderId="0" xfId="0" applyFont="1" applyFill="1" applyAlignment="1">
      <alignment vertical="center" wrapText="1"/>
    </xf>
    <xf numFmtId="0" fontId="14" fillId="2" borderId="0" xfId="0" applyFont="1" applyFill="1">
      <alignment vertical="center"/>
    </xf>
    <xf numFmtId="0" fontId="6" fillId="2" borderId="2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7" fillId="2" borderId="0" xfId="0" applyFont="1" applyFill="1">
      <alignment vertical="center"/>
    </xf>
    <xf numFmtId="0" fontId="19" fillId="2" borderId="0" xfId="0" applyFont="1" applyFill="1">
      <alignment vertical="center"/>
    </xf>
    <xf numFmtId="0" fontId="8" fillId="2" borderId="0" xfId="0" applyFont="1" applyFill="1" applyAlignment="1"/>
    <xf numFmtId="3" fontId="9" fillId="2" borderId="7" xfId="0" applyNumberFormat="1" applyFont="1" applyFill="1" applyBorder="1" applyAlignment="1">
      <alignment horizontal="center" vertical="center"/>
    </xf>
    <xf numFmtId="3" fontId="9" fillId="2" borderId="66" xfId="0" applyNumberFormat="1" applyFont="1" applyFill="1" applyBorder="1" applyAlignment="1">
      <alignment horizontal="center" vertical="center"/>
    </xf>
    <xf numFmtId="3" fontId="9" fillId="2" borderId="10" xfId="0" applyNumberFormat="1" applyFont="1" applyFill="1" applyBorder="1" applyAlignment="1">
      <alignment horizontal="center" vertical="center"/>
    </xf>
    <xf numFmtId="3" fontId="9" fillId="2" borderId="0" xfId="0" applyNumberFormat="1" applyFont="1" applyFill="1">
      <alignment vertical="center"/>
    </xf>
    <xf numFmtId="0" fontId="10" fillId="2" borderId="0" xfId="0" applyFont="1" applyFill="1" applyAlignment="1">
      <alignment horizontal="center" vertical="center"/>
    </xf>
    <xf numFmtId="0" fontId="15" fillId="2" borderId="0" xfId="0" applyFont="1" applyFill="1" applyAlignment="1">
      <alignment horizontal="left" vertical="center"/>
    </xf>
    <xf numFmtId="0" fontId="22" fillId="2" borderId="42"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39"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0" xfId="0" applyFont="1" applyFill="1">
      <alignment vertical="center"/>
    </xf>
    <xf numFmtId="0" fontId="23" fillId="2" borderId="0" xfId="0" applyFont="1" applyFill="1">
      <alignment vertical="center"/>
    </xf>
    <xf numFmtId="0" fontId="8" fillId="2" borderId="0" xfId="0" applyFont="1" applyFill="1" applyAlignment="1">
      <alignment horizontal="left" vertical="center" wrapText="1"/>
    </xf>
    <xf numFmtId="0" fontId="9" fillId="2" borderId="21" xfId="0" applyFont="1" applyFill="1" applyBorder="1" applyAlignment="1">
      <alignment horizontal="center" vertical="center"/>
    </xf>
    <xf numFmtId="0" fontId="9" fillId="2" borderId="29" xfId="0" applyFont="1" applyFill="1" applyBorder="1" applyAlignment="1">
      <alignment horizontal="center" vertical="center" shrinkToFit="1"/>
    </xf>
    <xf numFmtId="0" fontId="2" fillId="2" borderId="29" xfId="0" applyFont="1" applyFill="1" applyBorder="1" applyAlignment="1">
      <alignment horizontal="center" vertical="center" wrapText="1" shrinkToFit="1"/>
    </xf>
    <xf numFmtId="0" fontId="8" fillId="2" borderId="0" xfId="0" applyFont="1" applyFill="1" applyAlignment="1">
      <alignment vertical="top" wrapText="1"/>
    </xf>
    <xf numFmtId="0" fontId="8" fillId="2" borderId="0" xfId="0" applyFont="1" applyFill="1" applyAlignment="1">
      <alignment horizontal="left" vertical="center"/>
    </xf>
    <xf numFmtId="0" fontId="20" fillId="2" borderId="0" xfId="0" applyFont="1" applyFill="1" applyAlignment="1">
      <alignment horizontal="left" vertical="center" wrapText="1"/>
    </xf>
    <xf numFmtId="0" fontId="0" fillId="2" borderId="0" xfId="0" applyFill="1">
      <alignment vertical="center"/>
    </xf>
    <xf numFmtId="0" fontId="24" fillId="2" borderId="0" xfId="0" applyFont="1" applyFill="1">
      <alignment vertical="center"/>
    </xf>
    <xf numFmtId="0" fontId="27" fillId="2" borderId="7" xfId="0" applyFont="1" applyFill="1" applyBorder="1" applyAlignment="1">
      <alignment vertical="center" wrapText="1"/>
    </xf>
    <xf numFmtId="0" fontId="27" fillId="2" borderId="8" xfId="0" applyFont="1" applyFill="1" applyBorder="1" applyAlignment="1">
      <alignment vertical="center" wrapText="1"/>
    </xf>
    <xf numFmtId="0" fontId="26" fillId="2" borderId="6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6" fillId="2" borderId="29" xfId="0" applyFont="1" applyFill="1" applyBorder="1" applyAlignment="1">
      <alignment vertical="center" wrapText="1"/>
    </xf>
    <xf numFmtId="0" fontId="26" fillId="2" borderId="72" xfId="0" applyFont="1" applyFill="1" applyBorder="1" applyAlignment="1">
      <alignment vertical="center" wrapText="1"/>
    </xf>
    <xf numFmtId="0" fontId="26" fillId="2" borderId="10" xfId="0" applyFont="1" applyFill="1" applyBorder="1" applyAlignment="1">
      <alignment vertical="center" wrapText="1"/>
    </xf>
    <xf numFmtId="0" fontId="26" fillId="2" borderId="34" xfId="0" applyFont="1" applyFill="1" applyBorder="1" applyAlignment="1">
      <alignment vertical="center" wrapText="1"/>
    </xf>
    <xf numFmtId="0" fontId="29" fillId="2" borderId="0" xfId="0" applyFont="1" applyFill="1" applyAlignment="1">
      <alignment horizontal="left" vertical="center"/>
    </xf>
    <xf numFmtId="0" fontId="20" fillId="2" borderId="0" xfId="0" applyFont="1" applyFill="1" applyAlignment="1">
      <alignment horizontal="left" vertical="center"/>
    </xf>
    <xf numFmtId="0" fontId="2" fillId="2" borderId="29" xfId="0" applyFont="1" applyFill="1" applyBorder="1" applyAlignment="1">
      <alignment vertical="center" wrapText="1" shrinkToFit="1"/>
    </xf>
    <xf numFmtId="0" fontId="9" fillId="2" borderId="29" xfId="0" applyFont="1" applyFill="1" applyBorder="1" applyAlignment="1">
      <alignment vertical="center" shrinkToFit="1"/>
    </xf>
    <xf numFmtId="0" fontId="9" fillId="2" borderId="74" xfId="0" applyFont="1" applyFill="1" applyBorder="1" applyAlignment="1">
      <alignment vertical="center" shrinkToFit="1"/>
    </xf>
    <xf numFmtId="0" fontId="2" fillId="2" borderId="10" xfId="0" applyFont="1" applyFill="1" applyBorder="1" applyAlignment="1">
      <alignment vertical="top" shrinkToFit="1"/>
    </xf>
    <xf numFmtId="0" fontId="9" fillId="2" borderId="10" xfId="0" applyFont="1" applyFill="1" applyBorder="1" applyAlignment="1">
      <alignment horizontal="center" vertical="top" shrinkToFit="1"/>
    </xf>
    <xf numFmtId="0" fontId="9" fillId="2" borderId="10" xfId="0" applyFont="1" applyFill="1" applyBorder="1" applyAlignment="1">
      <alignment vertical="top" shrinkToFit="1"/>
    </xf>
    <xf numFmtId="0" fontId="8" fillId="2" borderId="0" xfId="0" applyFont="1" applyFill="1" applyAlignment="1">
      <alignment vertical="top"/>
    </xf>
    <xf numFmtId="0" fontId="30" fillId="2" borderId="0" xfId="0" applyFont="1" applyFill="1" applyAlignment="1">
      <alignment vertical="top"/>
    </xf>
    <xf numFmtId="0" fontId="31" fillId="2" borderId="0" xfId="0" applyFont="1" applyFill="1">
      <alignment vertical="center"/>
    </xf>
    <xf numFmtId="0" fontId="32" fillId="2" borderId="0" xfId="0" applyFont="1" applyFill="1">
      <alignment vertical="center"/>
    </xf>
    <xf numFmtId="0" fontId="32" fillId="2" borderId="4" xfId="0" applyFont="1" applyFill="1" applyBorder="1" applyAlignment="1">
      <alignment vertical="center" shrinkToFit="1"/>
    </xf>
    <xf numFmtId="0" fontId="32" fillId="2" borderId="4" xfId="0" applyFont="1" applyFill="1" applyBorder="1">
      <alignment vertical="center"/>
    </xf>
    <xf numFmtId="0" fontId="9" fillId="2" borderId="4" xfId="0" applyFont="1" applyFill="1" applyBorder="1">
      <alignment vertical="center"/>
    </xf>
    <xf numFmtId="0" fontId="18" fillId="2" borderId="0" xfId="0" applyFont="1" applyFill="1">
      <alignment vertical="center"/>
    </xf>
    <xf numFmtId="0" fontId="20" fillId="2" borderId="0" xfId="0" applyFont="1" applyFill="1" applyAlignment="1">
      <alignment vertical="center" wrapText="1"/>
    </xf>
    <xf numFmtId="0" fontId="0" fillId="2" borderId="0" xfId="0" applyFill="1" applyAlignment="1">
      <alignment horizontal="right" vertical="center"/>
    </xf>
    <xf numFmtId="0" fontId="30" fillId="2" borderId="0" xfId="0" applyFont="1" applyFill="1" applyAlignment="1">
      <alignment vertical="center" wrapText="1"/>
    </xf>
    <xf numFmtId="0" fontId="9" fillId="2" borderId="11" xfId="0" applyFont="1" applyFill="1" applyBorder="1" applyAlignment="1">
      <alignment horizontal="center" vertical="top" shrinkToFit="1"/>
    </xf>
    <xf numFmtId="0" fontId="9" fillId="2" borderId="63" xfId="0" applyFont="1" applyFill="1" applyBorder="1" applyAlignment="1">
      <alignment horizontal="center" vertical="center" shrinkToFit="1"/>
    </xf>
    <xf numFmtId="3" fontId="9" fillId="2" borderId="75" xfId="0" applyNumberFormat="1" applyFont="1" applyFill="1" applyBorder="1" applyAlignment="1">
      <alignment horizontal="center" vertical="center"/>
    </xf>
    <xf numFmtId="3" fontId="9" fillId="2" borderId="56" xfId="0" applyNumberFormat="1" applyFont="1" applyFill="1" applyBorder="1" applyAlignment="1">
      <alignment horizontal="center" vertical="center"/>
    </xf>
    <xf numFmtId="3" fontId="9" fillId="2" borderId="76"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0" fontId="22" fillId="2" borderId="64" xfId="0" applyFont="1" applyFill="1" applyBorder="1" applyAlignment="1">
      <alignment horizontal="center" vertical="center" wrapText="1"/>
    </xf>
    <xf numFmtId="0" fontId="30" fillId="2" borderId="0" xfId="0" applyFont="1" applyFill="1" applyAlignment="1">
      <alignment vertical="top" wrapText="1"/>
    </xf>
    <xf numFmtId="0" fontId="30" fillId="2" borderId="0" xfId="0" applyFont="1" applyFill="1" applyAlignment="1">
      <alignment horizontal="left" vertical="center"/>
    </xf>
    <xf numFmtId="0" fontId="30" fillId="2" borderId="0" xfId="0" applyFont="1" applyFill="1">
      <alignment vertical="center"/>
    </xf>
    <xf numFmtId="0" fontId="30" fillId="2" borderId="0" xfId="0" applyFont="1" applyFill="1" applyAlignment="1">
      <alignment horizontal="left" vertical="center" wrapText="1"/>
    </xf>
    <xf numFmtId="0" fontId="32" fillId="2" borderId="0" xfId="0" applyFont="1" applyFill="1" applyAlignment="1">
      <alignment vertical="center" shrinkToFit="1"/>
    </xf>
    <xf numFmtId="0" fontId="32" fillId="2" borderId="83" xfId="0" applyFont="1" applyFill="1" applyBorder="1" applyAlignment="1">
      <alignment horizontal="center" vertical="center"/>
    </xf>
    <xf numFmtId="0" fontId="32" fillId="2" borderId="84" xfId="0" applyFont="1" applyFill="1" applyBorder="1" applyAlignment="1">
      <alignment horizontal="center" vertical="center" wrapText="1"/>
    </xf>
    <xf numFmtId="0" fontId="32" fillId="2" borderId="84" xfId="0" applyFont="1" applyFill="1" applyBorder="1" applyAlignment="1">
      <alignment horizontal="center" vertical="center"/>
    </xf>
    <xf numFmtId="176" fontId="32" fillId="2" borderId="84" xfId="0" applyNumberFormat="1" applyFont="1" applyFill="1" applyBorder="1" applyAlignment="1">
      <alignment horizontal="center" vertical="center"/>
    </xf>
    <xf numFmtId="3" fontId="30" fillId="2" borderId="84" xfId="0" applyNumberFormat="1" applyFont="1" applyFill="1" applyBorder="1" applyAlignment="1">
      <alignment horizontal="center" vertical="center" wrapText="1"/>
    </xf>
    <xf numFmtId="3" fontId="30" fillId="2" borderId="85" xfId="0" applyNumberFormat="1" applyFont="1" applyFill="1" applyBorder="1" applyAlignment="1">
      <alignment vertical="center" wrapText="1"/>
    </xf>
    <xf numFmtId="0" fontId="22" fillId="2" borderId="73" xfId="0" applyFont="1" applyFill="1" applyBorder="1" applyAlignment="1">
      <alignment horizontal="center" vertical="center" wrapText="1"/>
    </xf>
    <xf numFmtId="0" fontId="22" fillId="2" borderId="13" xfId="0" applyFont="1" applyFill="1" applyBorder="1" applyAlignment="1">
      <alignment horizontal="left" vertical="center" wrapText="1"/>
    </xf>
    <xf numFmtId="0" fontId="22" fillId="2" borderId="64" xfId="0" applyFont="1" applyFill="1" applyBorder="1" applyAlignment="1">
      <alignment vertical="center" wrapText="1"/>
    </xf>
    <xf numFmtId="0" fontId="22" fillId="2" borderId="37" xfId="0" applyFont="1" applyFill="1" applyBorder="1" applyAlignment="1">
      <alignment horizontal="left" vertical="center" wrapText="1"/>
    </xf>
    <xf numFmtId="0" fontId="22" fillId="2" borderId="64" xfId="0" applyFont="1" applyFill="1" applyBorder="1" applyAlignment="1">
      <alignment horizontal="left" vertical="center" wrapText="1"/>
    </xf>
    <xf numFmtId="0" fontId="22" fillId="2" borderId="68" xfId="0" applyFont="1" applyFill="1" applyBorder="1" applyAlignment="1">
      <alignment horizontal="center" vertical="center" wrapText="1"/>
    </xf>
    <xf numFmtId="3" fontId="9" fillId="2" borderId="64" xfId="0" applyNumberFormat="1" applyFont="1" applyFill="1" applyBorder="1" applyAlignment="1">
      <alignment horizontal="center" vertical="center"/>
    </xf>
    <xf numFmtId="3" fontId="9" fillId="2" borderId="71" xfId="0" applyNumberFormat="1" applyFont="1" applyFill="1" applyBorder="1" applyAlignment="1">
      <alignment horizontal="center" vertical="center"/>
    </xf>
    <xf numFmtId="3" fontId="9" fillId="2" borderId="86" xfId="0" applyNumberFormat="1" applyFont="1" applyFill="1" applyBorder="1" applyAlignment="1">
      <alignment horizontal="center" vertical="center"/>
    </xf>
    <xf numFmtId="3" fontId="9" fillId="2" borderId="87" xfId="0" applyNumberFormat="1" applyFont="1" applyFill="1" applyBorder="1" applyAlignment="1">
      <alignment horizontal="center" vertical="center"/>
    </xf>
    <xf numFmtId="0" fontId="9" fillId="2" borderId="89" xfId="0" applyFont="1" applyFill="1" applyBorder="1">
      <alignment vertical="center"/>
    </xf>
    <xf numFmtId="0" fontId="9" fillId="2" borderId="90" xfId="0" applyFont="1" applyFill="1" applyBorder="1">
      <alignment vertical="center"/>
    </xf>
    <xf numFmtId="3" fontId="22" fillId="2" borderId="16" xfId="0" applyNumberFormat="1" applyFont="1" applyFill="1" applyBorder="1" applyAlignment="1">
      <alignment horizontal="right" vertical="center"/>
    </xf>
    <xf numFmtId="3" fontId="22" fillId="2" borderId="64" xfId="0" applyNumberFormat="1" applyFont="1" applyFill="1" applyBorder="1" applyAlignment="1">
      <alignment horizontal="right" vertical="center"/>
    </xf>
    <xf numFmtId="3" fontId="22" fillId="2" borderId="68" xfId="0" applyNumberFormat="1" applyFont="1" applyFill="1" applyBorder="1" applyAlignment="1">
      <alignment horizontal="right" vertical="center"/>
    </xf>
    <xf numFmtId="3" fontId="22" fillId="2" borderId="74" xfId="0" applyNumberFormat="1" applyFont="1" applyFill="1" applyBorder="1" applyAlignment="1">
      <alignment horizontal="right" vertical="center"/>
    </xf>
    <xf numFmtId="3" fontId="22" fillId="2" borderId="18" xfId="0" applyNumberFormat="1" applyFont="1" applyFill="1" applyBorder="1" applyAlignment="1">
      <alignment horizontal="right" vertical="center"/>
    </xf>
    <xf numFmtId="3" fontId="22" fillId="2" borderId="19" xfId="0" applyNumberFormat="1" applyFont="1" applyFill="1" applyBorder="1" applyAlignment="1">
      <alignment horizontal="right" vertical="center"/>
    </xf>
    <xf numFmtId="3" fontId="22" fillId="2" borderId="27" xfId="0" applyNumberFormat="1" applyFont="1" applyFill="1" applyBorder="1" applyAlignment="1">
      <alignment horizontal="right" vertical="center"/>
    </xf>
    <xf numFmtId="3" fontId="22" fillId="2" borderId="71" xfId="0" applyNumberFormat="1" applyFont="1" applyFill="1" applyBorder="1" applyAlignment="1">
      <alignment horizontal="right" vertical="center"/>
    </xf>
    <xf numFmtId="3" fontId="22" fillId="2" borderId="12" xfId="0" applyNumberFormat="1" applyFont="1" applyFill="1" applyBorder="1" applyAlignment="1">
      <alignment horizontal="right" vertical="center"/>
    </xf>
    <xf numFmtId="3" fontId="6" fillId="2" borderId="44" xfId="0" applyNumberFormat="1" applyFont="1" applyFill="1" applyBorder="1" applyAlignment="1">
      <alignment horizontal="center" vertical="center"/>
    </xf>
    <xf numFmtId="3" fontId="6" fillId="2" borderId="47" xfId="0" applyNumberFormat="1" applyFont="1" applyFill="1" applyBorder="1" applyAlignment="1">
      <alignment horizontal="center" vertical="center"/>
    </xf>
    <xf numFmtId="3" fontId="7" fillId="2" borderId="42" xfId="0" applyNumberFormat="1" applyFont="1" applyFill="1" applyBorder="1" applyAlignment="1">
      <alignment horizontal="center" vertical="center"/>
    </xf>
    <xf numFmtId="0" fontId="22" fillId="2" borderId="65"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22" fillId="2" borderId="66" xfId="0" applyFont="1" applyFill="1" applyBorder="1" applyAlignment="1">
      <alignment horizontal="center" vertical="center" wrapText="1"/>
    </xf>
    <xf numFmtId="177" fontId="22" fillId="2" borderId="16" xfId="0" applyNumberFormat="1" applyFont="1" applyFill="1" applyBorder="1" applyAlignment="1">
      <alignment horizontal="right" vertical="center"/>
    </xf>
    <xf numFmtId="177" fontId="22" fillId="2" borderId="64" xfId="0" applyNumberFormat="1" applyFont="1" applyFill="1" applyBorder="1" applyAlignment="1">
      <alignment horizontal="right" vertical="center"/>
    </xf>
    <xf numFmtId="4" fontId="22" fillId="2" borderId="16" xfId="0" applyNumberFormat="1" applyFont="1" applyFill="1" applyBorder="1" applyAlignment="1">
      <alignment horizontal="right" vertical="center"/>
    </xf>
    <xf numFmtId="4" fontId="22" fillId="2" borderId="64" xfId="0" applyNumberFormat="1" applyFont="1" applyFill="1" applyBorder="1" applyAlignment="1">
      <alignment horizontal="right" vertical="center"/>
    </xf>
    <xf numFmtId="0" fontId="32" fillId="2" borderId="13" xfId="0" applyFont="1" applyFill="1" applyBorder="1" applyAlignment="1">
      <alignment horizontal="center" vertical="center"/>
    </xf>
    <xf numFmtId="0" fontId="32" fillId="2" borderId="66" xfId="0" applyFont="1" applyFill="1" applyBorder="1" applyAlignment="1">
      <alignment horizontal="center" vertical="center" wrapText="1"/>
    </xf>
    <xf numFmtId="0" fontId="32" fillId="2" borderId="66" xfId="0" applyFont="1" applyFill="1" applyBorder="1" applyAlignment="1">
      <alignment horizontal="center" vertical="center"/>
    </xf>
    <xf numFmtId="176" fontId="32" fillId="2" borderId="66" xfId="0" applyNumberFormat="1" applyFont="1" applyFill="1" applyBorder="1" applyAlignment="1">
      <alignment horizontal="center" vertical="center"/>
    </xf>
    <xf numFmtId="3" fontId="30" fillId="2" borderId="19" xfId="0" applyNumberFormat="1" applyFont="1" applyFill="1" applyBorder="1" applyAlignment="1">
      <alignment horizontal="center" vertical="center" wrapText="1"/>
    </xf>
    <xf numFmtId="3" fontId="30" fillId="2" borderId="15" xfId="0" applyNumberFormat="1" applyFont="1" applyFill="1" applyBorder="1" applyAlignment="1">
      <alignment vertical="center" wrapText="1"/>
    </xf>
    <xf numFmtId="38" fontId="8" fillId="2" borderId="42" xfId="3" applyFont="1" applyFill="1" applyBorder="1" applyAlignment="1">
      <alignment horizontal="right" vertical="center"/>
    </xf>
    <xf numFmtId="0" fontId="22" fillId="2" borderId="67" xfId="0" applyFont="1" applyFill="1" applyBorder="1" applyAlignment="1">
      <alignment horizontal="left" vertical="center" wrapText="1"/>
    </xf>
    <xf numFmtId="0" fontId="22" fillId="2" borderId="64"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67"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48" xfId="0" applyFont="1" applyFill="1" applyBorder="1" applyAlignment="1">
      <alignment horizontal="center" vertical="center" wrapText="1"/>
    </xf>
    <xf numFmtId="0" fontId="37" fillId="2" borderId="32" xfId="0" applyFont="1" applyFill="1" applyBorder="1" applyAlignment="1">
      <alignment horizontal="center" vertical="center" wrapText="1"/>
    </xf>
    <xf numFmtId="0" fontId="37" fillId="2" borderId="35" xfId="0" applyFont="1" applyFill="1" applyBorder="1" applyAlignment="1">
      <alignment horizontal="center" vertical="center" wrapText="1"/>
    </xf>
    <xf numFmtId="0" fontId="22" fillId="2" borderId="69" xfId="0" applyFont="1" applyFill="1" applyBorder="1" applyAlignment="1">
      <alignment horizontal="left" vertical="center" wrapText="1"/>
    </xf>
    <xf numFmtId="0" fontId="22" fillId="2" borderId="70" xfId="0" applyFont="1" applyFill="1" applyBorder="1" applyAlignment="1">
      <alignment horizontal="left" vertical="center" wrapText="1"/>
    </xf>
    <xf numFmtId="0" fontId="22" fillId="2" borderId="71" xfId="0" applyFont="1" applyFill="1" applyBorder="1" applyAlignment="1">
      <alignment horizontal="left" vertical="center" wrapText="1"/>
    </xf>
    <xf numFmtId="0" fontId="22" fillId="2" borderId="29" xfId="0" applyFont="1" applyFill="1" applyBorder="1" applyAlignment="1">
      <alignment horizontal="left" vertical="center" wrapText="1"/>
    </xf>
    <xf numFmtId="0" fontId="22" fillId="2" borderId="37" xfId="0" applyFont="1" applyFill="1" applyBorder="1" applyAlignment="1">
      <alignment horizontal="left" vertical="center" wrapText="1"/>
    </xf>
    <xf numFmtId="0" fontId="22" fillId="2" borderId="66" xfId="0" applyFont="1" applyFill="1" applyBorder="1" applyAlignment="1">
      <alignment horizontal="left" vertical="center" wrapText="1"/>
    </xf>
    <xf numFmtId="0" fontId="28" fillId="2" borderId="29"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28" fillId="2" borderId="72"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6" fillId="2" borderId="66" xfId="0" applyFont="1" applyFill="1" applyBorder="1" applyAlignment="1">
      <alignment horizontal="center" vertical="center" wrapText="1"/>
    </xf>
    <xf numFmtId="0" fontId="26" fillId="2" borderId="67"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64" xfId="0" applyFont="1" applyFill="1" applyBorder="1" applyAlignment="1">
      <alignment horizontal="center" vertical="center" wrapText="1"/>
    </xf>
    <xf numFmtId="0" fontId="32" fillId="2" borderId="79" xfId="0" applyFont="1" applyFill="1" applyBorder="1" applyAlignment="1">
      <alignment horizontal="center" vertical="center" wrapText="1"/>
    </xf>
    <xf numFmtId="0" fontId="32" fillId="2" borderId="77" xfId="0" applyFont="1" applyFill="1" applyBorder="1" applyAlignment="1">
      <alignment horizontal="center" vertical="center" wrapText="1"/>
    </xf>
    <xf numFmtId="0" fontId="32" fillId="2" borderId="84" xfId="0" applyFont="1" applyFill="1" applyBorder="1" applyAlignment="1">
      <alignment horizontal="center" vertical="center" wrapText="1"/>
    </xf>
    <xf numFmtId="0" fontId="32" fillId="2" borderId="80" xfId="0" applyFont="1" applyFill="1" applyBorder="1" applyAlignment="1">
      <alignment horizontal="center" vertical="center" wrapText="1"/>
    </xf>
    <xf numFmtId="0" fontId="32" fillId="2" borderId="82" xfId="0" applyFont="1" applyFill="1" applyBorder="1" applyAlignment="1">
      <alignment horizontal="center" vertical="center" wrapText="1"/>
    </xf>
    <xf numFmtId="0" fontId="32" fillId="2" borderId="85" xfId="0" applyFont="1" applyFill="1" applyBorder="1" applyAlignment="1">
      <alignment horizontal="center" vertical="center" wrapText="1"/>
    </xf>
    <xf numFmtId="0" fontId="30" fillId="2" borderId="0" xfId="0" applyFont="1" applyFill="1" applyAlignment="1">
      <alignment horizontal="left" vertical="center" wrapText="1"/>
    </xf>
    <xf numFmtId="0" fontId="32" fillId="2" borderId="78" xfId="0" applyFont="1" applyFill="1" applyBorder="1" applyAlignment="1">
      <alignment horizontal="center" vertical="center" textRotation="255"/>
    </xf>
    <xf numFmtId="0" fontId="32" fillId="2" borderId="81" xfId="0" applyFont="1" applyFill="1" applyBorder="1" applyAlignment="1">
      <alignment horizontal="center" vertical="center" textRotation="255"/>
    </xf>
    <xf numFmtId="0" fontId="32" fillId="2" borderId="83" xfId="0" applyFont="1" applyFill="1" applyBorder="1" applyAlignment="1">
      <alignment horizontal="center" vertical="center" textRotation="255"/>
    </xf>
    <xf numFmtId="0" fontId="32" fillId="2" borderId="79" xfId="0" applyFont="1" applyFill="1" applyBorder="1" applyAlignment="1">
      <alignment horizontal="center" vertical="center" wrapText="1" shrinkToFit="1"/>
    </xf>
    <xf numFmtId="0" fontId="32" fillId="2" borderId="77" xfId="0" applyFont="1" applyFill="1" applyBorder="1" applyAlignment="1">
      <alignment horizontal="center" vertical="center" wrapText="1" shrinkToFit="1"/>
    </xf>
    <xf numFmtId="0" fontId="32" fillId="2" borderId="84" xfId="0" applyFont="1" applyFill="1" applyBorder="1" applyAlignment="1">
      <alignment horizontal="center" vertical="center" wrapText="1" shrinkToFit="1"/>
    </xf>
    <xf numFmtId="0" fontId="30" fillId="2" borderId="0" xfId="0" applyFont="1" applyFill="1" applyAlignment="1">
      <alignment horizontal="left" vertical="top" wrapText="1"/>
    </xf>
    <xf numFmtId="0" fontId="30" fillId="2" borderId="0" xfId="0" applyFont="1" applyFill="1" applyAlignment="1">
      <alignment horizontal="left" vertical="center"/>
    </xf>
    <xf numFmtId="0" fontId="6" fillId="2" borderId="44" xfId="0" applyFont="1" applyFill="1" applyBorder="1" applyAlignment="1">
      <alignment horizontal="center" vertical="center"/>
    </xf>
    <xf numFmtId="0" fontId="6" fillId="2" borderId="41" xfId="0" applyFont="1" applyFill="1" applyBorder="1" applyAlignment="1">
      <alignment horizontal="center" vertical="center"/>
    </xf>
    <xf numFmtId="0" fontId="13" fillId="2" borderId="0" xfId="0" applyFont="1" applyFill="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9" xfId="0" applyFont="1" applyFill="1" applyBorder="1" applyAlignment="1">
      <alignment horizontal="center" vertical="center"/>
    </xf>
    <xf numFmtId="0" fontId="8" fillId="2" borderId="0" xfId="0" applyFont="1" applyFill="1" applyAlignment="1">
      <alignment horizontal="left" vertical="center" wrapText="1"/>
    </xf>
    <xf numFmtId="0" fontId="19" fillId="2" borderId="88" xfId="0" applyFont="1" applyFill="1" applyBorder="1" applyAlignment="1">
      <alignment horizontal="center" vertical="center" wrapText="1"/>
    </xf>
    <xf numFmtId="0" fontId="19" fillId="2" borderId="89" xfId="0" applyFont="1" applyFill="1" applyBorder="1" applyAlignment="1">
      <alignment horizontal="center" vertical="center"/>
    </xf>
    <xf numFmtId="0" fontId="20" fillId="2" borderId="0" xfId="0" applyFont="1" applyFill="1" applyAlignment="1">
      <alignment horizontal="left" vertical="top" wrapText="1"/>
    </xf>
    <xf numFmtId="0" fontId="9" fillId="2" borderId="33"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3" fontId="8" fillId="2" borderId="25" xfId="0" applyNumberFormat="1" applyFont="1" applyFill="1" applyBorder="1" applyAlignment="1">
      <alignment horizontal="center" vertical="center" wrapText="1"/>
    </xf>
    <xf numFmtId="3" fontId="8" fillId="2" borderId="26" xfId="0" applyNumberFormat="1" applyFont="1" applyFill="1" applyBorder="1" applyAlignment="1">
      <alignment horizontal="center" vertical="center" wrapText="1"/>
    </xf>
    <xf numFmtId="0" fontId="8" fillId="2" borderId="0" xfId="0" applyFont="1" applyFill="1" applyAlignment="1">
      <alignment vertical="top"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36" xfId="0" applyFont="1" applyFill="1" applyBorder="1" applyAlignment="1">
      <alignment horizontal="center" vertical="center" textRotation="255"/>
    </xf>
    <xf numFmtId="0" fontId="9" fillId="2" borderId="37" xfId="0" applyFont="1" applyFill="1" applyBorder="1" applyAlignment="1">
      <alignment horizontal="center" vertical="center" textRotation="255"/>
    </xf>
    <xf numFmtId="0" fontId="9" fillId="2" borderId="28" xfId="0" applyFont="1" applyFill="1" applyBorder="1" applyAlignment="1">
      <alignment horizontal="center" vertical="center" textRotation="255"/>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6" xfId="0" applyFont="1" applyFill="1" applyBorder="1" applyAlignment="1">
      <alignment horizontal="center" vertical="center" wrapText="1" shrinkToFit="1"/>
    </xf>
    <xf numFmtId="0" fontId="9" fillId="2" borderId="9"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9" fillId="2" borderId="6" xfId="0" applyFont="1" applyFill="1" applyBorder="1" applyAlignment="1">
      <alignment horizontal="center" vertical="center" wrapText="1"/>
    </xf>
    <xf numFmtId="0" fontId="9" fillId="2" borderId="32"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48" xfId="0" applyFont="1" applyFill="1" applyBorder="1" applyAlignment="1">
      <alignment horizontal="center" vertical="center"/>
    </xf>
    <xf numFmtId="0" fontId="33" fillId="2" borderId="1" xfId="0" applyFont="1" applyFill="1" applyBorder="1" applyAlignment="1">
      <alignment vertical="center" wrapText="1"/>
    </xf>
    <xf numFmtId="0" fontId="33" fillId="2" borderId="2" xfId="0" applyFont="1" applyFill="1" applyBorder="1" applyAlignment="1">
      <alignment vertical="center" wrapText="1"/>
    </xf>
    <xf numFmtId="0" fontId="33" fillId="2" borderId="3" xfId="0" applyFont="1" applyFill="1" applyBorder="1" applyAlignment="1">
      <alignment vertical="center" wrapText="1"/>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9" fillId="2" borderId="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22" fillId="2" borderId="50" xfId="0" applyFont="1" applyFill="1" applyBorder="1" applyAlignment="1">
      <alignment horizontal="left" vertical="center" wrapText="1"/>
    </xf>
    <xf numFmtId="0" fontId="22" fillId="2" borderId="51" xfId="0" applyFont="1" applyFill="1" applyBorder="1" applyAlignment="1">
      <alignment horizontal="left" vertical="center" wrapText="1"/>
    </xf>
    <xf numFmtId="0" fontId="21" fillId="2" borderId="4"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49" xfId="0" applyFont="1" applyFill="1" applyBorder="1" applyAlignment="1">
      <alignment horizontal="center" vertical="center"/>
    </xf>
    <xf numFmtId="0" fontId="22" fillId="2" borderId="55" xfId="0" applyFont="1" applyFill="1" applyBorder="1" applyAlignment="1">
      <alignment horizontal="center" vertical="center"/>
    </xf>
    <xf numFmtId="0" fontId="22" fillId="2" borderId="1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22" fillId="2" borderId="57" xfId="0" applyFont="1" applyFill="1" applyBorder="1" applyAlignment="1">
      <alignment horizontal="center" vertical="center" wrapText="1"/>
    </xf>
    <xf numFmtId="0" fontId="22" fillId="2" borderId="53"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22" fillId="2" borderId="59" xfId="0" applyFont="1" applyFill="1" applyBorder="1" applyAlignment="1">
      <alignment horizontal="center" vertical="center" wrapText="1"/>
    </xf>
    <xf numFmtId="0" fontId="22" fillId="2" borderId="56"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22" fillId="2" borderId="17" xfId="0" applyFont="1" applyFill="1" applyBorder="1" applyAlignment="1">
      <alignment horizontal="left" vertical="center" wrapText="1"/>
    </xf>
    <xf numFmtId="0" fontId="22" fillId="2" borderId="56" xfId="0" applyFont="1" applyFill="1" applyBorder="1" applyAlignment="1">
      <alignment horizontal="left" vertical="center" wrapText="1"/>
    </xf>
    <xf numFmtId="0" fontId="22" fillId="2" borderId="52" xfId="0" applyFont="1" applyFill="1" applyBorder="1" applyAlignment="1">
      <alignment horizontal="left" vertical="center" wrapText="1"/>
    </xf>
    <xf numFmtId="0" fontId="22" fillId="2" borderId="61" xfId="0" applyFont="1" applyFill="1" applyBorder="1" applyAlignment="1">
      <alignment horizontal="left" vertical="center" wrapText="1"/>
    </xf>
    <xf numFmtId="0" fontId="22" fillId="2" borderId="62" xfId="0" applyFont="1" applyFill="1" applyBorder="1" applyAlignment="1">
      <alignment horizontal="left" vertical="center" wrapText="1"/>
    </xf>
    <xf numFmtId="0" fontId="22" fillId="2" borderId="17" xfId="0" applyFont="1" applyFill="1" applyBorder="1" applyAlignment="1">
      <alignment horizontal="left" vertical="center"/>
    </xf>
    <xf numFmtId="0" fontId="22" fillId="2" borderId="52" xfId="0" applyFont="1" applyFill="1" applyBorder="1" applyAlignment="1">
      <alignment horizontal="left" vertical="center"/>
    </xf>
    <xf numFmtId="0" fontId="23" fillId="2" borderId="17" xfId="0" applyFont="1" applyFill="1" applyBorder="1" applyAlignment="1">
      <alignment horizontal="left" vertical="center" wrapText="1"/>
    </xf>
    <xf numFmtId="0" fontId="22" fillId="2" borderId="53" xfId="0" applyFont="1" applyFill="1" applyBorder="1" applyAlignment="1">
      <alignment horizontal="left" vertical="center" wrapText="1"/>
    </xf>
    <xf numFmtId="0" fontId="38" fillId="2" borderId="52" xfId="0" applyFont="1" applyFill="1" applyBorder="1" applyAlignment="1">
      <alignment horizontal="center" vertical="center" wrapText="1"/>
    </xf>
    <xf numFmtId="0" fontId="22" fillId="2" borderId="64" xfId="0" applyFont="1" applyFill="1" applyBorder="1" applyAlignment="1">
      <alignment horizontal="center" vertical="center" wrapText="1"/>
    </xf>
    <xf numFmtId="0" fontId="22" fillId="2" borderId="52" xfId="0" applyFont="1" applyFill="1" applyBorder="1" applyAlignment="1">
      <alignment horizontal="center" vertical="center" wrapText="1"/>
    </xf>
    <xf numFmtId="0" fontId="17" fillId="2" borderId="0" xfId="0" applyFont="1" applyFill="1" applyAlignment="1">
      <alignment horizontal="left" vertical="center" wrapText="1"/>
    </xf>
    <xf numFmtId="0" fontId="22" fillId="2" borderId="57" xfId="0" applyFont="1" applyFill="1" applyBorder="1" applyAlignment="1">
      <alignment horizontal="left" vertical="center" wrapText="1"/>
    </xf>
    <xf numFmtId="0" fontId="22" fillId="2" borderId="53" xfId="0" applyFont="1" applyFill="1" applyBorder="1" applyAlignment="1">
      <alignment horizontal="left" vertical="center"/>
    </xf>
    <xf numFmtId="0" fontId="22" fillId="2" borderId="58" xfId="0" applyFont="1" applyFill="1" applyBorder="1" applyAlignment="1">
      <alignment horizontal="left" vertical="center"/>
    </xf>
    <xf numFmtId="0" fontId="22" fillId="2" borderId="59" xfId="0" applyFont="1" applyFill="1" applyBorder="1" applyAlignment="1">
      <alignment horizontal="left" vertical="center"/>
    </xf>
    <xf numFmtId="0" fontId="22" fillId="2" borderId="56" xfId="0" applyFont="1" applyFill="1" applyBorder="1" applyAlignment="1">
      <alignment horizontal="left" vertical="center"/>
    </xf>
    <xf numFmtId="0" fontId="22" fillId="2" borderId="60" xfId="0" applyFont="1" applyFill="1" applyBorder="1" applyAlignment="1">
      <alignment horizontal="left" vertical="center"/>
    </xf>
    <xf numFmtId="0" fontId="22" fillId="2" borderId="54" xfId="0" applyFont="1" applyFill="1" applyBorder="1" applyAlignment="1">
      <alignment horizontal="center" vertical="center" wrapText="1"/>
    </xf>
    <xf numFmtId="0" fontId="22" fillId="2" borderId="55" xfId="0" applyFont="1" applyFill="1" applyBorder="1" applyAlignment="1">
      <alignment horizontal="center" vertical="center" wrapText="1"/>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162925" y="7731125"/>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24</xdr:col>
      <xdr:colOff>0</xdr:colOff>
      <xdr:row>14</xdr:row>
      <xdr:rowOff>2540000</xdr:rowOff>
    </xdr:from>
    <xdr:ext cx="6946900"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162925" y="7731125"/>
          <a:ext cx="69469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4.181\Share\05&#35201;&#32177;&#12539;&#35201;&#38936;\R4&#35201;&#32177;&#12539;&#35201;&#38936;&#25913;&#27491;\&#27096;&#24335;\037_R4_1122&#26178;&#28857;_&#12304;&#27096;&#24335;&#31532;11-5&#21495;&#12305;&#12499;&#12472;&#12519;&#12531;2&#12304;&#37117;&#36947;&#24220;&#30476;&#12305;R&#65299;&#27700;&#30000;&#21454;&#30410;&#21147;&#24375;&#21270;&#12499;&#12472;&#12519;&#12531;&#9313;&#65288;&#27963;&#29992;&#26126;&#32048;&#65289;%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物ごとの作付予定面積等（公表用）"/>
      <sheetName val="課題解決に向けた取組及び目標（公表用）"/>
      <sheetName val="活用方法の概要 (公表用)"/>
      <sheetName val="①県_総括表"/>
      <sheetName val="②－1活用方法"/>
      <sheetName val="③調整方法"/>
      <sheetName val="④個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9"/>
  <sheetViews>
    <sheetView zoomScaleNormal="100" zoomScaleSheetLayoutView="100" workbookViewId="0">
      <selection activeCell="E16" sqref="E16"/>
    </sheetView>
  </sheetViews>
  <sheetFormatPr defaultColWidth="9" defaultRowHeight="13.5" x14ac:dyDescent="0.15"/>
  <cols>
    <col min="1" max="1" width="2.875" style="56" customWidth="1"/>
    <col min="2" max="2" width="5.75" style="56" customWidth="1"/>
    <col min="3" max="3" width="23.125" style="56" customWidth="1"/>
    <col min="4" max="9" width="9.375" style="56" customWidth="1"/>
    <col min="10" max="10" width="18.125" style="56" customWidth="1"/>
    <col min="11" max="16384" width="9" style="56"/>
  </cols>
  <sheetData>
    <row r="1" spans="1:9" x14ac:dyDescent="0.15">
      <c r="A1" s="56" t="s">
        <v>58</v>
      </c>
    </row>
    <row r="2" spans="1:9" ht="9" customHeight="1" x14ac:dyDescent="0.15"/>
    <row r="3" spans="1:9" ht="17.25" x14ac:dyDescent="0.15">
      <c r="B3" s="57" t="s">
        <v>59</v>
      </c>
    </row>
    <row r="4" spans="1:9" ht="18" thickBot="1" x14ac:dyDescent="0.2">
      <c r="B4" s="57"/>
      <c r="I4" s="83" t="s">
        <v>97</v>
      </c>
    </row>
    <row r="5" spans="1:9" ht="34.5" customHeight="1" x14ac:dyDescent="0.15">
      <c r="B5" s="143" t="s">
        <v>60</v>
      </c>
      <c r="C5" s="144"/>
      <c r="D5" s="147" t="s">
        <v>98</v>
      </c>
      <c r="E5" s="148"/>
      <c r="F5" s="147" t="s">
        <v>99</v>
      </c>
      <c r="G5" s="148"/>
      <c r="H5" s="149" t="s">
        <v>115</v>
      </c>
      <c r="I5" s="150"/>
    </row>
    <row r="6" spans="1:9" ht="32.25" customHeight="1" x14ac:dyDescent="0.15">
      <c r="B6" s="145"/>
      <c r="C6" s="146"/>
      <c r="D6" s="103"/>
      <c r="E6" s="91" t="s">
        <v>100</v>
      </c>
      <c r="F6" s="129"/>
      <c r="G6" s="128" t="s">
        <v>100</v>
      </c>
      <c r="H6" s="127"/>
      <c r="I6" s="108" t="s">
        <v>100</v>
      </c>
    </row>
    <row r="7" spans="1:9" ht="20.100000000000001" customHeight="1" x14ac:dyDescent="0.15">
      <c r="B7" s="141" t="s">
        <v>61</v>
      </c>
      <c r="C7" s="142"/>
      <c r="D7" s="130">
        <v>12.7</v>
      </c>
      <c r="E7" s="116"/>
      <c r="F7" s="131">
        <v>12.7</v>
      </c>
      <c r="G7" s="131"/>
      <c r="H7" s="131">
        <v>12.7</v>
      </c>
      <c r="I7" s="117"/>
    </row>
    <row r="8" spans="1:9" ht="20.100000000000001" customHeight="1" x14ac:dyDescent="0.15">
      <c r="B8" s="141" t="s">
        <v>62</v>
      </c>
      <c r="C8" s="142"/>
      <c r="D8" s="115"/>
      <c r="E8" s="116"/>
      <c r="F8" s="116"/>
      <c r="G8" s="116"/>
      <c r="H8" s="116"/>
      <c r="I8" s="117"/>
    </row>
    <row r="9" spans="1:9" ht="20.100000000000001" customHeight="1" x14ac:dyDescent="0.15">
      <c r="B9" s="141" t="s">
        <v>63</v>
      </c>
      <c r="C9" s="142"/>
      <c r="D9" s="115"/>
      <c r="E9" s="116"/>
      <c r="F9" s="116"/>
      <c r="G9" s="116"/>
      <c r="H9" s="116"/>
      <c r="I9" s="117"/>
    </row>
    <row r="10" spans="1:9" ht="20.100000000000001" customHeight="1" x14ac:dyDescent="0.15">
      <c r="B10" s="141" t="s">
        <v>64</v>
      </c>
      <c r="C10" s="142"/>
      <c r="D10" s="115"/>
      <c r="E10" s="116"/>
      <c r="F10" s="116"/>
      <c r="G10" s="116"/>
      <c r="H10" s="116"/>
      <c r="I10" s="117"/>
    </row>
    <row r="11" spans="1:9" ht="20.100000000000001" customHeight="1" x14ac:dyDescent="0.15">
      <c r="B11" s="141" t="s">
        <v>65</v>
      </c>
      <c r="C11" s="142"/>
      <c r="D11" s="115"/>
      <c r="E11" s="116"/>
      <c r="F11" s="116"/>
      <c r="G11" s="116"/>
      <c r="H11" s="116"/>
      <c r="I11" s="117"/>
    </row>
    <row r="12" spans="1:9" ht="20.100000000000001" customHeight="1" x14ac:dyDescent="0.15">
      <c r="B12" s="141" t="s">
        <v>66</v>
      </c>
      <c r="C12" s="142"/>
      <c r="D12" s="115"/>
      <c r="E12" s="116"/>
      <c r="F12" s="116"/>
      <c r="G12" s="116"/>
      <c r="H12" s="116"/>
      <c r="I12" s="117"/>
    </row>
    <row r="13" spans="1:9" ht="20.100000000000001" customHeight="1" x14ac:dyDescent="0.15">
      <c r="B13" s="141" t="s">
        <v>67</v>
      </c>
      <c r="C13" s="142"/>
      <c r="D13" s="115"/>
      <c r="E13" s="116"/>
      <c r="F13" s="116"/>
      <c r="G13" s="116"/>
      <c r="H13" s="116"/>
      <c r="I13" s="117"/>
    </row>
    <row r="14" spans="1:9" ht="20.100000000000001" customHeight="1" x14ac:dyDescent="0.15">
      <c r="B14" s="141" t="s">
        <v>68</v>
      </c>
      <c r="C14" s="142"/>
      <c r="D14" s="115"/>
      <c r="E14" s="116"/>
      <c r="F14" s="116"/>
      <c r="G14" s="116"/>
      <c r="H14" s="116"/>
      <c r="I14" s="117"/>
    </row>
    <row r="15" spans="1:9" ht="20.100000000000001" customHeight="1" x14ac:dyDescent="0.15">
      <c r="B15" s="141" t="s">
        <v>69</v>
      </c>
      <c r="C15" s="142"/>
      <c r="D15" s="115"/>
      <c r="E15" s="116"/>
      <c r="F15" s="116"/>
      <c r="G15" s="116"/>
      <c r="H15" s="116"/>
      <c r="I15" s="117"/>
    </row>
    <row r="16" spans="1:9" ht="20.100000000000001" customHeight="1" x14ac:dyDescent="0.15">
      <c r="B16" s="151" t="s">
        <v>70</v>
      </c>
      <c r="C16" s="142"/>
      <c r="D16" s="115"/>
      <c r="E16" s="116"/>
      <c r="F16" s="116"/>
      <c r="G16" s="116"/>
      <c r="H16" s="116"/>
      <c r="I16" s="117"/>
    </row>
    <row r="17" spans="2:9" ht="20.100000000000001" customHeight="1" x14ac:dyDescent="0.15">
      <c r="B17" s="104"/>
      <c r="C17" s="105" t="s">
        <v>71</v>
      </c>
      <c r="D17" s="115"/>
      <c r="E17" s="116"/>
      <c r="F17" s="116"/>
      <c r="G17" s="116"/>
      <c r="H17" s="116"/>
      <c r="I17" s="117"/>
    </row>
    <row r="18" spans="2:9" ht="20.100000000000001" customHeight="1" x14ac:dyDescent="0.15">
      <c r="B18" s="141" t="s">
        <v>72</v>
      </c>
      <c r="C18" s="142"/>
      <c r="D18" s="115"/>
      <c r="E18" s="116"/>
      <c r="F18" s="116"/>
      <c r="G18" s="116"/>
      <c r="H18" s="116"/>
      <c r="I18" s="117"/>
    </row>
    <row r="19" spans="2:9" ht="20.100000000000001" customHeight="1" x14ac:dyDescent="0.15">
      <c r="B19" s="151" t="s">
        <v>73</v>
      </c>
      <c r="C19" s="154"/>
      <c r="D19" s="118"/>
      <c r="E19" s="116"/>
      <c r="F19" s="116"/>
      <c r="G19" s="116"/>
      <c r="H19" s="116"/>
      <c r="I19" s="117"/>
    </row>
    <row r="20" spans="2:9" ht="20.100000000000001" customHeight="1" x14ac:dyDescent="0.15">
      <c r="B20" s="141" t="s">
        <v>102</v>
      </c>
      <c r="C20" s="142"/>
      <c r="D20" s="119"/>
      <c r="E20" s="116"/>
      <c r="F20" s="116"/>
      <c r="G20" s="116"/>
      <c r="H20" s="116"/>
      <c r="I20" s="117"/>
    </row>
    <row r="21" spans="2:9" ht="20.100000000000001" customHeight="1" x14ac:dyDescent="0.15">
      <c r="B21" s="155" t="s">
        <v>74</v>
      </c>
      <c r="C21" s="156"/>
      <c r="D21" s="120"/>
      <c r="E21" s="116"/>
      <c r="F21" s="116"/>
      <c r="G21" s="116"/>
      <c r="H21" s="116"/>
      <c r="I21" s="117"/>
    </row>
    <row r="22" spans="2:9" ht="20.100000000000001" customHeight="1" x14ac:dyDescent="0.15">
      <c r="B22" s="106"/>
      <c r="C22" s="107" t="s">
        <v>75</v>
      </c>
      <c r="D22" s="132">
        <v>0.85</v>
      </c>
      <c r="E22" s="133"/>
      <c r="F22" s="133">
        <v>3.47</v>
      </c>
      <c r="G22" s="133"/>
      <c r="H22" s="133">
        <v>3.47</v>
      </c>
      <c r="I22" s="117"/>
    </row>
    <row r="23" spans="2:9" ht="20.100000000000001" customHeight="1" x14ac:dyDescent="0.15">
      <c r="B23" s="106"/>
      <c r="C23" s="107" t="s">
        <v>76</v>
      </c>
      <c r="D23" s="115"/>
      <c r="E23" s="116"/>
      <c r="F23" s="116"/>
      <c r="G23" s="116"/>
      <c r="H23" s="116"/>
      <c r="I23" s="117"/>
    </row>
    <row r="24" spans="2:9" ht="20.100000000000001" customHeight="1" x14ac:dyDescent="0.15">
      <c r="B24" s="106"/>
      <c r="C24" s="107" t="s">
        <v>77</v>
      </c>
      <c r="D24" s="115"/>
      <c r="E24" s="116"/>
      <c r="F24" s="116"/>
      <c r="G24" s="116"/>
      <c r="H24" s="116"/>
      <c r="I24" s="117"/>
    </row>
    <row r="25" spans="2:9" ht="20.100000000000001" customHeight="1" x14ac:dyDescent="0.15">
      <c r="B25" s="104"/>
      <c r="C25" s="107" t="s">
        <v>78</v>
      </c>
      <c r="D25" s="115"/>
      <c r="E25" s="116"/>
      <c r="F25" s="116"/>
      <c r="G25" s="116"/>
      <c r="H25" s="116"/>
      <c r="I25" s="117"/>
    </row>
    <row r="26" spans="2:9" ht="20.100000000000001" customHeight="1" x14ac:dyDescent="0.15">
      <c r="B26" s="151" t="s">
        <v>79</v>
      </c>
      <c r="C26" s="142"/>
      <c r="D26" s="115"/>
      <c r="E26" s="116"/>
      <c r="F26" s="116"/>
      <c r="G26" s="116"/>
      <c r="H26" s="116"/>
      <c r="I26" s="117"/>
    </row>
    <row r="27" spans="2:9" ht="20.100000000000001" customHeight="1" x14ac:dyDescent="0.15">
      <c r="B27" s="104"/>
      <c r="C27" s="107"/>
      <c r="D27" s="115"/>
      <c r="E27" s="116"/>
      <c r="F27" s="116"/>
      <c r="G27" s="116"/>
      <c r="H27" s="116"/>
      <c r="I27" s="117"/>
    </row>
    <row r="28" spans="2:9" ht="20.100000000000001" customHeight="1" thickBot="1" x14ac:dyDescent="0.2">
      <c r="B28" s="152" t="s">
        <v>80</v>
      </c>
      <c r="C28" s="153"/>
      <c r="D28" s="121"/>
      <c r="E28" s="122"/>
      <c r="F28" s="122"/>
      <c r="G28" s="122"/>
      <c r="H28" s="122"/>
      <c r="I28" s="123"/>
    </row>
    <row r="29" spans="2:9" ht="18.75" customHeight="1" x14ac:dyDescent="0.15">
      <c r="B29" s="81"/>
    </row>
  </sheetData>
  <mergeCells count="20">
    <mergeCell ref="B26:C26"/>
    <mergeCell ref="B28:C28"/>
    <mergeCell ref="B15:C15"/>
    <mergeCell ref="B16:C16"/>
    <mergeCell ref="B18:C18"/>
    <mergeCell ref="B19:C19"/>
    <mergeCell ref="B20:C20"/>
    <mergeCell ref="B21:C21"/>
    <mergeCell ref="B14:C14"/>
    <mergeCell ref="B5:C6"/>
    <mergeCell ref="D5:E5"/>
    <mergeCell ref="F5:G5"/>
    <mergeCell ref="H5:I5"/>
    <mergeCell ref="B7:C7"/>
    <mergeCell ref="B8:C8"/>
    <mergeCell ref="B9:C9"/>
    <mergeCell ref="B10:C10"/>
    <mergeCell ref="B11:C11"/>
    <mergeCell ref="B12:C12"/>
    <mergeCell ref="B13:C1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12"/>
  <sheetViews>
    <sheetView workbookViewId="0">
      <selection activeCell="F16" sqref="F16"/>
    </sheetView>
  </sheetViews>
  <sheetFormatPr defaultColWidth="9" defaultRowHeight="13.5" x14ac:dyDescent="0.15"/>
  <cols>
    <col min="1" max="1" width="1.25" style="56" customWidth="1"/>
    <col min="2" max="2" width="5.75" style="56" customWidth="1"/>
    <col min="3" max="3" width="21.625" style="56" customWidth="1"/>
    <col min="4" max="7" width="18.125" style="56" customWidth="1"/>
    <col min="8" max="16384" width="9" style="56"/>
  </cols>
  <sheetData>
    <row r="2" spans="2:7" ht="18" thickBot="1" x14ac:dyDescent="0.2">
      <c r="B2" s="57" t="s">
        <v>81</v>
      </c>
    </row>
    <row r="3" spans="2:7" ht="15" customHeight="1" x14ac:dyDescent="0.15">
      <c r="B3" s="165" t="s">
        <v>82</v>
      </c>
      <c r="C3" s="166" t="s">
        <v>83</v>
      </c>
      <c r="D3" s="166" t="s">
        <v>84</v>
      </c>
      <c r="E3" s="166" t="s">
        <v>85</v>
      </c>
      <c r="F3" s="58"/>
      <c r="G3" s="59"/>
    </row>
    <row r="4" spans="2:7" x14ac:dyDescent="0.15">
      <c r="B4" s="163"/>
      <c r="C4" s="167"/>
      <c r="D4" s="167"/>
      <c r="E4" s="167"/>
      <c r="F4" s="60" t="s">
        <v>86</v>
      </c>
      <c r="G4" s="61" t="s">
        <v>87</v>
      </c>
    </row>
    <row r="5" spans="2:7" ht="20.100000000000001" customHeight="1" x14ac:dyDescent="0.15">
      <c r="B5" s="163">
        <v>1</v>
      </c>
      <c r="C5" s="161" t="s">
        <v>116</v>
      </c>
      <c r="D5" s="161" t="s">
        <v>117</v>
      </c>
      <c r="E5" s="161" t="s">
        <v>118</v>
      </c>
      <c r="F5" s="157" t="s">
        <v>119</v>
      </c>
      <c r="G5" s="159" t="s">
        <v>120</v>
      </c>
    </row>
    <row r="6" spans="2:7" ht="20.100000000000001" customHeight="1" x14ac:dyDescent="0.15">
      <c r="B6" s="163"/>
      <c r="C6" s="162"/>
      <c r="D6" s="162"/>
      <c r="E6" s="162"/>
      <c r="F6" s="158"/>
      <c r="G6" s="160"/>
    </row>
    <row r="7" spans="2:7" ht="20.100000000000001" customHeight="1" x14ac:dyDescent="0.15">
      <c r="B7" s="163">
        <v>2</v>
      </c>
      <c r="C7" s="161" t="s">
        <v>121</v>
      </c>
      <c r="D7" s="161" t="s">
        <v>122</v>
      </c>
      <c r="E7" s="161" t="s">
        <v>118</v>
      </c>
      <c r="F7" s="157" t="s">
        <v>123</v>
      </c>
      <c r="G7" s="159" t="s">
        <v>124</v>
      </c>
    </row>
    <row r="8" spans="2:7" ht="20.100000000000001" customHeight="1" x14ac:dyDescent="0.15">
      <c r="B8" s="163"/>
      <c r="C8" s="162"/>
      <c r="D8" s="162"/>
      <c r="E8" s="162"/>
      <c r="F8" s="158"/>
      <c r="G8" s="160"/>
    </row>
    <row r="9" spans="2:7" ht="20.100000000000001" customHeight="1" x14ac:dyDescent="0.15">
      <c r="B9" s="163"/>
      <c r="C9" s="62"/>
      <c r="D9" s="62"/>
      <c r="E9" s="62"/>
      <c r="F9" s="62"/>
      <c r="G9" s="63"/>
    </row>
    <row r="10" spans="2:7" ht="14.25" thickBot="1" x14ac:dyDescent="0.2">
      <c r="B10" s="164"/>
      <c r="C10" s="64"/>
      <c r="D10" s="64"/>
      <c r="E10" s="64"/>
      <c r="F10" s="64"/>
      <c r="G10" s="65"/>
    </row>
    <row r="11" spans="2:7" x14ac:dyDescent="0.15">
      <c r="B11" s="66" t="s">
        <v>88</v>
      </c>
    </row>
    <row r="12" spans="2:7" x14ac:dyDescent="0.15">
      <c r="B12" s="66" t="s">
        <v>89</v>
      </c>
    </row>
  </sheetData>
  <mergeCells count="17">
    <mergeCell ref="B9:B10"/>
    <mergeCell ref="B3:B4"/>
    <mergeCell ref="C3:C4"/>
    <mergeCell ref="D3:D4"/>
    <mergeCell ref="E3:E4"/>
    <mergeCell ref="B5:B6"/>
    <mergeCell ref="B7:B8"/>
    <mergeCell ref="C5:C6"/>
    <mergeCell ref="D5:D6"/>
    <mergeCell ref="E5:E6"/>
    <mergeCell ref="F5:F6"/>
    <mergeCell ref="G5:G6"/>
    <mergeCell ref="C7:C8"/>
    <mergeCell ref="D7:D8"/>
    <mergeCell ref="E7:E8"/>
    <mergeCell ref="F7:F8"/>
    <mergeCell ref="G7:G8"/>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zoomScale="130" zoomScaleNormal="130" workbookViewId="0">
      <selection activeCell="F9" sqref="F9"/>
    </sheetView>
  </sheetViews>
  <sheetFormatPr defaultColWidth="3.125" defaultRowHeight="18" customHeight="1" x14ac:dyDescent="0.15"/>
  <cols>
    <col min="1" max="1" width="2" style="77" customWidth="1"/>
    <col min="2" max="2" width="4.875" style="77" customWidth="1"/>
    <col min="3" max="3" width="27.625" style="96" customWidth="1"/>
    <col min="4" max="4" width="4.625" style="96" customWidth="1"/>
    <col min="5" max="5" width="19" style="77" customWidth="1"/>
    <col min="6" max="6" width="27.625" style="77" customWidth="1"/>
    <col min="7" max="7" width="36.625" style="77" customWidth="1"/>
    <col min="8" max="8" width="2.875" style="77" customWidth="1"/>
    <col min="9" max="16384" width="3.125" style="77"/>
  </cols>
  <sheetData>
    <row r="1" spans="2:7" ht="11.25" x14ac:dyDescent="0.15">
      <c r="C1" s="77"/>
      <c r="D1" s="77"/>
    </row>
    <row r="2" spans="2:7" ht="12" x14ac:dyDescent="0.15">
      <c r="B2" s="76" t="s">
        <v>90</v>
      </c>
    </row>
    <row r="3" spans="2:7" ht="18" customHeight="1" x14ac:dyDescent="0.15">
      <c r="B3" s="77" t="str">
        <f>"都道府県名："&amp;[1]①県_総括表!B5</f>
        <v>都道府県名：</v>
      </c>
    </row>
    <row r="4" spans="2:7" ht="18" customHeight="1" x14ac:dyDescent="0.15">
      <c r="B4" s="77" t="s">
        <v>93</v>
      </c>
    </row>
    <row r="5" spans="2:7" ht="13.5" customHeight="1" thickBot="1" x14ac:dyDescent="0.2">
      <c r="B5" s="76"/>
    </row>
    <row r="6" spans="2:7" ht="23.25" customHeight="1" x14ac:dyDescent="0.15">
      <c r="B6" s="175" t="s">
        <v>55</v>
      </c>
      <c r="C6" s="178" t="s">
        <v>103</v>
      </c>
      <c r="D6" s="178" t="s">
        <v>104</v>
      </c>
      <c r="E6" s="168" t="s">
        <v>91</v>
      </c>
      <c r="F6" s="168" t="s">
        <v>105</v>
      </c>
      <c r="G6" s="171" t="s">
        <v>106</v>
      </c>
    </row>
    <row r="7" spans="2:7" ht="21" customHeight="1" x14ac:dyDescent="0.15">
      <c r="B7" s="176"/>
      <c r="C7" s="179"/>
      <c r="D7" s="179"/>
      <c r="E7" s="169"/>
      <c r="F7" s="169"/>
      <c r="G7" s="172"/>
    </row>
    <row r="8" spans="2:7" ht="43.5" customHeight="1" thickBot="1" x14ac:dyDescent="0.2">
      <c r="B8" s="177"/>
      <c r="C8" s="180"/>
      <c r="D8" s="180"/>
      <c r="E8" s="170"/>
      <c r="F8" s="170"/>
      <c r="G8" s="173"/>
    </row>
    <row r="9" spans="2:7" ht="18" customHeight="1" x14ac:dyDescent="0.15">
      <c r="B9" s="134">
        <v>1</v>
      </c>
      <c r="C9" s="135" t="s">
        <v>117</v>
      </c>
      <c r="D9" s="136">
        <v>1</v>
      </c>
      <c r="E9" s="137">
        <v>30000</v>
      </c>
      <c r="F9" s="138" t="s">
        <v>125</v>
      </c>
      <c r="G9" s="139" t="s">
        <v>126</v>
      </c>
    </row>
    <row r="10" spans="2:7" ht="18" customHeight="1" x14ac:dyDescent="0.15">
      <c r="B10" s="134">
        <v>2</v>
      </c>
      <c r="C10" s="135" t="s">
        <v>122</v>
      </c>
      <c r="D10" s="136">
        <v>1</v>
      </c>
      <c r="E10" s="137">
        <v>19000</v>
      </c>
      <c r="F10" s="138" t="s">
        <v>121</v>
      </c>
      <c r="G10" s="139" t="s">
        <v>126</v>
      </c>
    </row>
    <row r="11" spans="2:7" ht="18" customHeight="1" x14ac:dyDescent="0.15">
      <c r="B11" s="134"/>
      <c r="C11" s="135"/>
      <c r="D11" s="136"/>
      <c r="E11" s="137"/>
      <c r="F11" s="138"/>
      <c r="G11" s="139"/>
    </row>
    <row r="12" spans="2:7" ht="18" customHeight="1" x14ac:dyDescent="0.15">
      <c r="B12" s="134"/>
      <c r="C12" s="135"/>
      <c r="D12" s="136"/>
      <c r="E12" s="137"/>
      <c r="F12" s="138"/>
      <c r="G12" s="139"/>
    </row>
    <row r="13" spans="2:7" ht="18" customHeight="1" thickBot="1" x14ac:dyDescent="0.2">
      <c r="B13" s="97"/>
      <c r="C13" s="98"/>
      <c r="D13" s="99"/>
      <c r="E13" s="100"/>
      <c r="F13" s="101"/>
      <c r="G13" s="102"/>
    </row>
    <row r="14" spans="2:7" ht="6" customHeight="1" x14ac:dyDescent="0.15"/>
    <row r="15" spans="2:7" ht="72.95" customHeight="1" x14ac:dyDescent="0.15">
      <c r="B15" s="181" t="s">
        <v>92</v>
      </c>
      <c r="C15" s="181"/>
      <c r="D15" s="181"/>
      <c r="E15" s="181"/>
      <c r="F15" s="181"/>
      <c r="G15" s="181"/>
    </row>
    <row r="16" spans="2:7" ht="11.25" x14ac:dyDescent="0.15">
      <c r="B16" s="92"/>
      <c r="C16" s="92"/>
      <c r="D16" s="92"/>
      <c r="E16" s="92"/>
      <c r="F16" s="92"/>
      <c r="G16" s="92"/>
    </row>
    <row r="17" spans="2:7" s="94" customFormat="1" ht="10.5" x14ac:dyDescent="0.15">
      <c r="B17" s="182"/>
      <c r="C17" s="182"/>
      <c r="D17" s="182"/>
      <c r="E17" s="182"/>
      <c r="F17" s="93"/>
      <c r="G17" s="93"/>
    </row>
    <row r="18" spans="2:7" s="94" customFormat="1" ht="10.5" x14ac:dyDescent="0.15">
      <c r="B18" s="174"/>
      <c r="C18" s="174"/>
      <c r="D18" s="174"/>
      <c r="E18" s="174"/>
      <c r="F18" s="95"/>
      <c r="G18" s="95"/>
    </row>
    <row r="19" spans="2:7" s="94" customFormat="1" ht="10.5" x14ac:dyDescent="0.15">
      <c r="B19" s="93"/>
      <c r="C19" s="95"/>
      <c r="D19" s="95"/>
      <c r="E19" s="95"/>
      <c r="F19" s="95"/>
      <c r="G19" s="95"/>
    </row>
    <row r="20" spans="2:7" s="94" customFormat="1" ht="10.5" x14ac:dyDescent="0.15">
      <c r="B20" s="95"/>
      <c r="C20" s="95"/>
      <c r="D20" s="95"/>
      <c r="E20" s="95"/>
      <c r="F20" s="95"/>
      <c r="G20" s="95"/>
    </row>
    <row r="21" spans="2:7" s="94" customFormat="1" ht="10.5" x14ac:dyDescent="0.15">
      <c r="B21" s="174"/>
      <c r="C21" s="174"/>
      <c r="D21" s="174"/>
      <c r="E21" s="174"/>
      <c r="F21" s="95"/>
      <c r="G21" s="95"/>
    </row>
    <row r="22" spans="2:7" s="94" customFormat="1" ht="10.5" x14ac:dyDescent="0.15">
      <c r="B22" s="174"/>
      <c r="C22" s="174"/>
      <c r="D22" s="174"/>
      <c r="E22" s="174"/>
      <c r="F22" s="95"/>
      <c r="G22" s="95"/>
    </row>
    <row r="23" spans="2:7" s="94" customFormat="1" ht="10.5" x14ac:dyDescent="0.15">
      <c r="B23" s="174"/>
      <c r="C23" s="174"/>
      <c r="D23" s="174"/>
      <c r="E23" s="174"/>
      <c r="F23" s="95"/>
      <c r="G23" s="95"/>
    </row>
  </sheetData>
  <mergeCells count="12">
    <mergeCell ref="F6:F8"/>
    <mergeCell ref="G6:G8"/>
    <mergeCell ref="B23:E23"/>
    <mergeCell ref="B6:B8"/>
    <mergeCell ref="C6:C8"/>
    <mergeCell ref="D6:D8"/>
    <mergeCell ref="E6:E8"/>
    <mergeCell ref="B15:G15"/>
    <mergeCell ref="B17:E17"/>
    <mergeCell ref="B18:E18"/>
    <mergeCell ref="B21:E21"/>
    <mergeCell ref="B22:E22"/>
  </mergeCells>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zoomScaleNormal="100" zoomScaleSheetLayoutView="100" workbookViewId="0">
      <selection activeCell="G12" sqref="G12"/>
    </sheetView>
  </sheetViews>
  <sheetFormatPr defaultColWidth="5" defaultRowHeight="30" customHeight="1" x14ac:dyDescent="0.15"/>
  <cols>
    <col min="1" max="1" width="2" style="23" customWidth="1"/>
    <col min="2" max="2" width="3.25" style="23" customWidth="1"/>
    <col min="3" max="3" width="23.375" style="23" customWidth="1"/>
    <col min="4" max="4" width="12.5" style="23" customWidth="1"/>
    <col min="5" max="7" width="12.375" style="23" customWidth="1"/>
    <col min="8" max="16384" width="5" style="23"/>
  </cols>
  <sheetData>
    <row r="1" spans="1:16" ht="13.5" customHeight="1" x14ac:dyDescent="0.15"/>
    <row r="2" spans="1:16" s="3" customFormat="1" ht="21.75" customHeight="1" x14ac:dyDescent="0.15">
      <c r="A2" s="185" t="s">
        <v>107</v>
      </c>
      <c r="B2" s="185"/>
      <c r="C2" s="185"/>
      <c r="D2" s="185"/>
      <c r="E2" s="185"/>
      <c r="F2" s="185"/>
      <c r="G2" s="185"/>
      <c r="H2" s="31"/>
      <c r="I2" s="31"/>
      <c r="J2" s="31"/>
      <c r="K2" s="31"/>
      <c r="L2" s="31"/>
      <c r="M2" s="31"/>
      <c r="N2" s="31"/>
      <c r="O2" s="31"/>
      <c r="P2" s="31"/>
    </row>
    <row r="3" spans="1:16" s="3" customFormat="1" ht="9.75" customHeight="1" x14ac:dyDescent="0.15">
      <c r="A3" s="24"/>
      <c r="B3" s="24"/>
      <c r="C3" s="25"/>
      <c r="D3" s="24"/>
      <c r="E3" s="24"/>
      <c r="F3" s="24"/>
      <c r="G3" s="24"/>
      <c r="H3" s="24"/>
      <c r="I3" s="24"/>
      <c r="J3" s="24"/>
      <c r="K3" s="24"/>
      <c r="L3" s="24"/>
      <c r="M3" s="24"/>
      <c r="N3" s="24"/>
      <c r="O3" s="24"/>
      <c r="P3" s="24"/>
    </row>
    <row r="4" spans="1:16" s="3" customFormat="1" ht="18" customHeight="1" thickBot="1" x14ac:dyDescent="0.2">
      <c r="A4" s="4" t="s">
        <v>18</v>
      </c>
      <c r="C4" s="5"/>
    </row>
    <row r="5" spans="1:16" s="3" customFormat="1" ht="27.75" customHeight="1" thickBot="1" x14ac:dyDescent="0.2">
      <c r="B5" s="186" t="s">
        <v>127</v>
      </c>
      <c r="C5" s="187"/>
      <c r="D5" s="188"/>
      <c r="E5" s="22"/>
      <c r="F5" s="22"/>
    </row>
    <row r="6" spans="1:16" ht="13.5" customHeight="1" x14ac:dyDescent="0.15"/>
    <row r="7" spans="1:16" ht="18.75" customHeight="1" x14ac:dyDescent="0.15">
      <c r="A7" s="4" t="s">
        <v>15</v>
      </c>
    </row>
    <row r="8" spans="1:16" ht="18.75" customHeight="1" thickBot="1" x14ac:dyDescent="0.2">
      <c r="B8" s="4"/>
      <c r="G8" s="26" t="s">
        <v>16</v>
      </c>
    </row>
    <row r="9" spans="1:16" ht="26.25" customHeight="1" x14ac:dyDescent="0.15">
      <c r="B9" s="189" t="s">
        <v>13</v>
      </c>
      <c r="C9" s="190"/>
      <c r="D9" s="189" t="s">
        <v>33</v>
      </c>
      <c r="E9" s="193"/>
      <c r="F9" s="193"/>
      <c r="G9" s="194" t="s">
        <v>17</v>
      </c>
    </row>
    <row r="10" spans="1:16" ht="33.75" customHeight="1" thickBot="1" x14ac:dyDescent="0.2">
      <c r="B10" s="191"/>
      <c r="C10" s="192"/>
      <c r="D10" s="1"/>
      <c r="E10" s="32" t="s">
        <v>19</v>
      </c>
      <c r="F10" s="33" t="s">
        <v>20</v>
      </c>
      <c r="G10" s="195"/>
    </row>
    <row r="11" spans="1:16" ht="30" customHeight="1" thickBot="1" x14ac:dyDescent="0.2">
      <c r="B11" s="183" t="s">
        <v>128</v>
      </c>
      <c r="C11" s="184"/>
      <c r="D11" s="124">
        <v>1017000</v>
      </c>
      <c r="E11" s="125">
        <v>1017000</v>
      </c>
      <c r="F11" s="125">
        <v>0</v>
      </c>
      <c r="G11" s="126">
        <v>802300</v>
      </c>
    </row>
    <row r="12" spans="1:16" ht="19.5" customHeight="1" x14ac:dyDescent="0.15">
      <c r="B12" s="2" t="s">
        <v>36</v>
      </c>
    </row>
    <row r="13" spans="1:16" ht="19.5" customHeight="1" x14ac:dyDescent="0.15"/>
    <row r="14" spans="1:16" ht="18" customHeight="1" x14ac:dyDescent="0.15"/>
  </sheetData>
  <mergeCells count="6">
    <mergeCell ref="B11:C11"/>
    <mergeCell ref="A2:G2"/>
    <mergeCell ref="B5:D5"/>
    <mergeCell ref="B9:C10"/>
    <mergeCell ref="D9:F9"/>
    <mergeCell ref="G9:G10"/>
  </mergeCells>
  <phoneticPr fontId="2"/>
  <printOptions horizontalCentered="1"/>
  <pageMargins left="0.51181102362204722" right="0.51181102362204722" top="0.62992125984251968" bottom="0.55118110236220474"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X25"/>
  <sheetViews>
    <sheetView zoomScaleNormal="100" zoomScaleSheetLayoutView="100" workbookViewId="0">
      <selection activeCell="W11" sqref="W11"/>
    </sheetView>
  </sheetViews>
  <sheetFormatPr defaultColWidth="3.125" defaultRowHeight="18" customHeight="1" x14ac:dyDescent="0.15"/>
  <cols>
    <col min="1" max="1" width="2" style="3" customWidth="1"/>
    <col min="2" max="2" width="3" style="3" customWidth="1"/>
    <col min="3" max="3" width="15.25" style="5" customWidth="1"/>
    <col min="4" max="4" width="3" style="5" customWidth="1"/>
    <col min="5" max="5" width="7.625" style="3" customWidth="1"/>
    <col min="6" max="21" width="5.125" style="3" customWidth="1"/>
    <col min="22" max="22" width="7.5" style="3" customWidth="1"/>
    <col min="23" max="23" width="13.75" style="3" customWidth="1"/>
    <col min="24" max="24" width="16.375" style="3" customWidth="1"/>
    <col min="25" max="16384" width="3.125" style="3"/>
  </cols>
  <sheetData>
    <row r="1" spans="2:24" ht="3.75" customHeight="1" x14ac:dyDescent="0.15">
      <c r="C1" s="3"/>
      <c r="D1" s="3"/>
      <c r="I1" s="40"/>
      <c r="Q1" s="40"/>
      <c r="R1" s="40"/>
      <c r="S1" s="40"/>
      <c r="T1" s="40"/>
    </row>
    <row r="2" spans="2:24" ht="18" customHeight="1" x14ac:dyDescent="0.15">
      <c r="B2" s="4" t="s">
        <v>12</v>
      </c>
    </row>
    <row r="3" spans="2:24" ht="18.75" customHeight="1" thickBot="1" x14ac:dyDescent="0.2">
      <c r="W3" s="3" t="s">
        <v>34</v>
      </c>
    </row>
    <row r="4" spans="2:24" ht="21" customHeight="1" thickBot="1" x14ac:dyDescent="0.2">
      <c r="B4" s="4"/>
      <c r="C4" s="41"/>
      <c r="W4" s="140" t="s">
        <v>129</v>
      </c>
    </row>
    <row r="5" spans="2:24" ht="10.5" customHeight="1" thickBot="1" x14ac:dyDescent="0.2">
      <c r="B5" s="4"/>
    </row>
    <row r="6" spans="2:24" ht="23.25" customHeight="1" x14ac:dyDescent="0.15">
      <c r="B6" s="214" t="s">
        <v>55</v>
      </c>
      <c r="C6" s="220" t="s">
        <v>37</v>
      </c>
      <c r="D6" s="220" t="s">
        <v>38</v>
      </c>
      <c r="E6" s="223" t="s">
        <v>35</v>
      </c>
      <c r="F6" s="224" t="s">
        <v>39</v>
      </c>
      <c r="G6" s="225"/>
      <c r="H6" s="225"/>
      <c r="I6" s="225"/>
      <c r="J6" s="225"/>
      <c r="K6" s="225"/>
      <c r="L6" s="225"/>
      <c r="M6" s="225"/>
      <c r="N6" s="225"/>
      <c r="O6" s="225"/>
      <c r="P6" s="225"/>
      <c r="Q6" s="225"/>
      <c r="R6" s="225"/>
      <c r="S6" s="225"/>
      <c r="T6" s="225"/>
      <c r="U6" s="225"/>
      <c r="V6" s="226"/>
      <c r="W6" s="200" t="s">
        <v>14</v>
      </c>
      <c r="X6" s="197" t="s">
        <v>112</v>
      </c>
    </row>
    <row r="7" spans="2:24" ht="21.75" customHeight="1" x14ac:dyDescent="0.15">
      <c r="B7" s="215"/>
      <c r="C7" s="221"/>
      <c r="D7" s="221"/>
      <c r="E7" s="205"/>
      <c r="F7" s="217" t="s">
        <v>0</v>
      </c>
      <c r="G7" s="218"/>
      <c r="H7" s="218"/>
      <c r="I7" s="218"/>
      <c r="J7" s="218"/>
      <c r="K7" s="218"/>
      <c r="L7" s="219"/>
      <c r="M7" s="68"/>
      <c r="N7" s="69"/>
      <c r="O7" s="70"/>
      <c r="P7" s="69"/>
      <c r="Q7" s="203" t="s">
        <v>52</v>
      </c>
      <c r="R7" s="203"/>
      <c r="S7" s="203"/>
      <c r="T7" s="204"/>
      <c r="U7" s="69"/>
      <c r="V7" s="205" t="s">
        <v>40</v>
      </c>
      <c r="W7" s="201"/>
      <c r="X7" s="198"/>
    </row>
    <row r="8" spans="2:24" ht="43.5" customHeight="1" thickBot="1" x14ac:dyDescent="0.2">
      <c r="B8" s="216"/>
      <c r="C8" s="222"/>
      <c r="D8" s="222"/>
      <c r="E8" s="206"/>
      <c r="F8" s="6" t="s">
        <v>4</v>
      </c>
      <c r="G8" s="6" t="s">
        <v>5</v>
      </c>
      <c r="H8" s="6" t="s">
        <v>6</v>
      </c>
      <c r="I8" s="6" t="s">
        <v>7</v>
      </c>
      <c r="J8" s="6" t="s">
        <v>8</v>
      </c>
      <c r="K8" s="6" t="s">
        <v>9</v>
      </c>
      <c r="L8" s="6" t="s">
        <v>10</v>
      </c>
      <c r="M8" s="71" t="s">
        <v>94</v>
      </c>
      <c r="N8" s="72" t="s">
        <v>72</v>
      </c>
      <c r="O8" s="85" t="s">
        <v>73</v>
      </c>
      <c r="P8" s="73" t="s">
        <v>95</v>
      </c>
      <c r="Q8" s="86" t="s">
        <v>1</v>
      </c>
      <c r="R8" s="51" t="s">
        <v>2</v>
      </c>
      <c r="S8" s="51" t="s">
        <v>3</v>
      </c>
      <c r="T8" s="52" t="s">
        <v>54</v>
      </c>
      <c r="U8" s="73" t="s">
        <v>53</v>
      </c>
      <c r="V8" s="206"/>
      <c r="W8" s="202"/>
      <c r="X8" s="198"/>
    </row>
    <row r="9" spans="2:24" ht="18" customHeight="1" x14ac:dyDescent="0.15">
      <c r="B9" s="7">
        <v>1</v>
      </c>
      <c r="C9" s="8" t="s">
        <v>117</v>
      </c>
      <c r="D9" s="8">
        <v>1</v>
      </c>
      <c r="E9" s="9">
        <v>30000</v>
      </c>
      <c r="F9" s="10"/>
      <c r="G9" s="10"/>
      <c r="H9" s="10"/>
      <c r="I9" s="10"/>
      <c r="J9" s="10"/>
      <c r="K9" s="10"/>
      <c r="L9" s="10"/>
      <c r="M9" s="10"/>
      <c r="N9" s="10"/>
      <c r="O9" s="10"/>
      <c r="P9" s="10"/>
      <c r="Q9" s="10">
        <v>130</v>
      </c>
      <c r="R9" s="10"/>
      <c r="S9" s="10"/>
      <c r="T9" s="37"/>
      <c r="U9" s="10"/>
      <c r="V9" s="10">
        <v>130</v>
      </c>
      <c r="W9" s="11">
        <v>390000</v>
      </c>
      <c r="X9" s="113" t="s">
        <v>132</v>
      </c>
    </row>
    <row r="10" spans="2:24" ht="18" customHeight="1" x14ac:dyDescent="0.15">
      <c r="B10" s="12">
        <v>2</v>
      </c>
      <c r="C10" s="13" t="s">
        <v>131</v>
      </c>
      <c r="D10" s="13">
        <v>1</v>
      </c>
      <c r="E10" s="14">
        <v>19000</v>
      </c>
      <c r="F10" s="15"/>
      <c r="G10" s="15"/>
      <c r="H10" s="15"/>
      <c r="I10" s="15"/>
      <c r="J10" s="15"/>
      <c r="K10" s="15"/>
      <c r="L10" s="15"/>
      <c r="M10" s="15"/>
      <c r="N10" s="15"/>
      <c r="O10" s="15"/>
      <c r="P10" s="109"/>
      <c r="Q10" s="88">
        <v>217</v>
      </c>
      <c r="R10" s="15"/>
      <c r="S10" s="15"/>
      <c r="T10" s="38"/>
      <c r="U10" s="15"/>
      <c r="V10" s="15">
        <v>217</v>
      </c>
      <c r="W10" s="16">
        <f>+E10*V10/10</f>
        <v>412300</v>
      </c>
      <c r="X10" s="113" t="s">
        <v>132</v>
      </c>
    </row>
    <row r="11" spans="2:24" ht="18" customHeight="1" x14ac:dyDescent="0.15">
      <c r="B11" s="12"/>
      <c r="C11" s="13"/>
      <c r="D11" s="13"/>
      <c r="E11" s="14"/>
      <c r="F11" s="15"/>
      <c r="G11" s="15"/>
      <c r="H11" s="15"/>
      <c r="I11" s="15"/>
      <c r="J11" s="15"/>
      <c r="K11" s="15"/>
      <c r="L11" s="15"/>
      <c r="M11" s="15"/>
      <c r="N11" s="15"/>
      <c r="O11" s="15"/>
      <c r="P11" s="109"/>
      <c r="Q11" s="88"/>
      <c r="R11" s="15"/>
      <c r="S11" s="15"/>
      <c r="T11" s="38"/>
      <c r="U11" s="15"/>
      <c r="V11" s="15"/>
      <c r="W11" s="16"/>
      <c r="X11" s="113"/>
    </row>
    <row r="12" spans="2:24" ht="18" customHeight="1" x14ac:dyDescent="0.15">
      <c r="B12" s="12"/>
      <c r="C12" s="13"/>
      <c r="D12" s="13"/>
      <c r="E12" s="14"/>
      <c r="F12" s="15"/>
      <c r="G12" s="15"/>
      <c r="H12" s="15"/>
      <c r="I12" s="15"/>
      <c r="J12" s="15"/>
      <c r="K12" s="15"/>
      <c r="L12" s="15"/>
      <c r="M12" s="15"/>
      <c r="N12" s="15"/>
      <c r="O12" s="15"/>
      <c r="P12" s="109"/>
      <c r="Q12" s="88"/>
      <c r="R12" s="15"/>
      <c r="S12" s="15"/>
      <c r="T12" s="38"/>
      <c r="U12" s="15"/>
      <c r="V12" s="15"/>
      <c r="W12" s="16"/>
      <c r="X12" s="113"/>
    </row>
    <row r="13" spans="2:24" ht="18" customHeight="1" thickBot="1" x14ac:dyDescent="0.2">
      <c r="B13" s="12"/>
      <c r="C13" s="13"/>
      <c r="D13" s="13"/>
      <c r="E13" s="14"/>
      <c r="F13" s="15"/>
      <c r="G13" s="15"/>
      <c r="H13" s="15"/>
      <c r="I13" s="15"/>
      <c r="J13" s="15"/>
      <c r="K13" s="15"/>
      <c r="L13" s="15"/>
      <c r="M13" s="15"/>
      <c r="N13" s="15"/>
      <c r="O13" s="15"/>
      <c r="P13" s="110"/>
      <c r="Q13" s="88"/>
      <c r="R13" s="15"/>
      <c r="S13" s="15"/>
      <c r="T13" s="38"/>
      <c r="U13" s="15"/>
      <c r="V13" s="15"/>
      <c r="W13" s="16"/>
      <c r="X13" s="114"/>
    </row>
    <row r="14" spans="2:24" ht="18" customHeight="1" thickTop="1" x14ac:dyDescent="0.15">
      <c r="B14" s="210" t="s">
        <v>41</v>
      </c>
      <c r="C14" s="211"/>
      <c r="D14" s="50"/>
      <c r="E14" s="17" t="s">
        <v>11</v>
      </c>
      <c r="F14" s="18"/>
      <c r="G14" s="18"/>
      <c r="H14" s="18"/>
      <c r="I14" s="18"/>
      <c r="J14" s="18"/>
      <c r="K14" s="18"/>
      <c r="L14" s="18"/>
      <c r="M14" s="18"/>
      <c r="N14" s="18"/>
      <c r="O14" s="87"/>
      <c r="P14" s="111"/>
      <c r="Q14" s="89">
        <f>SUM(Q9:Q13)</f>
        <v>347</v>
      </c>
      <c r="R14" s="18"/>
      <c r="S14" s="18"/>
      <c r="T14" s="18"/>
      <c r="U14" s="18"/>
      <c r="V14" s="18">
        <f>SUM(V9:V13)</f>
        <v>347</v>
      </c>
      <c r="W14" s="207">
        <f>SUM(W9:W13)</f>
        <v>802300</v>
      </c>
    </row>
    <row r="15" spans="2:24" ht="18" customHeight="1" thickBot="1" x14ac:dyDescent="0.2">
      <c r="B15" s="212" t="s">
        <v>42</v>
      </c>
      <c r="C15" s="213"/>
      <c r="D15" s="19"/>
      <c r="E15" s="27" t="s">
        <v>11</v>
      </c>
      <c r="F15" s="20"/>
      <c r="G15" s="20"/>
      <c r="H15" s="20"/>
      <c r="I15" s="20"/>
      <c r="J15" s="20"/>
      <c r="K15" s="20"/>
      <c r="L15" s="20"/>
      <c r="M15" s="20"/>
      <c r="N15" s="20"/>
      <c r="O15" s="20"/>
      <c r="P15" s="112"/>
      <c r="Q15" s="90"/>
      <c r="R15" s="20"/>
      <c r="S15" s="20"/>
      <c r="T15" s="39"/>
      <c r="U15" s="20"/>
      <c r="V15" s="20"/>
      <c r="W15" s="208"/>
    </row>
    <row r="16" spans="2:24" ht="4.5" customHeight="1" x14ac:dyDescent="0.15"/>
    <row r="17" spans="2:23" ht="129.94999999999999" customHeight="1" x14ac:dyDescent="0.15">
      <c r="B17" s="209" t="s">
        <v>56</v>
      </c>
      <c r="C17" s="209"/>
      <c r="D17" s="209"/>
      <c r="E17" s="209"/>
      <c r="F17" s="209"/>
      <c r="G17" s="209"/>
      <c r="H17" s="209"/>
      <c r="I17" s="209"/>
      <c r="J17" s="209"/>
      <c r="K17" s="209"/>
      <c r="L17" s="209"/>
      <c r="M17" s="209"/>
      <c r="N17" s="209"/>
      <c r="O17" s="209"/>
      <c r="P17" s="209"/>
      <c r="Q17" s="209"/>
      <c r="R17" s="209"/>
      <c r="S17" s="209"/>
      <c r="T17" s="209"/>
      <c r="U17" s="209"/>
      <c r="V17" s="209"/>
      <c r="W17" s="209"/>
    </row>
    <row r="18" spans="2:23" ht="17.25" customHeight="1" x14ac:dyDescent="0.15">
      <c r="B18" s="199" t="s">
        <v>113</v>
      </c>
      <c r="C18" s="199"/>
      <c r="D18" s="199"/>
      <c r="E18" s="199"/>
      <c r="F18" s="199"/>
      <c r="G18" s="199"/>
      <c r="H18" s="199"/>
      <c r="I18" s="199"/>
      <c r="J18" s="199"/>
      <c r="K18" s="199"/>
      <c r="L18" s="199"/>
      <c r="M18" s="199"/>
      <c r="N18" s="199"/>
      <c r="O18" s="199"/>
      <c r="P18" s="199"/>
      <c r="Q18" s="199"/>
      <c r="R18" s="199"/>
      <c r="S18" s="199"/>
      <c r="T18" s="199"/>
      <c r="U18" s="199"/>
      <c r="V18" s="199"/>
      <c r="W18" s="53"/>
    </row>
    <row r="19" spans="2:23" s="2" customFormat="1" ht="11.25" customHeight="1" x14ac:dyDescent="0.15"/>
    <row r="20" spans="2:23" s="2" customFormat="1" ht="11.25" customHeight="1" x14ac:dyDescent="0.15">
      <c r="B20" s="196"/>
      <c r="C20" s="196"/>
      <c r="D20" s="196"/>
      <c r="E20" s="196"/>
      <c r="F20" s="196"/>
      <c r="G20" s="196"/>
      <c r="H20" s="196"/>
      <c r="I20" s="196"/>
      <c r="J20" s="196"/>
      <c r="K20" s="196"/>
      <c r="L20" s="196"/>
      <c r="M20" s="196"/>
      <c r="N20" s="196"/>
      <c r="O20" s="196"/>
      <c r="P20" s="196"/>
      <c r="Q20" s="196"/>
      <c r="R20" s="196"/>
      <c r="S20" s="196"/>
      <c r="T20" s="196"/>
      <c r="U20" s="196"/>
      <c r="V20" s="196"/>
      <c r="W20" s="196"/>
    </row>
    <row r="21" spans="2:23" s="2" customFormat="1" ht="11.25" customHeight="1" x14ac:dyDescent="0.15">
      <c r="B21" s="54"/>
      <c r="C21" s="49"/>
      <c r="D21" s="49"/>
      <c r="E21" s="49"/>
      <c r="F21" s="49"/>
      <c r="G21" s="49"/>
      <c r="H21" s="49"/>
      <c r="I21" s="49"/>
      <c r="J21" s="49"/>
      <c r="K21" s="49"/>
      <c r="L21" s="49"/>
      <c r="M21" s="49"/>
      <c r="N21" s="49"/>
      <c r="O21" s="49"/>
      <c r="P21" s="49"/>
      <c r="Q21" s="49"/>
      <c r="R21" s="49"/>
      <c r="S21" s="49"/>
      <c r="T21" s="49"/>
      <c r="U21" s="49"/>
      <c r="V21" s="49"/>
      <c r="W21" s="49"/>
    </row>
    <row r="22" spans="2:23" s="2" customFormat="1" ht="11.25" customHeight="1" x14ac:dyDescent="0.15">
      <c r="B22" s="49"/>
      <c r="C22" s="49"/>
      <c r="D22" s="49"/>
      <c r="E22" s="49"/>
      <c r="F22" s="49"/>
      <c r="G22" s="49"/>
      <c r="H22" s="49"/>
      <c r="I22" s="49"/>
      <c r="J22" s="49"/>
      <c r="K22" s="49"/>
      <c r="L22" s="49"/>
      <c r="M22" s="49"/>
      <c r="N22" s="49"/>
      <c r="O22" s="49"/>
      <c r="P22" s="49"/>
      <c r="Q22" s="49"/>
      <c r="R22" s="49"/>
      <c r="S22" s="49"/>
      <c r="T22" s="49"/>
      <c r="U22" s="49"/>
      <c r="V22" s="49"/>
      <c r="W22" s="49"/>
    </row>
    <row r="23" spans="2:23" s="2" customFormat="1" ht="11.25" customHeight="1" x14ac:dyDescent="0.15">
      <c r="B23" s="196"/>
      <c r="C23" s="196"/>
      <c r="D23" s="196"/>
      <c r="E23" s="196"/>
      <c r="F23" s="196"/>
      <c r="G23" s="196"/>
      <c r="H23" s="196"/>
      <c r="I23" s="196"/>
      <c r="J23" s="196"/>
      <c r="K23" s="196"/>
      <c r="L23" s="196"/>
      <c r="M23" s="196"/>
      <c r="N23" s="196"/>
      <c r="O23" s="196"/>
      <c r="P23" s="196"/>
      <c r="Q23" s="196"/>
      <c r="R23" s="196"/>
      <c r="S23" s="196"/>
      <c r="T23" s="196"/>
      <c r="U23" s="196"/>
      <c r="V23" s="196"/>
      <c r="W23" s="196"/>
    </row>
    <row r="24" spans="2:23" s="2" customFormat="1" ht="11.25" customHeight="1" x14ac:dyDescent="0.15">
      <c r="B24" s="196"/>
      <c r="C24" s="196"/>
      <c r="D24" s="196"/>
      <c r="E24" s="196"/>
      <c r="F24" s="196"/>
      <c r="G24" s="196"/>
      <c r="H24" s="196"/>
      <c r="I24" s="196"/>
      <c r="J24" s="196"/>
      <c r="K24" s="196"/>
      <c r="L24" s="196"/>
      <c r="M24" s="196"/>
      <c r="N24" s="196"/>
      <c r="O24" s="196"/>
      <c r="P24" s="196"/>
      <c r="Q24" s="196"/>
      <c r="R24" s="196"/>
      <c r="S24" s="196"/>
      <c r="T24" s="196"/>
      <c r="U24" s="196"/>
      <c r="V24" s="196"/>
      <c r="W24" s="196"/>
    </row>
    <row r="25" spans="2:23" s="2" customFormat="1" ht="11.25" customHeight="1" x14ac:dyDescent="0.15">
      <c r="B25" s="196"/>
      <c r="C25" s="196"/>
      <c r="D25" s="196"/>
      <c r="E25" s="196"/>
      <c r="F25" s="196"/>
      <c r="G25" s="196"/>
      <c r="H25" s="196"/>
      <c r="I25" s="196"/>
      <c r="J25" s="196"/>
      <c r="K25" s="196"/>
      <c r="L25" s="196"/>
      <c r="M25" s="196"/>
      <c r="N25" s="196"/>
      <c r="O25" s="196"/>
      <c r="P25" s="196"/>
      <c r="Q25" s="196"/>
      <c r="R25" s="196"/>
      <c r="S25" s="196"/>
      <c r="T25" s="196"/>
      <c r="U25" s="196"/>
      <c r="V25" s="196"/>
      <c r="W25" s="196"/>
    </row>
  </sheetData>
  <mergeCells count="19">
    <mergeCell ref="B25:W25"/>
    <mergeCell ref="W6:W8"/>
    <mergeCell ref="Q7:T7"/>
    <mergeCell ref="V7:V8"/>
    <mergeCell ref="W14:W15"/>
    <mergeCell ref="B17:W17"/>
    <mergeCell ref="B14:C14"/>
    <mergeCell ref="B15:C15"/>
    <mergeCell ref="B6:B8"/>
    <mergeCell ref="F7:L7"/>
    <mergeCell ref="C6:C8"/>
    <mergeCell ref="E6:E8"/>
    <mergeCell ref="D6:D8"/>
    <mergeCell ref="F6:V6"/>
    <mergeCell ref="B20:W20"/>
    <mergeCell ref="X6:X8"/>
    <mergeCell ref="B18:V18"/>
    <mergeCell ref="B23:W23"/>
    <mergeCell ref="B24:W24"/>
  </mergeCells>
  <phoneticPr fontId="2"/>
  <printOptions horizontalCentered="1"/>
  <pageMargins left="0.39370078740157483" right="0.19685039370078741" top="0.39370078740157483" bottom="0.39370078740157483" header="0.31496062992125984" footer="0.31496062992125984"/>
  <pageSetup paperSize="9" scale="98" fitToHeight="0" orientation="landscape" r:id="rId1"/>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5"/>
  <sheetViews>
    <sheetView view="pageBreakPreview" zoomScaleNormal="100" zoomScaleSheetLayoutView="100" workbookViewId="0">
      <selection activeCell="W7" sqref="W7"/>
    </sheetView>
  </sheetViews>
  <sheetFormatPr defaultColWidth="3.125" defaultRowHeight="18" customHeight="1" x14ac:dyDescent="0.15"/>
  <cols>
    <col min="1" max="1" width="1.625" style="3" customWidth="1"/>
    <col min="2" max="4" width="3" style="3" customWidth="1"/>
    <col min="5" max="5" width="15.625" style="5" customWidth="1"/>
    <col min="6" max="6" width="3.25" style="5" customWidth="1"/>
    <col min="7" max="7" width="7.625" style="3" customWidth="1"/>
    <col min="8" max="24" width="5.125" style="3" customWidth="1"/>
    <col min="25" max="25" width="7.5" style="3" customWidth="1"/>
    <col min="26" max="26" width="13.875" style="3" customWidth="1"/>
    <col min="27" max="27" width="1.75" style="3" customWidth="1"/>
    <col min="28" max="16384" width="3.125" style="3"/>
  </cols>
  <sheetData>
    <row r="1" spans="2:28" ht="16.5" customHeight="1" x14ac:dyDescent="0.15">
      <c r="B1" s="74"/>
      <c r="C1" s="75"/>
      <c r="D1" s="75"/>
      <c r="E1" s="75"/>
      <c r="F1" s="75"/>
      <c r="G1" s="75"/>
      <c r="H1" s="75"/>
      <c r="I1" s="75"/>
      <c r="J1" s="75"/>
      <c r="K1" s="75"/>
      <c r="L1" s="75"/>
      <c r="M1" s="75"/>
      <c r="N1" s="75"/>
      <c r="O1" s="75"/>
      <c r="P1" s="75"/>
      <c r="Q1" s="75"/>
      <c r="R1" s="75"/>
      <c r="S1" s="75"/>
      <c r="T1" s="74"/>
      <c r="U1" s="74"/>
      <c r="V1" s="74"/>
      <c r="W1" s="74"/>
    </row>
    <row r="2" spans="2:28" ht="15" customHeight="1" thickBot="1" x14ac:dyDescent="0.2">
      <c r="B2" s="76" t="s">
        <v>96</v>
      </c>
      <c r="C2" s="76"/>
      <c r="D2" s="77"/>
      <c r="E2" s="77"/>
      <c r="F2" s="77"/>
      <c r="G2" s="78"/>
      <c r="H2" s="78"/>
      <c r="I2" s="79"/>
      <c r="J2" s="77"/>
      <c r="K2" s="77"/>
      <c r="L2" s="77"/>
      <c r="M2" s="77"/>
      <c r="N2" s="77"/>
      <c r="O2" s="77"/>
      <c r="P2" s="77"/>
      <c r="Q2" s="77"/>
      <c r="R2" s="77"/>
      <c r="S2" s="77"/>
    </row>
    <row r="3" spans="2:28" ht="77.25" customHeight="1" thickBot="1" x14ac:dyDescent="0.2">
      <c r="C3" s="77"/>
      <c r="D3" s="227" t="s">
        <v>134</v>
      </c>
      <c r="E3" s="228"/>
      <c r="F3" s="228"/>
      <c r="G3" s="228"/>
      <c r="H3" s="228"/>
      <c r="I3" s="228"/>
      <c r="J3" s="228"/>
      <c r="K3" s="228"/>
      <c r="L3" s="228"/>
      <c r="M3" s="228"/>
      <c r="N3" s="228"/>
      <c r="O3" s="228"/>
      <c r="P3" s="228"/>
      <c r="Q3" s="228"/>
      <c r="R3" s="229"/>
      <c r="S3" s="77"/>
      <c r="AB3" s="22"/>
    </row>
    <row r="4" spans="2:28" ht="19.5" customHeight="1" x14ac:dyDescent="0.15">
      <c r="C4" s="84"/>
      <c r="D4" s="84"/>
      <c r="E4" s="84"/>
      <c r="F4" s="84"/>
      <c r="G4" s="84"/>
      <c r="H4" s="84"/>
      <c r="I4" s="84"/>
      <c r="J4" s="84"/>
      <c r="K4" s="84"/>
      <c r="L4" s="84"/>
      <c r="M4" s="84"/>
      <c r="N4" s="84"/>
      <c r="O4" s="84"/>
      <c r="P4" s="84"/>
      <c r="Q4" s="84"/>
      <c r="R4" s="84"/>
      <c r="S4" s="84"/>
      <c r="AB4" s="22"/>
    </row>
    <row r="5" spans="2:28" ht="23.25" customHeight="1" x14ac:dyDescent="0.15">
      <c r="B5" s="74"/>
      <c r="C5" s="75"/>
      <c r="D5" s="75"/>
      <c r="E5" s="75"/>
      <c r="F5" s="75"/>
      <c r="G5" s="75"/>
      <c r="H5" s="75"/>
      <c r="I5" s="75"/>
      <c r="J5" s="75"/>
      <c r="K5" s="75"/>
      <c r="L5" s="75"/>
      <c r="M5" s="75"/>
      <c r="N5" s="75"/>
      <c r="O5" s="75"/>
      <c r="P5" s="75"/>
      <c r="Q5" s="75"/>
      <c r="R5" s="75"/>
      <c r="S5" s="75"/>
      <c r="T5" s="74"/>
      <c r="U5" s="74"/>
      <c r="V5" s="74"/>
      <c r="W5" s="74"/>
    </row>
    <row r="6" spans="2:28" ht="15.75" customHeight="1" thickBot="1" x14ac:dyDescent="0.2">
      <c r="B6" s="4" t="s">
        <v>43</v>
      </c>
      <c r="C6" s="4"/>
      <c r="E6" s="3"/>
      <c r="F6" s="3"/>
      <c r="G6" s="21"/>
      <c r="H6" s="21"/>
      <c r="I6" s="80"/>
    </row>
    <row r="7" spans="2:28" ht="77.25" customHeight="1" thickBot="1" x14ac:dyDescent="0.2">
      <c r="D7" s="230" t="s">
        <v>135</v>
      </c>
      <c r="E7" s="231"/>
      <c r="F7" s="231"/>
      <c r="G7" s="231"/>
      <c r="H7" s="231"/>
      <c r="I7" s="231"/>
      <c r="J7" s="231"/>
      <c r="K7" s="231"/>
      <c r="L7" s="231"/>
      <c r="M7" s="231"/>
      <c r="N7" s="231"/>
      <c r="O7" s="231"/>
      <c r="P7" s="231"/>
      <c r="Q7" s="231"/>
      <c r="R7" s="232"/>
      <c r="AB7" s="22"/>
    </row>
    <row r="8" spans="2:28" ht="23.25" customHeight="1" x14ac:dyDescent="0.15">
      <c r="B8" s="74"/>
      <c r="C8" s="74"/>
      <c r="D8" s="74"/>
      <c r="E8" s="74"/>
      <c r="F8" s="74"/>
      <c r="G8" s="74"/>
      <c r="H8" s="74"/>
      <c r="I8" s="74"/>
      <c r="J8" s="74"/>
      <c r="K8" s="74"/>
      <c r="L8" s="74"/>
      <c r="M8" s="74"/>
      <c r="N8" s="74"/>
      <c r="O8" s="74"/>
      <c r="P8" s="74"/>
      <c r="Q8" s="74"/>
      <c r="R8" s="74"/>
      <c r="S8" s="74"/>
      <c r="T8" s="74"/>
      <c r="U8" s="74"/>
      <c r="V8" s="74"/>
      <c r="W8" s="74"/>
    </row>
    <row r="9" spans="2:28" s="81" customFormat="1" ht="13.5" x14ac:dyDescent="0.15">
      <c r="B9" s="35"/>
    </row>
    <row r="10" spans="2:28" s="2" customFormat="1" ht="12.75" thickBot="1" x14ac:dyDescent="0.2">
      <c r="B10" s="76" t="s">
        <v>101</v>
      </c>
      <c r="C10" s="82"/>
      <c r="D10" s="82"/>
      <c r="E10" s="82"/>
      <c r="F10" s="82"/>
      <c r="G10" s="82"/>
      <c r="H10" s="82"/>
      <c r="I10" s="82"/>
      <c r="J10" s="82"/>
      <c r="K10" s="82"/>
      <c r="L10" s="82"/>
      <c r="M10" s="82"/>
      <c r="N10" s="82"/>
      <c r="O10" s="82"/>
      <c r="P10" s="82"/>
      <c r="Q10" s="82"/>
      <c r="R10" s="82"/>
      <c r="S10" s="82"/>
      <c r="T10" s="82"/>
      <c r="U10" s="82"/>
      <c r="V10" s="82"/>
      <c r="W10" s="82"/>
      <c r="X10" s="82"/>
      <c r="Y10" s="82"/>
      <c r="Z10" s="82"/>
    </row>
    <row r="11" spans="2:28" s="2" customFormat="1" ht="81" customHeight="1" thickBot="1" x14ac:dyDescent="0.2">
      <c r="B11" s="67"/>
      <c r="C11" s="67"/>
      <c r="D11" s="233" t="s">
        <v>133</v>
      </c>
      <c r="E11" s="234"/>
      <c r="F11" s="234"/>
      <c r="G11" s="234"/>
      <c r="H11" s="234"/>
      <c r="I11" s="234"/>
      <c r="J11" s="234"/>
      <c r="K11" s="234"/>
      <c r="L11" s="234"/>
      <c r="M11" s="234"/>
      <c r="N11" s="234"/>
      <c r="O11" s="234"/>
      <c r="P11" s="234"/>
      <c r="Q11" s="234"/>
      <c r="R11" s="235"/>
      <c r="S11" s="55"/>
      <c r="T11" s="55"/>
      <c r="U11" s="55"/>
      <c r="V11" s="55"/>
      <c r="W11" s="55"/>
      <c r="X11" s="55"/>
      <c r="Y11" s="55"/>
      <c r="Z11" s="55"/>
    </row>
    <row r="12" spans="2:28" s="2" customFormat="1" ht="10.5" x14ac:dyDescent="0.15">
      <c r="B12" s="55"/>
      <c r="C12" s="36" t="s">
        <v>46</v>
      </c>
      <c r="D12" s="36" t="s">
        <v>47</v>
      </c>
      <c r="E12" s="55"/>
      <c r="F12" s="55"/>
      <c r="G12" s="55"/>
      <c r="H12" s="55"/>
      <c r="I12" s="55"/>
      <c r="J12" s="55"/>
      <c r="K12" s="55"/>
      <c r="L12" s="55"/>
      <c r="M12" s="55"/>
      <c r="N12" s="55"/>
      <c r="O12" s="55"/>
      <c r="P12" s="55"/>
      <c r="Q12" s="55"/>
      <c r="R12" s="55"/>
      <c r="S12" s="55"/>
      <c r="T12" s="55"/>
      <c r="U12" s="55"/>
      <c r="V12" s="55"/>
      <c r="W12" s="55"/>
      <c r="X12" s="55"/>
      <c r="Y12" s="55"/>
      <c r="Z12" s="55"/>
    </row>
    <row r="13" spans="2:28" s="2" customFormat="1" ht="10.5" x14ac:dyDescent="0.15">
      <c r="B13" s="82"/>
      <c r="C13" s="36" t="s">
        <v>48</v>
      </c>
      <c r="D13" s="36" t="s">
        <v>49</v>
      </c>
      <c r="E13" s="82"/>
      <c r="F13" s="82"/>
      <c r="G13" s="82"/>
      <c r="H13" s="82"/>
      <c r="I13" s="82"/>
      <c r="J13" s="82"/>
      <c r="K13" s="82"/>
      <c r="L13" s="82"/>
      <c r="M13" s="82"/>
      <c r="N13" s="82"/>
      <c r="O13" s="82"/>
      <c r="P13" s="82"/>
      <c r="Q13" s="82"/>
      <c r="R13" s="82"/>
      <c r="S13" s="82"/>
      <c r="T13" s="82"/>
      <c r="U13" s="82"/>
      <c r="V13" s="82"/>
      <c r="W13" s="82"/>
      <c r="X13" s="82"/>
      <c r="Y13" s="82"/>
      <c r="Z13" s="82"/>
    </row>
    <row r="14" spans="2:28" s="2" customFormat="1" ht="10.5" x14ac:dyDescent="0.15">
      <c r="B14" s="82"/>
      <c r="D14" s="82"/>
      <c r="E14" s="82"/>
      <c r="F14" s="82"/>
      <c r="G14" s="82"/>
      <c r="H14" s="82"/>
      <c r="I14" s="82"/>
      <c r="J14" s="82"/>
      <c r="K14" s="82"/>
      <c r="L14" s="82"/>
      <c r="M14" s="82"/>
      <c r="N14" s="82"/>
      <c r="O14" s="82"/>
      <c r="P14" s="82"/>
      <c r="Q14" s="82"/>
      <c r="R14" s="82"/>
      <c r="S14" s="82"/>
      <c r="T14" s="82"/>
      <c r="U14" s="82"/>
      <c r="V14" s="82"/>
      <c r="W14" s="82"/>
      <c r="X14" s="82"/>
      <c r="Y14" s="82"/>
      <c r="Z14" s="82"/>
    </row>
    <row r="15" spans="2:28" s="2" customFormat="1" ht="10.5" x14ac:dyDescent="0.15">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sheetData>
  <mergeCells count="3">
    <mergeCell ref="D3:R3"/>
    <mergeCell ref="D7:R7"/>
    <mergeCell ref="D11:R11"/>
  </mergeCells>
  <phoneticPr fontId="2"/>
  <pageMargins left="0.39370078740157483" right="0.19685039370078741" top="0.39370078740157483" bottom="0.39370078740157483" header="0.31496062992125984" footer="0.31496062992125984"/>
  <pageSetup paperSize="9" fitToHeight="0" orientation="portrait" cellComments="asDisplayed"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21"/>
  <sheetViews>
    <sheetView topLeftCell="A4" zoomScale="85" zoomScaleNormal="85" zoomScaleSheetLayoutView="100" workbookViewId="0">
      <selection activeCell="C7" sqref="C7:X7"/>
    </sheetView>
  </sheetViews>
  <sheetFormatPr defaultColWidth="9" defaultRowHeight="14.25" x14ac:dyDescent="0.15"/>
  <cols>
    <col min="1" max="1" width="1.75" style="28" customWidth="1"/>
    <col min="2" max="2" width="11.875" style="28" customWidth="1"/>
    <col min="3" max="15" width="4.25" style="28" customWidth="1"/>
    <col min="16" max="24" width="4.25" style="23" customWidth="1"/>
    <col min="25" max="25" width="1.625" style="23" customWidth="1"/>
    <col min="26" max="16384" width="9" style="23"/>
  </cols>
  <sheetData>
    <row r="1" spans="1:24" ht="18" customHeight="1" x14ac:dyDescent="0.15">
      <c r="A1" s="23"/>
      <c r="B1" s="42"/>
      <c r="C1" s="42"/>
      <c r="D1" s="42"/>
      <c r="E1" s="42"/>
      <c r="F1" s="42"/>
      <c r="G1" s="42"/>
      <c r="H1" s="42"/>
      <c r="I1" s="42"/>
      <c r="J1" s="42"/>
      <c r="K1" s="42"/>
      <c r="L1" s="23"/>
      <c r="M1" s="23"/>
      <c r="N1" s="23"/>
      <c r="O1" s="23"/>
    </row>
    <row r="2" spans="1:24" ht="24" customHeight="1" thickBot="1" x14ac:dyDescent="0.2">
      <c r="A2" s="23"/>
      <c r="B2" s="238" t="s">
        <v>21</v>
      </c>
      <c r="C2" s="238"/>
      <c r="D2" s="238"/>
      <c r="E2" s="238"/>
      <c r="F2" s="238"/>
      <c r="G2" s="238"/>
      <c r="H2" s="238"/>
      <c r="I2" s="238"/>
      <c r="J2" s="238"/>
      <c r="K2" s="238"/>
      <c r="L2" s="238"/>
      <c r="M2" s="238"/>
      <c r="N2" s="238"/>
      <c r="O2" s="238"/>
      <c r="P2" s="238"/>
      <c r="Q2" s="238"/>
      <c r="R2" s="238"/>
      <c r="S2" s="238"/>
      <c r="T2" s="238"/>
      <c r="U2" s="238"/>
      <c r="V2" s="238"/>
      <c r="W2" s="238"/>
      <c r="X2" s="238"/>
    </row>
    <row r="3" spans="1:24" ht="30" customHeight="1" thickBot="1" x14ac:dyDescent="0.2">
      <c r="A3" s="23"/>
      <c r="B3" s="43" t="s">
        <v>22</v>
      </c>
      <c r="C3" s="243" t="s">
        <v>136</v>
      </c>
      <c r="D3" s="241"/>
      <c r="E3" s="241"/>
      <c r="F3" s="241"/>
      <c r="G3" s="241"/>
      <c r="H3" s="241"/>
      <c r="I3" s="241"/>
      <c r="J3" s="241"/>
      <c r="K3" s="241"/>
      <c r="L3" s="241"/>
      <c r="M3" s="241"/>
      <c r="N3" s="241"/>
      <c r="O3" s="241"/>
      <c r="P3" s="241"/>
      <c r="Q3" s="242"/>
      <c r="R3" s="239" t="s">
        <v>23</v>
      </c>
      <c r="S3" s="240"/>
      <c r="T3" s="241">
        <v>1</v>
      </c>
      <c r="U3" s="241"/>
      <c r="V3" s="241"/>
      <c r="W3" s="241"/>
      <c r="X3" s="242"/>
    </row>
    <row r="4" spans="1:24" ht="30" customHeight="1" x14ac:dyDescent="0.15">
      <c r="A4" s="23"/>
      <c r="B4" s="44" t="s">
        <v>24</v>
      </c>
      <c r="C4" s="236" t="s">
        <v>117</v>
      </c>
      <c r="D4" s="236"/>
      <c r="E4" s="236"/>
      <c r="F4" s="236"/>
      <c r="G4" s="236"/>
      <c r="H4" s="236"/>
      <c r="I4" s="236"/>
      <c r="J4" s="236"/>
      <c r="K4" s="236"/>
      <c r="L4" s="236"/>
      <c r="M4" s="236"/>
      <c r="N4" s="236"/>
      <c r="O4" s="236"/>
      <c r="P4" s="236"/>
      <c r="Q4" s="236"/>
      <c r="R4" s="236"/>
      <c r="S4" s="236"/>
      <c r="T4" s="236"/>
      <c r="U4" s="236"/>
      <c r="V4" s="236"/>
      <c r="W4" s="236"/>
      <c r="X4" s="237"/>
    </row>
    <row r="5" spans="1:24" ht="32.25" customHeight="1" x14ac:dyDescent="0.15">
      <c r="A5" s="23"/>
      <c r="B5" s="45" t="s">
        <v>25</v>
      </c>
      <c r="C5" s="258" t="s">
        <v>137</v>
      </c>
      <c r="D5" s="258"/>
      <c r="E5" s="258"/>
      <c r="F5" s="258"/>
      <c r="G5" s="258"/>
      <c r="H5" s="258"/>
      <c r="I5" s="258"/>
      <c r="J5" s="258"/>
      <c r="K5" s="258"/>
      <c r="L5" s="258"/>
      <c r="M5" s="258"/>
      <c r="N5" s="258"/>
      <c r="O5" s="258"/>
      <c r="P5" s="258"/>
      <c r="Q5" s="258"/>
      <c r="R5" s="258"/>
      <c r="S5" s="258"/>
      <c r="T5" s="258"/>
      <c r="U5" s="258"/>
      <c r="V5" s="258"/>
      <c r="W5" s="258"/>
      <c r="X5" s="260"/>
    </row>
    <row r="6" spans="1:24" ht="37.5" customHeight="1" x14ac:dyDescent="0.15">
      <c r="A6" s="23"/>
      <c r="B6" s="45" t="s">
        <v>26</v>
      </c>
      <c r="C6" s="263" t="s">
        <v>138</v>
      </c>
      <c r="D6" s="263"/>
      <c r="E6" s="263"/>
      <c r="F6" s="263"/>
      <c r="G6" s="263"/>
      <c r="H6" s="263"/>
      <c r="I6" s="263"/>
      <c r="J6" s="263"/>
      <c r="K6" s="263"/>
      <c r="L6" s="263"/>
      <c r="M6" s="263"/>
      <c r="N6" s="263"/>
      <c r="O6" s="263"/>
      <c r="P6" s="263"/>
      <c r="Q6" s="263"/>
      <c r="R6" s="263"/>
      <c r="S6" s="263"/>
      <c r="T6" s="263"/>
      <c r="U6" s="263"/>
      <c r="V6" s="263"/>
      <c r="W6" s="263"/>
      <c r="X6" s="264"/>
    </row>
    <row r="7" spans="1:24" ht="93.75" customHeight="1" x14ac:dyDescent="0.15">
      <c r="A7" s="23"/>
      <c r="B7" s="45" t="s">
        <v>27</v>
      </c>
      <c r="C7" s="265" t="s">
        <v>146</v>
      </c>
      <c r="D7" s="258"/>
      <c r="E7" s="258"/>
      <c r="F7" s="258"/>
      <c r="G7" s="258"/>
      <c r="H7" s="266"/>
      <c r="I7" s="258"/>
      <c r="J7" s="266"/>
      <c r="K7" s="266"/>
      <c r="L7" s="258"/>
      <c r="M7" s="258"/>
      <c r="N7" s="258"/>
      <c r="O7" s="258"/>
      <c r="P7" s="258"/>
      <c r="Q7" s="258"/>
      <c r="R7" s="258"/>
      <c r="S7" s="258"/>
      <c r="T7" s="258"/>
      <c r="U7" s="258"/>
      <c r="V7" s="258"/>
      <c r="W7" s="258"/>
      <c r="X7" s="260"/>
    </row>
    <row r="8" spans="1:24" ht="26.25" customHeight="1" x14ac:dyDescent="0.15">
      <c r="A8" s="23"/>
      <c r="B8" s="244" t="s">
        <v>28</v>
      </c>
      <c r="C8" s="247"/>
      <c r="D8" s="247"/>
      <c r="E8" s="247"/>
      <c r="F8" s="247"/>
      <c r="G8" s="247"/>
      <c r="H8" s="248"/>
      <c r="I8" s="249" t="s">
        <v>108</v>
      </c>
      <c r="J8" s="250"/>
      <c r="K8" s="250"/>
      <c r="L8" s="251"/>
      <c r="M8" s="249" t="s">
        <v>109</v>
      </c>
      <c r="N8" s="250"/>
      <c r="O8" s="250"/>
      <c r="P8" s="251"/>
      <c r="Q8" s="249" t="s">
        <v>110</v>
      </c>
      <c r="R8" s="250"/>
      <c r="S8" s="250"/>
      <c r="T8" s="251"/>
      <c r="U8" s="249" t="s">
        <v>111</v>
      </c>
      <c r="V8" s="250"/>
      <c r="W8" s="250"/>
      <c r="X8" s="267"/>
    </row>
    <row r="9" spans="1:24" ht="21" customHeight="1" x14ac:dyDescent="0.15">
      <c r="A9" s="23"/>
      <c r="B9" s="245"/>
      <c r="C9" s="252" t="s">
        <v>139</v>
      </c>
      <c r="D9" s="253"/>
      <c r="E9" s="253"/>
      <c r="F9" s="254"/>
      <c r="G9" s="268" t="s">
        <v>50</v>
      </c>
      <c r="H9" s="268"/>
      <c r="I9" s="146">
        <v>1.3</v>
      </c>
      <c r="J9" s="247"/>
      <c r="K9" s="247"/>
      <c r="L9" s="248"/>
      <c r="M9" s="146">
        <v>1.3</v>
      </c>
      <c r="N9" s="247"/>
      <c r="O9" s="247"/>
      <c r="P9" s="248"/>
      <c r="Q9" s="146">
        <v>1.3</v>
      </c>
      <c r="R9" s="247"/>
      <c r="S9" s="247"/>
      <c r="T9" s="248"/>
      <c r="U9" s="146">
        <v>1.3</v>
      </c>
      <c r="V9" s="247"/>
      <c r="W9" s="247"/>
      <c r="X9" s="269"/>
    </row>
    <row r="10" spans="1:24" ht="21" customHeight="1" x14ac:dyDescent="0.15">
      <c r="A10" s="23"/>
      <c r="B10" s="246"/>
      <c r="C10" s="255"/>
      <c r="D10" s="256"/>
      <c r="E10" s="256"/>
      <c r="F10" s="257"/>
      <c r="G10" s="268" t="s">
        <v>51</v>
      </c>
      <c r="H10" s="268"/>
      <c r="I10" s="146">
        <v>0.85</v>
      </c>
      <c r="J10" s="247"/>
      <c r="K10" s="247"/>
      <c r="L10" s="248"/>
      <c r="M10" s="146"/>
      <c r="N10" s="247"/>
      <c r="O10" s="247"/>
      <c r="P10" s="248"/>
      <c r="Q10" s="146"/>
      <c r="R10" s="247"/>
      <c r="S10" s="247"/>
      <c r="T10" s="248"/>
      <c r="U10" s="146"/>
      <c r="V10" s="247"/>
      <c r="W10" s="247"/>
      <c r="X10" s="269"/>
    </row>
    <row r="11" spans="1:24" ht="38.25" customHeight="1" x14ac:dyDescent="0.15">
      <c r="A11" s="23"/>
      <c r="B11" s="45" t="s">
        <v>29</v>
      </c>
      <c r="C11" s="258" t="s">
        <v>140</v>
      </c>
      <c r="D11" s="258"/>
      <c r="E11" s="258"/>
      <c r="F11" s="258"/>
      <c r="G11" s="258"/>
      <c r="H11" s="259"/>
      <c r="I11" s="258"/>
      <c r="J11" s="259"/>
      <c r="K11" s="259"/>
      <c r="L11" s="258"/>
      <c r="M11" s="258"/>
      <c r="N11" s="258"/>
      <c r="O11" s="258"/>
      <c r="P11" s="258"/>
      <c r="Q11" s="258"/>
      <c r="R11" s="258"/>
      <c r="S11" s="258"/>
      <c r="T11" s="258"/>
      <c r="U11" s="258"/>
      <c r="V11" s="258"/>
      <c r="W11" s="258"/>
      <c r="X11" s="260"/>
    </row>
    <row r="12" spans="1:24" ht="9.9499999999999993" customHeight="1" x14ac:dyDescent="0.15">
      <c r="A12" s="23"/>
      <c r="B12" s="244" t="s">
        <v>30</v>
      </c>
      <c r="C12" s="271" t="s">
        <v>141</v>
      </c>
      <c r="D12" s="272"/>
      <c r="E12" s="272"/>
      <c r="F12" s="272"/>
      <c r="G12" s="272"/>
      <c r="H12" s="272"/>
      <c r="I12" s="272"/>
      <c r="J12" s="272"/>
      <c r="K12" s="272"/>
      <c r="L12" s="272"/>
      <c r="M12" s="272"/>
      <c r="N12" s="272"/>
      <c r="O12" s="272"/>
      <c r="P12" s="272"/>
      <c r="Q12" s="272"/>
      <c r="R12" s="272"/>
      <c r="S12" s="272"/>
      <c r="T12" s="272"/>
      <c r="U12" s="272"/>
      <c r="V12" s="272"/>
      <c r="W12" s="272"/>
      <c r="X12" s="273"/>
    </row>
    <row r="13" spans="1:24" ht="131.25" customHeight="1" x14ac:dyDescent="0.15">
      <c r="A13" s="23"/>
      <c r="B13" s="246"/>
      <c r="C13" s="274"/>
      <c r="D13" s="275"/>
      <c r="E13" s="275"/>
      <c r="F13" s="275"/>
      <c r="G13" s="275"/>
      <c r="H13" s="275"/>
      <c r="I13" s="275"/>
      <c r="J13" s="275"/>
      <c r="K13" s="275"/>
      <c r="L13" s="275"/>
      <c r="M13" s="275"/>
      <c r="N13" s="275"/>
      <c r="O13" s="275"/>
      <c r="P13" s="275"/>
      <c r="Q13" s="275"/>
      <c r="R13" s="275"/>
      <c r="S13" s="275"/>
      <c r="T13" s="275"/>
      <c r="U13" s="275"/>
      <c r="V13" s="275"/>
      <c r="W13" s="275"/>
      <c r="X13" s="276"/>
    </row>
    <row r="14" spans="1:24" ht="9.9499999999999993" customHeight="1" x14ac:dyDescent="0.15">
      <c r="A14" s="23"/>
      <c r="B14" s="277" t="s">
        <v>44</v>
      </c>
      <c r="C14" s="271" t="s">
        <v>142</v>
      </c>
      <c r="D14" s="272"/>
      <c r="E14" s="272"/>
      <c r="F14" s="272"/>
      <c r="G14" s="272"/>
      <c r="H14" s="272"/>
      <c r="I14" s="272"/>
      <c r="J14" s="272"/>
      <c r="K14" s="272"/>
      <c r="L14" s="272"/>
      <c r="M14" s="272"/>
      <c r="N14" s="272"/>
      <c r="O14" s="272"/>
      <c r="P14" s="272"/>
      <c r="Q14" s="272"/>
      <c r="R14" s="272"/>
      <c r="S14" s="272"/>
      <c r="T14" s="272"/>
      <c r="U14" s="272"/>
      <c r="V14" s="272"/>
      <c r="W14" s="272"/>
      <c r="X14" s="273"/>
    </row>
    <row r="15" spans="1:24" ht="86.25" customHeight="1" x14ac:dyDescent="0.15">
      <c r="A15" s="23"/>
      <c r="B15" s="278"/>
      <c r="C15" s="274"/>
      <c r="D15" s="275"/>
      <c r="E15" s="275"/>
      <c r="F15" s="275"/>
      <c r="G15" s="275"/>
      <c r="H15" s="275"/>
      <c r="I15" s="275"/>
      <c r="J15" s="275"/>
      <c r="K15" s="275"/>
      <c r="L15" s="275"/>
      <c r="M15" s="275"/>
      <c r="N15" s="275"/>
      <c r="O15" s="275"/>
      <c r="P15" s="275"/>
      <c r="Q15" s="275"/>
      <c r="R15" s="275"/>
      <c r="S15" s="275"/>
      <c r="T15" s="275"/>
      <c r="U15" s="275"/>
      <c r="V15" s="275"/>
      <c r="W15" s="275"/>
      <c r="X15" s="276"/>
    </row>
    <row r="16" spans="1:24" ht="9.9499999999999993" customHeight="1" x14ac:dyDescent="0.15">
      <c r="A16" s="23"/>
      <c r="B16" s="277" t="s">
        <v>31</v>
      </c>
      <c r="C16" s="271" t="s">
        <v>143</v>
      </c>
      <c r="D16" s="272"/>
      <c r="E16" s="272"/>
      <c r="F16" s="272"/>
      <c r="G16" s="272"/>
      <c r="H16" s="272"/>
      <c r="I16" s="272"/>
      <c r="J16" s="272"/>
      <c r="K16" s="272"/>
      <c r="L16" s="272"/>
      <c r="M16" s="272"/>
      <c r="N16" s="272"/>
      <c r="O16" s="272"/>
      <c r="P16" s="272"/>
      <c r="Q16" s="272"/>
      <c r="R16" s="272"/>
      <c r="S16" s="272"/>
      <c r="T16" s="272"/>
      <c r="U16" s="272"/>
      <c r="V16" s="272"/>
      <c r="W16" s="272"/>
      <c r="X16" s="273"/>
    </row>
    <row r="17" spans="1:24" ht="104.25" customHeight="1" x14ac:dyDescent="0.15">
      <c r="A17" s="23"/>
      <c r="B17" s="278"/>
      <c r="C17" s="274"/>
      <c r="D17" s="275"/>
      <c r="E17" s="275"/>
      <c r="F17" s="275"/>
      <c r="G17" s="275"/>
      <c r="H17" s="275"/>
      <c r="I17" s="275"/>
      <c r="J17" s="275"/>
      <c r="K17" s="275"/>
      <c r="L17" s="275"/>
      <c r="M17" s="275"/>
      <c r="N17" s="275"/>
      <c r="O17" s="275"/>
      <c r="P17" s="275"/>
      <c r="Q17" s="275"/>
      <c r="R17" s="275"/>
      <c r="S17" s="275"/>
      <c r="T17" s="275"/>
      <c r="U17" s="275"/>
      <c r="V17" s="275"/>
      <c r="W17" s="275"/>
      <c r="X17" s="276"/>
    </row>
    <row r="18" spans="1:24" ht="33.950000000000003" customHeight="1" thickBot="1" x14ac:dyDescent="0.2">
      <c r="A18" s="23"/>
      <c r="B18" s="46" t="s">
        <v>32</v>
      </c>
      <c r="C18" s="261"/>
      <c r="D18" s="261"/>
      <c r="E18" s="261"/>
      <c r="F18" s="261"/>
      <c r="G18" s="261"/>
      <c r="H18" s="261"/>
      <c r="I18" s="261"/>
      <c r="J18" s="261"/>
      <c r="K18" s="261"/>
      <c r="L18" s="261"/>
      <c r="M18" s="261"/>
      <c r="N18" s="261"/>
      <c r="O18" s="261"/>
      <c r="P18" s="261"/>
      <c r="Q18" s="261"/>
      <c r="R18" s="261"/>
      <c r="S18" s="261"/>
      <c r="T18" s="261"/>
      <c r="U18" s="261"/>
      <c r="V18" s="261"/>
      <c r="W18" s="261"/>
      <c r="X18" s="262"/>
    </row>
    <row r="19" spans="1:24" x14ac:dyDescent="0.15">
      <c r="B19" s="34" t="s">
        <v>45</v>
      </c>
      <c r="C19" s="29"/>
      <c r="D19" s="29"/>
      <c r="E19" s="29"/>
      <c r="F19" s="29"/>
      <c r="G19" s="29"/>
      <c r="H19" s="29"/>
      <c r="I19" s="29"/>
      <c r="J19" s="29"/>
      <c r="K19" s="29"/>
      <c r="L19" s="47"/>
      <c r="M19" s="47"/>
      <c r="N19" s="47"/>
      <c r="O19" s="47"/>
      <c r="P19" s="48"/>
      <c r="Q19" s="48"/>
      <c r="R19" s="48"/>
      <c r="S19" s="48"/>
      <c r="T19" s="48"/>
      <c r="U19" s="48"/>
      <c r="V19" s="48"/>
      <c r="W19" s="48"/>
      <c r="X19" s="48"/>
    </row>
    <row r="20" spans="1:24" ht="14.25" customHeight="1" x14ac:dyDescent="0.15">
      <c r="A20" s="23"/>
      <c r="B20" s="270" t="s">
        <v>57</v>
      </c>
      <c r="C20" s="270"/>
      <c r="D20" s="270"/>
      <c r="E20" s="270"/>
      <c r="F20" s="270"/>
      <c r="G20" s="270"/>
      <c r="H20" s="270"/>
      <c r="I20" s="270"/>
      <c r="J20" s="270"/>
      <c r="K20" s="270"/>
      <c r="L20" s="270"/>
      <c r="M20" s="270"/>
      <c r="N20" s="270"/>
      <c r="O20" s="270"/>
      <c r="P20" s="270"/>
      <c r="Q20" s="270"/>
      <c r="R20" s="270"/>
      <c r="S20" s="270"/>
      <c r="T20" s="270"/>
      <c r="U20" s="270"/>
      <c r="V20" s="270"/>
      <c r="W20" s="270"/>
      <c r="X20" s="48"/>
    </row>
    <row r="21" spans="1:24" ht="14.25" customHeight="1" x14ac:dyDescent="0.15">
      <c r="B21" s="270" t="s">
        <v>114</v>
      </c>
      <c r="C21" s="270"/>
      <c r="D21" s="270"/>
      <c r="E21" s="270"/>
      <c r="F21" s="270"/>
      <c r="G21" s="270"/>
      <c r="H21" s="270"/>
      <c r="I21" s="270"/>
      <c r="J21" s="270"/>
      <c r="K21" s="270"/>
      <c r="L21" s="270"/>
      <c r="M21" s="270"/>
      <c r="N21" s="270"/>
      <c r="O21" s="270"/>
      <c r="P21" s="270"/>
      <c r="Q21" s="270"/>
      <c r="R21" s="270"/>
      <c r="S21" s="270"/>
      <c r="T21" s="270"/>
      <c r="U21" s="270"/>
      <c r="V21" s="270"/>
      <c r="W21" s="270"/>
      <c r="X21" s="48"/>
    </row>
  </sheetData>
  <mergeCells count="35">
    <mergeCell ref="B21:W21"/>
    <mergeCell ref="B12:B13"/>
    <mergeCell ref="C12:X13"/>
    <mergeCell ref="B14:B15"/>
    <mergeCell ref="C14:X15"/>
    <mergeCell ref="B16:B17"/>
    <mergeCell ref="C16:X17"/>
    <mergeCell ref="B20:W20"/>
    <mergeCell ref="C11:X11"/>
    <mergeCell ref="C18:X18"/>
    <mergeCell ref="C5:X5"/>
    <mergeCell ref="C6:X6"/>
    <mergeCell ref="C7:X7"/>
    <mergeCell ref="U8:X8"/>
    <mergeCell ref="G10:H10"/>
    <mergeCell ref="I10:L10"/>
    <mergeCell ref="M10:P10"/>
    <mergeCell ref="Q10:T10"/>
    <mergeCell ref="U10:X10"/>
    <mergeCell ref="G9:H9"/>
    <mergeCell ref="I9:L9"/>
    <mergeCell ref="M9:P9"/>
    <mergeCell ref="Q9:T9"/>
    <mergeCell ref="U9:X9"/>
    <mergeCell ref="B8:B10"/>
    <mergeCell ref="C8:H8"/>
    <mergeCell ref="I8:L8"/>
    <mergeCell ref="M8:P8"/>
    <mergeCell ref="Q8:T8"/>
    <mergeCell ref="C9:F10"/>
    <mergeCell ref="C4:X4"/>
    <mergeCell ref="B2:X2"/>
    <mergeCell ref="R3:S3"/>
    <mergeCell ref="T3:X3"/>
    <mergeCell ref="C3:Q3"/>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21"/>
  <sheetViews>
    <sheetView tabSelected="1" zoomScale="85" zoomScaleNormal="85" zoomScaleSheetLayoutView="100" workbookViewId="0">
      <selection activeCell="AA7" sqref="AA7"/>
    </sheetView>
  </sheetViews>
  <sheetFormatPr defaultColWidth="9" defaultRowHeight="14.25" x14ac:dyDescent="0.15"/>
  <cols>
    <col min="1" max="1" width="1.75" style="28" customWidth="1"/>
    <col min="2" max="2" width="11.875" style="28" customWidth="1"/>
    <col min="3" max="15" width="4.25" style="28" customWidth="1"/>
    <col min="16" max="24" width="4.25" style="23" customWidth="1"/>
    <col min="25" max="25" width="1.625" style="23" customWidth="1"/>
    <col min="26" max="16384" width="9" style="23"/>
  </cols>
  <sheetData>
    <row r="1" spans="1:24" ht="18" customHeight="1" x14ac:dyDescent="0.15">
      <c r="A1" s="23"/>
      <c r="B1" s="42"/>
      <c r="C1" s="42"/>
      <c r="D1" s="42"/>
      <c r="E1" s="42"/>
      <c r="F1" s="42"/>
      <c r="G1" s="42"/>
      <c r="H1" s="42"/>
      <c r="I1" s="42"/>
      <c r="J1" s="42"/>
      <c r="K1" s="42"/>
      <c r="L1" s="23"/>
      <c r="M1" s="23"/>
      <c r="N1" s="23"/>
      <c r="O1" s="23"/>
    </row>
    <row r="2" spans="1:24" ht="24" customHeight="1" thickBot="1" x14ac:dyDescent="0.2">
      <c r="A2" s="23"/>
      <c r="B2" s="238" t="s">
        <v>21</v>
      </c>
      <c r="C2" s="238"/>
      <c r="D2" s="238"/>
      <c r="E2" s="238"/>
      <c r="F2" s="238"/>
      <c r="G2" s="238"/>
      <c r="H2" s="238"/>
      <c r="I2" s="238"/>
      <c r="J2" s="238"/>
      <c r="K2" s="238"/>
      <c r="L2" s="238"/>
      <c r="M2" s="238"/>
      <c r="N2" s="238"/>
      <c r="O2" s="238"/>
      <c r="P2" s="238"/>
      <c r="Q2" s="238"/>
      <c r="R2" s="238"/>
      <c r="S2" s="238"/>
      <c r="T2" s="238"/>
      <c r="U2" s="238"/>
      <c r="V2" s="238"/>
      <c r="W2" s="238"/>
      <c r="X2" s="238"/>
    </row>
    <row r="3" spans="1:24" ht="30" customHeight="1" thickBot="1" x14ac:dyDescent="0.2">
      <c r="A3" s="23"/>
      <c r="B3" s="43" t="s">
        <v>22</v>
      </c>
      <c r="C3" s="243" t="s">
        <v>136</v>
      </c>
      <c r="D3" s="241"/>
      <c r="E3" s="241"/>
      <c r="F3" s="241"/>
      <c r="G3" s="241"/>
      <c r="H3" s="241"/>
      <c r="I3" s="241"/>
      <c r="J3" s="241"/>
      <c r="K3" s="241"/>
      <c r="L3" s="241"/>
      <c r="M3" s="241"/>
      <c r="N3" s="241"/>
      <c r="O3" s="241"/>
      <c r="P3" s="241"/>
      <c r="Q3" s="242"/>
      <c r="R3" s="239" t="s">
        <v>23</v>
      </c>
      <c r="S3" s="240"/>
      <c r="T3" s="241">
        <v>2</v>
      </c>
      <c r="U3" s="241"/>
      <c r="V3" s="241"/>
      <c r="W3" s="241"/>
      <c r="X3" s="242"/>
    </row>
    <row r="4" spans="1:24" ht="30" customHeight="1" x14ac:dyDescent="0.15">
      <c r="A4" s="23"/>
      <c r="B4" s="44" t="s">
        <v>24</v>
      </c>
      <c r="C4" s="236" t="s">
        <v>130</v>
      </c>
      <c r="D4" s="236"/>
      <c r="E4" s="236"/>
      <c r="F4" s="236"/>
      <c r="G4" s="236"/>
      <c r="H4" s="236"/>
      <c r="I4" s="236"/>
      <c r="J4" s="236"/>
      <c r="K4" s="236"/>
      <c r="L4" s="236"/>
      <c r="M4" s="236"/>
      <c r="N4" s="236"/>
      <c r="O4" s="236"/>
      <c r="P4" s="236"/>
      <c r="Q4" s="236"/>
      <c r="R4" s="236"/>
      <c r="S4" s="236"/>
      <c r="T4" s="236"/>
      <c r="U4" s="236"/>
      <c r="V4" s="236"/>
      <c r="W4" s="236"/>
      <c r="X4" s="237"/>
    </row>
    <row r="5" spans="1:24" ht="32.25" customHeight="1" x14ac:dyDescent="0.15">
      <c r="A5" s="23"/>
      <c r="B5" s="45" t="s">
        <v>25</v>
      </c>
      <c r="C5" s="258" t="s">
        <v>144</v>
      </c>
      <c r="D5" s="258"/>
      <c r="E5" s="258"/>
      <c r="F5" s="258"/>
      <c r="G5" s="258"/>
      <c r="H5" s="258"/>
      <c r="I5" s="258"/>
      <c r="J5" s="258"/>
      <c r="K5" s="258"/>
      <c r="L5" s="258"/>
      <c r="M5" s="258"/>
      <c r="N5" s="258"/>
      <c r="O5" s="258"/>
      <c r="P5" s="258"/>
      <c r="Q5" s="258"/>
      <c r="R5" s="258"/>
      <c r="S5" s="258"/>
      <c r="T5" s="258"/>
      <c r="U5" s="258"/>
      <c r="V5" s="258"/>
      <c r="W5" s="258"/>
      <c r="X5" s="260"/>
    </row>
    <row r="6" spans="1:24" ht="37.5" customHeight="1" x14ac:dyDescent="0.15">
      <c r="A6" s="23"/>
      <c r="B6" s="45" t="s">
        <v>26</v>
      </c>
      <c r="C6" s="263" t="s">
        <v>147</v>
      </c>
      <c r="D6" s="263"/>
      <c r="E6" s="263"/>
      <c r="F6" s="263"/>
      <c r="G6" s="263"/>
      <c r="H6" s="263"/>
      <c r="I6" s="263"/>
      <c r="J6" s="263"/>
      <c r="K6" s="263"/>
      <c r="L6" s="263"/>
      <c r="M6" s="263"/>
      <c r="N6" s="263"/>
      <c r="O6" s="263"/>
      <c r="P6" s="263"/>
      <c r="Q6" s="263"/>
      <c r="R6" s="263"/>
      <c r="S6" s="263"/>
      <c r="T6" s="263"/>
      <c r="U6" s="263"/>
      <c r="V6" s="263"/>
      <c r="W6" s="263"/>
      <c r="X6" s="264"/>
    </row>
    <row r="7" spans="1:24" ht="93.75" customHeight="1" x14ac:dyDescent="0.15">
      <c r="A7" s="23"/>
      <c r="B7" s="45" t="s">
        <v>27</v>
      </c>
      <c r="C7" s="265" t="s">
        <v>149</v>
      </c>
      <c r="D7" s="258"/>
      <c r="E7" s="258"/>
      <c r="F7" s="258"/>
      <c r="G7" s="258"/>
      <c r="H7" s="266"/>
      <c r="I7" s="258"/>
      <c r="J7" s="266"/>
      <c r="K7" s="266"/>
      <c r="L7" s="258"/>
      <c r="M7" s="258"/>
      <c r="N7" s="258"/>
      <c r="O7" s="258"/>
      <c r="P7" s="258"/>
      <c r="Q7" s="258"/>
      <c r="R7" s="258"/>
      <c r="S7" s="258"/>
      <c r="T7" s="258"/>
      <c r="U7" s="258"/>
      <c r="V7" s="258"/>
      <c r="W7" s="258"/>
      <c r="X7" s="260"/>
    </row>
    <row r="8" spans="1:24" ht="26.25" customHeight="1" x14ac:dyDescent="0.15">
      <c r="A8" s="23"/>
      <c r="B8" s="244" t="s">
        <v>28</v>
      </c>
      <c r="C8" s="247"/>
      <c r="D8" s="247"/>
      <c r="E8" s="247"/>
      <c r="F8" s="247"/>
      <c r="G8" s="247"/>
      <c r="H8" s="248"/>
      <c r="I8" s="249" t="s">
        <v>108</v>
      </c>
      <c r="J8" s="250"/>
      <c r="K8" s="250"/>
      <c r="L8" s="251"/>
      <c r="M8" s="249" t="s">
        <v>109</v>
      </c>
      <c r="N8" s="250"/>
      <c r="O8" s="250"/>
      <c r="P8" s="251"/>
      <c r="Q8" s="249" t="s">
        <v>110</v>
      </c>
      <c r="R8" s="250"/>
      <c r="S8" s="250"/>
      <c r="T8" s="251"/>
      <c r="U8" s="249" t="s">
        <v>111</v>
      </c>
      <c r="V8" s="250"/>
      <c r="W8" s="250"/>
      <c r="X8" s="267"/>
    </row>
    <row r="9" spans="1:24" ht="21" customHeight="1" x14ac:dyDescent="0.15">
      <c r="A9" s="23"/>
      <c r="B9" s="245"/>
      <c r="C9" s="252" t="s">
        <v>139</v>
      </c>
      <c r="D9" s="253"/>
      <c r="E9" s="253"/>
      <c r="F9" s="254"/>
      <c r="G9" s="268" t="s">
        <v>50</v>
      </c>
      <c r="H9" s="268"/>
      <c r="I9" s="146" t="s">
        <v>148</v>
      </c>
      <c r="J9" s="247"/>
      <c r="K9" s="247"/>
      <c r="L9" s="248"/>
      <c r="M9" s="146">
        <v>2.17</v>
      </c>
      <c r="N9" s="247"/>
      <c r="O9" s="247"/>
      <c r="P9" s="248"/>
      <c r="Q9" s="146">
        <v>2.17</v>
      </c>
      <c r="R9" s="247"/>
      <c r="S9" s="247"/>
      <c r="T9" s="248"/>
      <c r="U9" s="146">
        <v>2.17</v>
      </c>
      <c r="V9" s="247"/>
      <c r="W9" s="247"/>
      <c r="X9" s="269"/>
    </row>
    <row r="10" spans="1:24" ht="21" customHeight="1" x14ac:dyDescent="0.15">
      <c r="A10" s="23"/>
      <c r="B10" s="246"/>
      <c r="C10" s="255"/>
      <c r="D10" s="256"/>
      <c r="E10" s="256"/>
      <c r="F10" s="257"/>
      <c r="G10" s="268" t="s">
        <v>51</v>
      </c>
      <c r="H10" s="268"/>
      <c r="I10" s="146" t="s">
        <v>148</v>
      </c>
      <c r="J10" s="247"/>
      <c r="K10" s="247"/>
      <c r="L10" s="248"/>
      <c r="M10" s="146"/>
      <c r="N10" s="247"/>
      <c r="O10" s="247"/>
      <c r="P10" s="248"/>
      <c r="Q10" s="146"/>
      <c r="R10" s="247"/>
      <c r="S10" s="247"/>
      <c r="T10" s="248"/>
      <c r="U10" s="146"/>
      <c r="V10" s="247"/>
      <c r="W10" s="247"/>
      <c r="X10" s="269"/>
    </row>
    <row r="11" spans="1:24" ht="38.25" customHeight="1" x14ac:dyDescent="0.15">
      <c r="A11" s="23"/>
      <c r="B11" s="45" t="s">
        <v>29</v>
      </c>
      <c r="C11" s="258" t="s">
        <v>140</v>
      </c>
      <c r="D11" s="258"/>
      <c r="E11" s="258"/>
      <c r="F11" s="258"/>
      <c r="G11" s="258"/>
      <c r="H11" s="259"/>
      <c r="I11" s="258"/>
      <c r="J11" s="259"/>
      <c r="K11" s="259"/>
      <c r="L11" s="258"/>
      <c r="M11" s="258"/>
      <c r="N11" s="258"/>
      <c r="O11" s="258"/>
      <c r="P11" s="258"/>
      <c r="Q11" s="258"/>
      <c r="R11" s="258"/>
      <c r="S11" s="258"/>
      <c r="T11" s="258"/>
      <c r="U11" s="258"/>
      <c r="V11" s="258"/>
      <c r="W11" s="258"/>
      <c r="X11" s="260"/>
    </row>
    <row r="12" spans="1:24" ht="9.9499999999999993" customHeight="1" x14ac:dyDescent="0.15">
      <c r="A12" s="23"/>
      <c r="B12" s="244" t="s">
        <v>30</v>
      </c>
      <c r="C12" s="271" t="s">
        <v>145</v>
      </c>
      <c r="D12" s="272"/>
      <c r="E12" s="272"/>
      <c r="F12" s="272"/>
      <c r="G12" s="272"/>
      <c r="H12" s="272"/>
      <c r="I12" s="272"/>
      <c r="J12" s="272"/>
      <c r="K12" s="272"/>
      <c r="L12" s="272"/>
      <c r="M12" s="272"/>
      <c r="N12" s="272"/>
      <c r="O12" s="272"/>
      <c r="P12" s="272"/>
      <c r="Q12" s="272"/>
      <c r="R12" s="272"/>
      <c r="S12" s="272"/>
      <c r="T12" s="272"/>
      <c r="U12" s="272"/>
      <c r="V12" s="272"/>
      <c r="W12" s="272"/>
      <c r="X12" s="273"/>
    </row>
    <row r="13" spans="1:24" ht="131.25" customHeight="1" x14ac:dyDescent="0.15">
      <c r="A13" s="23"/>
      <c r="B13" s="246"/>
      <c r="C13" s="274"/>
      <c r="D13" s="275"/>
      <c r="E13" s="275"/>
      <c r="F13" s="275"/>
      <c r="G13" s="275"/>
      <c r="H13" s="275"/>
      <c r="I13" s="275"/>
      <c r="J13" s="275"/>
      <c r="K13" s="275"/>
      <c r="L13" s="275"/>
      <c r="M13" s="275"/>
      <c r="N13" s="275"/>
      <c r="O13" s="275"/>
      <c r="P13" s="275"/>
      <c r="Q13" s="275"/>
      <c r="R13" s="275"/>
      <c r="S13" s="275"/>
      <c r="T13" s="275"/>
      <c r="U13" s="275"/>
      <c r="V13" s="275"/>
      <c r="W13" s="275"/>
      <c r="X13" s="276"/>
    </row>
    <row r="14" spans="1:24" ht="9.9499999999999993" customHeight="1" x14ac:dyDescent="0.15">
      <c r="A14" s="23"/>
      <c r="B14" s="277" t="s">
        <v>44</v>
      </c>
      <c r="C14" s="271" t="s">
        <v>142</v>
      </c>
      <c r="D14" s="272"/>
      <c r="E14" s="272"/>
      <c r="F14" s="272"/>
      <c r="G14" s="272"/>
      <c r="H14" s="272"/>
      <c r="I14" s="272"/>
      <c r="J14" s="272"/>
      <c r="K14" s="272"/>
      <c r="L14" s="272"/>
      <c r="M14" s="272"/>
      <c r="N14" s="272"/>
      <c r="O14" s="272"/>
      <c r="P14" s="272"/>
      <c r="Q14" s="272"/>
      <c r="R14" s="272"/>
      <c r="S14" s="272"/>
      <c r="T14" s="272"/>
      <c r="U14" s="272"/>
      <c r="V14" s="272"/>
      <c r="W14" s="272"/>
      <c r="X14" s="273"/>
    </row>
    <row r="15" spans="1:24" ht="86.25" customHeight="1" x14ac:dyDescent="0.15">
      <c r="A15" s="23"/>
      <c r="B15" s="278"/>
      <c r="C15" s="274"/>
      <c r="D15" s="275"/>
      <c r="E15" s="275"/>
      <c r="F15" s="275"/>
      <c r="G15" s="275"/>
      <c r="H15" s="275"/>
      <c r="I15" s="275"/>
      <c r="J15" s="275"/>
      <c r="K15" s="275"/>
      <c r="L15" s="275"/>
      <c r="M15" s="275"/>
      <c r="N15" s="275"/>
      <c r="O15" s="275"/>
      <c r="P15" s="275"/>
      <c r="Q15" s="275"/>
      <c r="R15" s="275"/>
      <c r="S15" s="275"/>
      <c r="T15" s="275"/>
      <c r="U15" s="275"/>
      <c r="V15" s="275"/>
      <c r="W15" s="275"/>
      <c r="X15" s="276"/>
    </row>
    <row r="16" spans="1:24" ht="9.9499999999999993" customHeight="1" x14ac:dyDescent="0.15">
      <c r="A16" s="23"/>
      <c r="B16" s="277" t="s">
        <v>31</v>
      </c>
      <c r="C16" s="271" t="s">
        <v>143</v>
      </c>
      <c r="D16" s="272"/>
      <c r="E16" s="272"/>
      <c r="F16" s="272"/>
      <c r="G16" s="272"/>
      <c r="H16" s="272"/>
      <c r="I16" s="272"/>
      <c r="J16" s="272"/>
      <c r="K16" s="272"/>
      <c r="L16" s="272"/>
      <c r="M16" s="272"/>
      <c r="N16" s="272"/>
      <c r="O16" s="272"/>
      <c r="P16" s="272"/>
      <c r="Q16" s="272"/>
      <c r="R16" s="272"/>
      <c r="S16" s="272"/>
      <c r="T16" s="272"/>
      <c r="U16" s="272"/>
      <c r="V16" s="272"/>
      <c r="W16" s="272"/>
      <c r="X16" s="273"/>
    </row>
    <row r="17" spans="1:24" ht="104.25" customHeight="1" x14ac:dyDescent="0.15">
      <c r="A17" s="23"/>
      <c r="B17" s="278"/>
      <c r="C17" s="274"/>
      <c r="D17" s="275"/>
      <c r="E17" s="275"/>
      <c r="F17" s="275"/>
      <c r="G17" s="275"/>
      <c r="H17" s="275"/>
      <c r="I17" s="275"/>
      <c r="J17" s="275"/>
      <c r="K17" s="275"/>
      <c r="L17" s="275"/>
      <c r="M17" s="275"/>
      <c r="N17" s="275"/>
      <c r="O17" s="275"/>
      <c r="P17" s="275"/>
      <c r="Q17" s="275"/>
      <c r="R17" s="275"/>
      <c r="S17" s="275"/>
      <c r="T17" s="275"/>
      <c r="U17" s="275"/>
      <c r="V17" s="275"/>
      <c r="W17" s="275"/>
      <c r="X17" s="276"/>
    </row>
    <row r="18" spans="1:24" ht="33.950000000000003" customHeight="1" thickBot="1" x14ac:dyDescent="0.2">
      <c r="A18" s="23"/>
      <c r="B18" s="46" t="s">
        <v>32</v>
      </c>
      <c r="C18" s="261"/>
      <c r="D18" s="261"/>
      <c r="E18" s="261"/>
      <c r="F18" s="261"/>
      <c r="G18" s="261"/>
      <c r="H18" s="261"/>
      <c r="I18" s="261"/>
      <c r="J18" s="261"/>
      <c r="K18" s="261"/>
      <c r="L18" s="261"/>
      <c r="M18" s="261"/>
      <c r="N18" s="261"/>
      <c r="O18" s="261"/>
      <c r="P18" s="261"/>
      <c r="Q18" s="261"/>
      <c r="R18" s="261"/>
      <c r="S18" s="261"/>
      <c r="T18" s="261"/>
      <c r="U18" s="261"/>
      <c r="V18" s="261"/>
      <c r="W18" s="261"/>
      <c r="X18" s="262"/>
    </row>
    <row r="19" spans="1:24" x14ac:dyDescent="0.15">
      <c r="B19" s="34" t="s">
        <v>45</v>
      </c>
      <c r="C19" s="29"/>
      <c r="D19" s="29"/>
      <c r="E19" s="29"/>
      <c r="F19" s="29"/>
      <c r="G19" s="29"/>
      <c r="H19" s="29"/>
      <c r="I19" s="29"/>
      <c r="J19" s="29"/>
      <c r="K19" s="29"/>
      <c r="L19" s="47"/>
      <c r="M19" s="47"/>
      <c r="N19" s="47"/>
      <c r="O19" s="47"/>
      <c r="P19" s="48"/>
      <c r="Q19" s="48"/>
      <c r="R19" s="48"/>
      <c r="S19" s="48"/>
      <c r="T19" s="48"/>
      <c r="U19" s="48"/>
      <c r="V19" s="48"/>
      <c r="W19" s="48"/>
      <c r="X19" s="48"/>
    </row>
    <row r="20" spans="1:24" ht="14.25" customHeight="1" x14ac:dyDescent="0.15">
      <c r="A20" s="23"/>
      <c r="B20" s="270" t="s">
        <v>57</v>
      </c>
      <c r="C20" s="270"/>
      <c r="D20" s="270"/>
      <c r="E20" s="270"/>
      <c r="F20" s="270"/>
      <c r="G20" s="270"/>
      <c r="H20" s="270"/>
      <c r="I20" s="270"/>
      <c r="J20" s="270"/>
      <c r="K20" s="270"/>
      <c r="L20" s="270"/>
      <c r="M20" s="270"/>
      <c r="N20" s="270"/>
      <c r="O20" s="270"/>
      <c r="P20" s="270"/>
      <c r="Q20" s="270"/>
      <c r="R20" s="270"/>
      <c r="S20" s="270"/>
      <c r="T20" s="270"/>
      <c r="U20" s="270"/>
      <c r="V20" s="270"/>
      <c r="W20" s="270"/>
      <c r="X20" s="48"/>
    </row>
    <row r="21" spans="1:24" ht="14.25" customHeight="1" x14ac:dyDescent="0.15">
      <c r="B21" s="270" t="s">
        <v>114</v>
      </c>
      <c r="C21" s="270"/>
      <c r="D21" s="270"/>
      <c r="E21" s="270"/>
      <c r="F21" s="270"/>
      <c r="G21" s="270"/>
      <c r="H21" s="270"/>
      <c r="I21" s="270"/>
      <c r="J21" s="270"/>
      <c r="K21" s="270"/>
      <c r="L21" s="270"/>
      <c r="M21" s="270"/>
      <c r="N21" s="270"/>
      <c r="O21" s="270"/>
      <c r="P21" s="270"/>
      <c r="Q21" s="270"/>
      <c r="R21" s="270"/>
      <c r="S21" s="270"/>
      <c r="T21" s="270"/>
      <c r="U21" s="270"/>
      <c r="V21" s="270"/>
      <c r="W21" s="270"/>
      <c r="X21" s="48"/>
    </row>
  </sheetData>
  <mergeCells count="35">
    <mergeCell ref="C5:X5"/>
    <mergeCell ref="B2:X2"/>
    <mergeCell ref="C3:Q3"/>
    <mergeCell ref="R3:S3"/>
    <mergeCell ref="T3:X3"/>
    <mergeCell ref="C4:X4"/>
    <mergeCell ref="C6:X6"/>
    <mergeCell ref="C7:X7"/>
    <mergeCell ref="B8:B10"/>
    <mergeCell ref="C8:H8"/>
    <mergeCell ref="I8:L8"/>
    <mergeCell ref="M8:P8"/>
    <mergeCell ref="Q8:T8"/>
    <mergeCell ref="U8:X8"/>
    <mergeCell ref="C9:F10"/>
    <mergeCell ref="G9:H9"/>
    <mergeCell ref="I9:L9"/>
    <mergeCell ref="M9:P9"/>
    <mergeCell ref="Q9:T9"/>
    <mergeCell ref="U9:X9"/>
    <mergeCell ref="G10:H10"/>
    <mergeCell ref="I10:L10"/>
    <mergeCell ref="M10:P10"/>
    <mergeCell ref="Q10:T10"/>
    <mergeCell ref="U10:X10"/>
    <mergeCell ref="C18:X18"/>
    <mergeCell ref="B20:W20"/>
    <mergeCell ref="B21:W21"/>
    <mergeCell ref="C11:X11"/>
    <mergeCell ref="B12:B13"/>
    <mergeCell ref="C12:X13"/>
    <mergeCell ref="B14:B15"/>
    <mergeCell ref="C14:X15"/>
    <mergeCell ref="B16:B17"/>
    <mergeCell ref="C16:X17"/>
  </mergeCells>
  <phoneticPr fontId="2"/>
  <printOptions horizontalCentered="1"/>
  <pageMargins left="0.39370078740157483" right="0.39370078740157483" top="0.51181102362204722" bottom="0.43307086614173229" header="0.31496062992125984" footer="0.31496062992125984"/>
  <pageSetup paperSize="9" scale="8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6352DA2A167B46A0534AAAE5D99E2C" ma:contentTypeVersion="17" ma:contentTypeDescription="新しいドキュメントを作成します。" ma:contentTypeScope="" ma:versionID="bbe02a9838d44ff1fcf2a4b12d323c5e">
  <xsd:schema xmlns:xsd="http://www.w3.org/2001/XMLSchema" xmlns:xs="http://www.w3.org/2001/XMLSchema" xmlns:p="http://schemas.microsoft.com/office/2006/metadata/properties" xmlns:ns2="5572ef5d-155e-490d-99fb-54e894e8f364" xmlns:ns3="e3e09e67-d7cc-4e47-828f-5f2cf354dd97" targetNamespace="http://schemas.microsoft.com/office/2006/metadata/properties" ma:root="true" ma:fieldsID="e3685b1aff669e0f1ae13a3545687848" ns2:_="" ns3:_="">
    <xsd:import namespace="5572ef5d-155e-490d-99fb-54e894e8f364"/>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3:SharedWithUsers" minOccurs="0"/>
                <xsd:element ref="ns3:SharedWithDetails" minOccurs="0"/>
                <xsd:element ref="ns2:_Flow_SignoffStatu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72ef5d-155e-490d-99fb-54e894e8f36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_Flow_SignoffStatus" ma:index="19" nillable="true" ma:displayName="承認の状態" ma:internalName="_x627f__x8a8d__x306e__x72b6__x614b_">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477694d-bc41-400b-9c02-279de9d69307}"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72ef5d-155e-490d-99fb-54e894e8f364">
      <Terms xmlns="http://schemas.microsoft.com/office/infopath/2007/PartnerControls"/>
    </lcf76f155ced4ddcb4097134ff3c332f>
    <TaxCatchAll xmlns="e3e09e67-d7cc-4e47-828f-5f2cf354dd97" xsi:nil="true"/>
    <_x4f5c__x6210__x65e5__x6642_ xmlns="5572ef5d-155e-490d-99fb-54e894e8f364" xsi:nil="true"/>
    <_Flow_SignoffStatus xmlns="5572ef5d-155e-490d-99fb-54e894e8f364" xsi:nil="true"/>
  </documentManagement>
</p:properties>
</file>

<file path=customXml/itemProps1.xml><?xml version="1.0" encoding="utf-8"?>
<ds:datastoreItem xmlns:ds="http://schemas.openxmlformats.org/officeDocument/2006/customXml" ds:itemID="{848D9C05-5931-48BE-B39F-BDDC1C4CC034}">
  <ds:schemaRefs>
    <ds:schemaRef ds:uri="http://schemas.microsoft.com/sharepoint/v3/contenttype/forms"/>
  </ds:schemaRefs>
</ds:datastoreItem>
</file>

<file path=customXml/itemProps2.xml><?xml version="1.0" encoding="utf-8"?>
<ds:datastoreItem xmlns:ds="http://schemas.openxmlformats.org/officeDocument/2006/customXml" ds:itemID="{233DD70A-BBD2-456A-9C24-0F93CDE92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72ef5d-155e-490d-99fb-54e894e8f364"/>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36648E-41B1-4113-9F92-9B56C11D7C55}">
  <ds:schemaRefs>
    <ds:schemaRef ds:uri="e3e09e67-d7cc-4e47-828f-5f2cf354dd97"/>
    <ds:schemaRef ds:uri="http://schemas.microsoft.com/office/infopath/2007/PartnerControls"/>
    <ds:schemaRef ds:uri="http://schemas.microsoft.com/office/2006/metadata/properties"/>
    <ds:schemaRef ds:uri="5572ef5d-155e-490d-99fb-54e894e8f364"/>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作物ごとの作付予定面積等（公表用）</vt:lpstr>
      <vt:lpstr>課題解決に向けた取組及び目標（公表用）</vt:lpstr>
      <vt:lpstr>活用方法の概要 (公表用)</vt:lpstr>
      <vt:lpstr>①地域_総括表</vt:lpstr>
      <vt:lpstr>②活用方法</vt:lpstr>
      <vt:lpstr>③調整方法 </vt:lpstr>
      <vt:lpstr>④個票</vt:lpstr>
      <vt:lpstr>④個票 (2)</vt:lpstr>
      <vt:lpstr>①地域_総括表!Print_Area</vt:lpstr>
      <vt:lpstr>②活用方法!Print_Area</vt:lpstr>
      <vt:lpstr>'③調整方法 '!Print_Area</vt:lpstr>
      <vt:lpstr>④個票!Print_Area</vt:lpstr>
      <vt:lpstr>'④個票 (2)'!Print_Area</vt:lpstr>
      <vt:lpstr>'作物ごとの作付予定面積等（公表用）'!Print_Area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岡本 美紀</cp:lastModifiedBy>
  <cp:lastPrinted>2024-04-08T01:51:27Z</cp:lastPrinted>
  <dcterms:created xsi:type="dcterms:W3CDTF">2013-10-22T05:28:03Z</dcterms:created>
  <dcterms:modified xsi:type="dcterms:W3CDTF">2024-04-08T01:53:12Z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0x010100E96352DA2A167B46A0534AAAE5D99E2C</vt:lpwstr>
  </property>
  <property fmtid="{D5CDD505-2E9C-101B-9397-08002B2CF9AE}" pid="3" name="MediaServiceImageTags">
    <vt:lpwstr/>
  </property>
</Properties>
</file>