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管理課\森脇\"/>
    </mc:Choice>
  </mc:AlternateContent>
  <bookViews>
    <workbookView xWindow="0" yWindow="0" windowWidth="20490" windowHeight="7530"/>
  </bookViews>
  <sheets>
    <sheet name="建設工事（全体）" sheetId="10" r:id="rId1"/>
    <sheet name="測量・建設コンサルタント" sheetId="1" state="veryHidden" r:id="rId2"/>
  </sheets>
  <definedNames>
    <definedName name="_xlnm._FilterDatabase" localSheetId="0" hidden="1">'建設工事（全体）'!$A$4:$CO$365</definedName>
    <definedName name="_xlnm._FilterDatabase" localSheetId="1" hidden="1">測量・建設コンサルタント!$C$5:$NF$207</definedName>
    <definedName name="_xlnm.Print_Titles" localSheetId="1">測量・建設コンサルタント!$C:$J,測量・建設コンサルタント!$3:$5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C6" i="1" l="1"/>
  <c r="EB6" i="1"/>
  <c r="DZ6" i="1"/>
  <c r="DY6" i="1"/>
  <c r="DQ6" i="1" l="1"/>
  <c r="DL6" i="1"/>
  <c r="DG6" i="1"/>
  <c r="DB6" i="1"/>
  <c r="CW6" i="1"/>
  <c r="CR6" i="1"/>
  <c r="CM6" i="1"/>
  <c r="CH6" i="1"/>
  <c r="AM6" i="1" l="1"/>
  <c r="P6" i="1"/>
  <c r="N6" i="1"/>
  <c r="C6" i="1" l="1"/>
  <c r="AO6" i="1" l="1"/>
  <c r="AE6" i="1" l="1"/>
  <c r="AN6" i="1"/>
  <c r="AK6" i="1"/>
  <c r="R6" i="1"/>
  <c r="Q6" i="1"/>
  <c r="H6" i="1"/>
  <c r="G6" i="1"/>
  <c r="F6" i="1"/>
</calcChain>
</file>

<file path=xl/comments1.xml><?xml version="1.0" encoding="utf-8"?>
<comments xmlns="http://schemas.openxmlformats.org/spreadsheetml/2006/main">
  <authors>
    <author>松原　絵里</author>
  </authors>
  <commentList>
    <comment ref="E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登記上は212-8585</t>
        </r>
      </text>
    </comment>
    <comment ref="F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登記上は神奈川県</t>
        </r>
      </text>
    </comment>
    <comment ref="G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登記上は川崎市幸区堀川町７２番地３４</t>
        </r>
      </text>
    </comment>
    <comment ref="H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登記上は044-576-6587</t>
        </r>
      </text>
    </comment>
    <comment ref="I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登記上は044-548-9542</t>
        </r>
      </text>
    </comment>
  </commentList>
</comments>
</file>

<file path=xl/sharedStrings.xml><?xml version="1.0" encoding="utf-8"?>
<sst xmlns="http://schemas.openxmlformats.org/spreadsheetml/2006/main" count="7460" uniqueCount="4086">
  <si>
    <t>登録番号</t>
    <rPh sb="0" eb="2">
      <t>トウロク</t>
    </rPh>
    <rPh sb="2" eb="4">
      <t>バンゴウ</t>
    </rPh>
    <phoneticPr fontId="2"/>
  </si>
  <si>
    <t>委任先
の
有無</t>
    <rPh sb="0" eb="2">
      <t>イニン</t>
    </rPh>
    <rPh sb="2" eb="3">
      <t>サキ</t>
    </rPh>
    <rPh sb="6" eb="8">
      <t>ウム</t>
    </rPh>
    <phoneticPr fontId="2"/>
  </si>
  <si>
    <t>作成責任者</t>
    <rPh sb="0" eb="2">
      <t>サクセイ</t>
    </rPh>
    <rPh sb="2" eb="5">
      <t>セキニンシャ</t>
    </rPh>
    <phoneticPr fontId="2"/>
  </si>
  <si>
    <t>市税の
納付義務</t>
    <rPh sb="0" eb="2">
      <t>シゼイ</t>
    </rPh>
    <rPh sb="4" eb="6">
      <t>ノウフ</t>
    </rPh>
    <rPh sb="6" eb="8">
      <t>ギム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</si>
  <si>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</si>
  <si>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</t>
    <rPh sb="0" eb="3">
      <t>ダイヒョウシャ</t>
    </rPh>
    <phoneticPr fontId="2"/>
  </si>
  <si>
    <t>所在地</t>
    <rPh sb="0" eb="3">
      <t>ショザイチ</t>
    </rPh>
    <phoneticPr fontId="2"/>
  </si>
  <si>
    <t>連絡先</t>
    <rPh sb="0" eb="2">
      <t>レンラク</t>
    </rPh>
    <rPh sb="2" eb="3">
      <t>サキ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</si>
  <si>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</si>
  <si>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</si>
  <si>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</si>
  <si>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</si>
  <si>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役職名</t>
    <rPh sb="0" eb="3">
      <t>ヤクショクメイ</t>
    </rPh>
    <phoneticPr fontId="2"/>
  </si>
  <si>
    <t>氏　　名</t>
    <rPh sb="0" eb="1">
      <t>シ</t>
    </rPh>
    <rPh sb="3" eb="4">
      <t>メイ</t>
    </rPh>
    <phoneticPr fontId="2"/>
  </si>
  <si>
    <t>都道府県名</t>
    <rPh sb="0" eb="4">
      <t>トドウフケン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</si>
  <si>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</si>
  <si>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氏名</t>
    <rPh sb="0" eb="2">
      <t>シメイ</t>
    </rPh>
    <phoneticPr fontId="2"/>
  </si>
  <si>
    <t>測量一般</t>
    <rPh sb="0" eb="2">
      <t>ソクリョウ</t>
    </rPh>
    <rPh sb="2" eb="4">
      <t>イッパン</t>
    </rPh>
    <phoneticPr fontId="3"/>
  </si>
  <si>
    <t>建築設計</t>
    <rPh sb="0" eb="2">
      <t>ケンチク</t>
    </rPh>
    <rPh sb="2" eb="4">
      <t>セッケイ</t>
    </rPh>
    <phoneticPr fontId="3"/>
  </si>
  <si>
    <t>設備設計</t>
    <rPh sb="0" eb="2">
      <t>セツビ</t>
    </rPh>
    <rPh sb="2" eb="4">
      <t>セッケイ</t>
    </rPh>
    <phoneticPr fontId="3"/>
  </si>
  <si>
    <t>河川、砂防及び海岸・海洋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3"/>
  </si>
  <si>
    <t>港湾及び空港</t>
    <rPh sb="0" eb="2">
      <t>コウワン</t>
    </rPh>
    <rPh sb="2" eb="3">
      <t>オヨ</t>
    </rPh>
    <rPh sb="4" eb="6">
      <t>クウコウ</t>
    </rPh>
    <phoneticPr fontId="3"/>
  </si>
  <si>
    <t>電力土木</t>
    <rPh sb="0" eb="2">
      <t>デンリョク</t>
    </rPh>
    <rPh sb="2" eb="4">
      <t>ドボク</t>
    </rPh>
    <phoneticPr fontId="3"/>
  </si>
  <si>
    <t>道路</t>
    <rPh sb="0" eb="2">
      <t>ドウロ</t>
    </rPh>
    <phoneticPr fontId="3"/>
  </si>
  <si>
    <t>鉄道</t>
    <rPh sb="0" eb="2">
      <t>テツドウ</t>
    </rPh>
    <phoneticPr fontId="3"/>
  </si>
  <si>
    <t>上水道及び工業用水</t>
    <rPh sb="0" eb="3">
      <t>ジョウスイドウ</t>
    </rPh>
    <rPh sb="3" eb="4">
      <t>オヨ</t>
    </rPh>
    <rPh sb="5" eb="7">
      <t>コウギョウ</t>
    </rPh>
    <rPh sb="7" eb="9">
      <t>ヨウスイ</t>
    </rPh>
    <phoneticPr fontId="3"/>
  </si>
  <si>
    <t>下水道</t>
    <rPh sb="0" eb="3">
      <t>ゲスイドウ</t>
    </rPh>
    <phoneticPr fontId="3"/>
  </si>
  <si>
    <t>農業土木</t>
    <rPh sb="0" eb="2">
      <t>ノウギョウ</t>
    </rPh>
    <rPh sb="2" eb="4">
      <t>ドボク</t>
    </rPh>
    <phoneticPr fontId="3"/>
  </si>
  <si>
    <t>森林土木</t>
    <rPh sb="0" eb="2">
      <t>シンリン</t>
    </rPh>
    <rPh sb="2" eb="4">
      <t>ドボク</t>
    </rPh>
    <phoneticPr fontId="3"/>
  </si>
  <si>
    <t>水産土木</t>
    <rPh sb="0" eb="2">
      <t>スイサン</t>
    </rPh>
    <rPh sb="2" eb="4">
      <t>ドボク</t>
    </rPh>
    <phoneticPr fontId="3"/>
  </si>
  <si>
    <t>廃棄物</t>
    <rPh sb="0" eb="3">
      <t>ハイキブツ</t>
    </rPh>
    <phoneticPr fontId="3"/>
  </si>
  <si>
    <t>造園</t>
    <rPh sb="0" eb="2">
      <t>ゾウエン</t>
    </rPh>
    <phoneticPr fontId="3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</si>
  <si>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3"/>
  </si>
  <si>
    <t>地質</t>
    <rPh sb="0" eb="2">
      <t>チシツ</t>
    </rPh>
    <phoneticPr fontId="3"/>
  </si>
  <si>
    <t>土質及び基礎</t>
    <rPh sb="0" eb="2">
      <t>ドシツ</t>
    </rPh>
    <rPh sb="2" eb="3">
      <t>オヨ</t>
    </rPh>
    <rPh sb="4" eb="6">
      <t>キソ</t>
    </rPh>
    <phoneticPr fontId="3"/>
  </si>
  <si>
    <t>鋼構造及びコンクリート</t>
    <rPh sb="0" eb="1">
      <t>ハガネ</t>
    </rPh>
    <rPh sb="1" eb="3">
      <t>コウゾウ</t>
    </rPh>
    <rPh sb="3" eb="4">
      <t>オヨ</t>
    </rPh>
    <phoneticPr fontId="3"/>
  </si>
  <si>
    <t>トンネル</t>
  </si>
  <si>
    <t>施工計画・施工設備及び積算</t>
    <rPh sb="0" eb="2">
      <t>セコウ</t>
    </rPh>
    <rPh sb="2" eb="4">
      <t>ケイカク</t>
    </rPh>
    <rPh sb="5" eb="7">
      <t>セコウ</t>
    </rPh>
    <rPh sb="7" eb="9">
      <t>セツビ</t>
    </rPh>
    <rPh sb="9" eb="10">
      <t>オヨ</t>
    </rPh>
    <rPh sb="11" eb="13">
      <t>セキサン</t>
    </rPh>
    <phoneticPr fontId="3"/>
  </si>
  <si>
    <t>建設環境</t>
    <rPh sb="0" eb="2">
      <t>ケンセツ</t>
    </rPh>
    <rPh sb="2" eb="4">
      <t>カンキョウ</t>
    </rPh>
    <phoneticPr fontId="3"/>
  </si>
  <si>
    <t>機械</t>
    <rPh sb="0" eb="2">
      <t>キカイ</t>
    </rPh>
    <phoneticPr fontId="3"/>
  </si>
  <si>
    <t>電気電子</t>
    <rPh sb="0" eb="2">
      <t>デンキ</t>
    </rPh>
    <rPh sb="2" eb="4">
      <t>デンシ</t>
    </rPh>
    <phoneticPr fontId="3"/>
  </si>
  <si>
    <t>土地調査</t>
    <rPh sb="0" eb="2">
      <t>トチ</t>
    </rPh>
    <rPh sb="2" eb="4">
      <t>チョウサ</t>
    </rPh>
    <phoneticPr fontId="3"/>
  </si>
  <si>
    <t>土地評価</t>
    <rPh sb="0" eb="2">
      <t>トチ</t>
    </rPh>
    <rPh sb="2" eb="4">
      <t>ヒョウカ</t>
    </rPh>
    <phoneticPr fontId="3"/>
  </si>
  <si>
    <t>物件</t>
    <rPh sb="0" eb="2">
      <t>ブッケン</t>
    </rPh>
    <phoneticPr fontId="3"/>
  </si>
  <si>
    <t>機械工作物</t>
    <rPh sb="0" eb="2">
      <t>キカイ</t>
    </rPh>
    <rPh sb="2" eb="5">
      <t>コウサクブツ</t>
    </rPh>
    <phoneticPr fontId="3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</si>
  <si>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3"/>
  </si>
  <si>
    <t>事業損失</t>
    <rPh sb="0" eb="2">
      <t>ジギョウ</t>
    </rPh>
    <rPh sb="2" eb="4">
      <t>ソンシツ</t>
    </rPh>
    <phoneticPr fontId="3"/>
  </si>
  <si>
    <t>補償関連</t>
    <rPh sb="0" eb="2">
      <t>ホショウ</t>
    </rPh>
    <rPh sb="2" eb="4">
      <t>カンレン</t>
    </rPh>
    <phoneticPr fontId="3"/>
  </si>
  <si>
    <t>総合補償</t>
    <rPh sb="0" eb="2">
      <t>ソウゴウ</t>
    </rPh>
    <rPh sb="2" eb="4">
      <t>ホショウ</t>
    </rPh>
    <phoneticPr fontId="2"/>
  </si>
  <si>
    <t>その他の業務</t>
    <rPh sb="2" eb="3">
      <t>タ</t>
    </rPh>
    <rPh sb="4" eb="6">
      <t>ギョウム</t>
    </rPh>
    <phoneticPr fontId="2"/>
  </si>
  <si>
    <t>その他の業務の内容</t>
    <rPh sb="2" eb="3">
      <t>タ</t>
    </rPh>
    <rPh sb="4" eb="6">
      <t>ギョウム</t>
    </rPh>
    <rPh sb="7" eb="9">
      <t>ナイヨウ</t>
    </rPh>
    <phoneticPr fontId="2"/>
  </si>
  <si>
    <t>建築関係コンサルタント業務</t>
    <rPh sb="0" eb="2">
      <t>ケンチク</t>
    </rPh>
    <rPh sb="2" eb="4">
      <t>カンケイ</t>
    </rPh>
    <rPh sb="11" eb="13">
      <t>ギョウム</t>
    </rPh>
    <phoneticPr fontId="1"/>
  </si>
  <si>
    <t>業者登録業種</t>
    <rPh sb="0" eb="2">
      <t>ギョウシャ</t>
    </rPh>
    <rPh sb="2" eb="4">
      <t>トウロク</t>
    </rPh>
    <rPh sb="4" eb="6">
      <t>ギョウシュ</t>
    </rPh>
    <phoneticPr fontId="1"/>
  </si>
  <si>
    <t>建設コンサルタント業種</t>
    <rPh sb="0" eb="2">
      <t>ケンセツ</t>
    </rPh>
    <rPh sb="9" eb="11">
      <t>ギョウシュ</t>
    </rPh>
    <phoneticPr fontId="1"/>
  </si>
  <si>
    <t>補償コンサルタント登録</t>
    <rPh sb="0" eb="2">
      <t>ホショウ</t>
    </rPh>
    <rPh sb="9" eb="11">
      <t>トウロク</t>
    </rPh>
    <phoneticPr fontId="1"/>
  </si>
  <si>
    <t>測量</t>
    <rPh sb="0" eb="2">
      <t>ソクリョウ</t>
    </rPh>
    <phoneticPr fontId="2"/>
  </si>
  <si>
    <t>建設コンサルタント</t>
    <rPh sb="0" eb="2">
      <t>ケンセツ</t>
    </rPh>
    <phoneticPr fontId="2"/>
  </si>
  <si>
    <t>地質調査</t>
    <rPh sb="0" eb="2">
      <t>チシツ</t>
    </rPh>
    <rPh sb="2" eb="4">
      <t>チョウサ</t>
    </rPh>
    <phoneticPr fontId="2"/>
  </si>
  <si>
    <t>補償コンサルタント</t>
    <rPh sb="0" eb="2">
      <t>ホショウ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</si>
  <si>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</si>
  <si>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司法書士</t>
  </si>
  <si>
    <t>司法書士</t>
    <rPh sb="0" eb="4">
      <t>シホウショシ</t>
    </rPh>
    <phoneticPr fontId="2"/>
  </si>
  <si>
    <t>計量証明事業者</t>
    <rPh sb="0" eb="2">
      <t>ケイリョウ</t>
    </rPh>
    <rPh sb="2" eb="4">
      <t>ショウメイ</t>
    </rPh>
    <rPh sb="4" eb="7">
      <t>ジギョウシャ</t>
    </rPh>
    <phoneticPr fontId="2"/>
  </si>
  <si>
    <t>土地家屋調査士</t>
    <rPh sb="0" eb="7">
      <t>トチカオクチョウサシ</t>
    </rPh>
    <phoneticPr fontId="2"/>
  </si>
  <si>
    <t>業者登録情報</t>
    <rPh sb="0" eb="2">
      <t>ギョウシャ</t>
    </rPh>
    <rPh sb="2" eb="4">
      <t>トウロク</t>
    </rPh>
    <rPh sb="4" eb="6">
      <t>ジョウホウ</t>
    </rPh>
    <phoneticPr fontId="2"/>
  </si>
  <si>
    <t>コメント（資格付与しな
かった事由等）</t>
    <rPh sb="5" eb="7">
      <t>シカク</t>
    </rPh>
    <rPh sb="7" eb="9">
      <t>フヨ</t>
    </rPh>
    <rPh sb="15" eb="17">
      <t>ジユウ</t>
    </rPh>
    <rPh sb="17" eb="18">
      <t>トウ</t>
    </rPh>
    <phoneticPr fontId="2"/>
  </si>
  <si>
    <t>1級 建築士</t>
    <rPh sb="1" eb="2">
      <t>キュウ</t>
    </rPh>
    <rPh sb="3" eb="5">
      <t>ケンチク</t>
    </rPh>
    <rPh sb="5" eb="6">
      <t>シ</t>
    </rPh>
    <phoneticPr fontId="2"/>
  </si>
  <si>
    <t>建築設備士</t>
    <rPh sb="0" eb="2">
      <t>ケンチク</t>
    </rPh>
    <rPh sb="2" eb="4">
      <t>セツビ</t>
    </rPh>
    <rPh sb="4" eb="5">
      <t>シ</t>
    </rPh>
    <phoneticPr fontId="2"/>
  </si>
  <si>
    <t>電力土木</t>
    <rPh sb="0" eb="2">
      <t>デンリョク</t>
    </rPh>
    <rPh sb="2" eb="4">
      <t>ドボク</t>
    </rPh>
    <phoneticPr fontId="2"/>
  </si>
  <si>
    <t>道路</t>
    <rPh sb="0" eb="2">
      <t>ドウロ</t>
    </rPh>
    <phoneticPr fontId="2"/>
  </si>
  <si>
    <t>鉄道</t>
    <rPh sb="0" eb="2">
      <t>テツドウ</t>
    </rPh>
    <phoneticPr fontId="2"/>
  </si>
  <si>
    <t>建設環境</t>
    <rPh sb="0" eb="2">
      <t>ケンセツ</t>
    </rPh>
    <rPh sb="2" eb="4">
      <t>カンキョウ</t>
    </rPh>
    <phoneticPr fontId="2"/>
  </si>
  <si>
    <t>下水道</t>
    <rPh sb="0" eb="3">
      <t>ゲスイドウ</t>
    </rPh>
    <phoneticPr fontId="2"/>
  </si>
  <si>
    <t>農業土木</t>
    <rPh sb="0" eb="2">
      <t>ノウギョウ</t>
    </rPh>
    <rPh sb="2" eb="4">
      <t>ドボク</t>
    </rPh>
    <phoneticPr fontId="2"/>
  </si>
  <si>
    <t>森林土木</t>
    <rPh sb="0" eb="2">
      <t>シンリン</t>
    </rPh>
    <rPh sb="2" eb="4">
      <t>ドボク</t>
    </rPh>
    <phoneticPr fontId="2"/>
  </si>
  <si>
    <t>水産土木</t>
    <rPh sb="0" eb="2">
      <t>スイサン</t>
    </rPh>
    <rPh sb="2" eb="4">
      <t>ドボク</t>
    </rPh>
    <phoneticPr fontId="2"/>
  </si>
  <si>
    <t>地質</t>
    <rPh sb="0" eb="2">
      <t>チシツ</t>
    </rPh>
    <phoneticPr fontId="2"/>
  </si>
  <si>
    <t>コンクリート診断士</t>
    <rPh sb="6" eb="9">
      <t>シンダンシ</t>
    </rPh>
    <phoneticPr fontId="2"/>
  </si>
  <si>
    <t>物件部門</t>
    <rPh sb="0" eb="2">
      <t>ブッケン</t>
    </rPh>
    <rPh sb="2" eb="4">
      <t>ブモン</t>
    </rPh>
    <phoneticPr fontId="2"/>
  </si>
  <si>
    <t>機械工作物部門</t>
    <rPh sb="0" eb="2">
      <t>キカイ</t>
    </rPh>
    <rPh sb="2" eb="5">
      <t>コウサクブツ</t>
    </rPh>
    <rPh sb="5" eb="7">
      <t>ブモン</t>
    </rPh>
    <phoneticPr fontId="2"/>
  </si>
  <si>
    <t>公認会計士</t>
    <rPh sb="0" eb="2">
      <t>コウニン</t>
    </rPh>
    <rPh sb="2" eb="4">
      <t>カイケイ</t>
    </rPh>
    <rPh sb="4" eb="5">
      <t>シ</t>
    </rPh>
    <phoneticPr fontId="2"/>
  </si>
  <si>
    <t>鋼構造及びコンクリート</t>
    <rPh sb="0" eb="1">
      <t>ハガネ</t>
    </rPh>
    <rPh sb="1" eb="3">
      <t>コウゾウ</t>
    </rPh>
    <rPh sb="3" eb="4">
      <t>オヨ</t>
    </rPh>
    <phoneticPr fontId="2"/>
  </si>
  <si>
    <t>河川、砂防及び海岸・海洋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2"/>
  </si>
  <si>
    <t>トンネル</t>
    <phoneticPr fontId="2"/>
  </si>
  <si>
    <t>地質を除く対象科目</t>
    <rPh sb="0" eb="2">
      <t>チシツ</t>
    </rPh>
    <rPh sb="3" eb="4">
      <t>ノゾ</t>
    </rPh>
    <rPh sb="5" eb="7">
      <t>タイショウ</t>
    </rPh>
    <rPh sb="7" eb="9">
      <t>カモク</t>
    </rPh>
    <phoneticPr fontId="2"/>
  </si>
  <si>
    <t>造園</t>
    <rPh sb="0" eb="2">
      <t>ゾウエン</t>
    </rPh>
    <phoneticPr fontId="2"/>
  </si>
  <si>
    <t>建設機械</t>
    <rPh sb="0" eb="2">
      <t>ケンセツ</t>
    </rPh>
    <rPh sb="2" eb="4">
      <t>キカイ</t>
    </rPh>
    <phoneticPr fontId="2"/>
  </si>
  <si>
    <t>電気・電子</t>
    <rPh sb="0" eb="2">
      <t>デンキ</t>
    </rPh>
    <rPh sb="3" eb="5">
      <t>デンシ</t>
    </rPh>
    <phoneticPr fontId="2"/>
  </si>
  <si>
    <t>廃棄物</t>
    <rPh sb="0" eb="3">
      <t>ハイキブツ</t>
    </rPh>
    <phoneticPr fontId="2"/>
  </si>
  <si>
    <t>建設情報</t>
    <rPh sb="0" eb="2">
      <t>ケンセツ</t>
    </rPh>
    <rPh sb="2" eb="4">
      <t>ジョウホウ</t>
    </rPh>
    <phoneticPr fontId="2"/>
  </si>
  <si>
    <t>有資格者数（技術士を除く）</t>
    <rPh sb="0" eb="5">
      <t>ユウシカクシャスウ</t>
    </rPh>
    <rPh sb="6" eb="8">
      <t>ギジュツ</t>
    </rPh>
    <rPh sb="8" eb="9">
      <t>シ</t>
    </rPh>
    <rPh sb="10" eb="11">
      <t>ノゾ</t>
    </rPh>
    <phoneticPr fontId="1"/>
  </si>
  <si>
    <t>補償業務管理士</t>
    <rPh sb="0" eb="2">
      <t>ホショウ</t>
    </rPh>
    <rPh sb="2" eb="4">
      <t>ギョウム</t>
    </rPh>
    <rPh sb="4" eb="7">
      <t>カンリシ</t>
    </rPh>
    <phoneticPr fontId="1"/>
  </si>
  <si>
    <t>技術職員</t>
    <rPh sb="0" eb="4">
      <t>ギジュツショクイン</t>
    </rPh>
    <phoneticPr fontId="1"/>
  </si>
  <si>
    <t>事務職員</t>
    <rPh sb="0" eb="2">
      <t>ジム</t>
    </rPh>
    <rPh sb="2" eb="4">
      <t>ショクイン</t>
    </rPh>
    <phoneticPr fontId="1"/>
  </si>
  <si>
    <t>合計</t>
    <rPh sb="0" eb="2">
      <t>ゴウケイ</t>
    </rPh>
    <phoneticPr fontId="1"/>
  </si>
  <si>
    <t>役職員等</t>
    <rPh sb="0" eb="3">
      <t>ヤクショクイン</t>
    </rPh>
    <rPh sb="3" eb="4">
      <t>トウ</t>
    </rPh>
    <phoneticPr fontId="1"/>
  </si>
  <si>
    <t>技術士の有資格者数</t>
    <rPh sb="0" eb="2">
      <t>ギジュツ</t>
    </rPh>
    <rPh sb="2" eb="3">
      <t>シ</t>
    </rPh>
    <rPh sb="4" eb="8">
      <t>ユウシカクシャ</t>
    </rPh>
    <rPh sb="8" eb="9">
      <t>スウ</t>
    </rPh>
    <phoneticPr fontId="1"/>
  </si>
  <si>
    <t>有資格者数（会社全体）</t>
    <rPh sb="0" eb="4">
      <t>ユウシカクシャ</t>
    </rPh>
    <rPh sb="4" eb="5">
      <t>スウ</t>
    </rPh>
    <rPh sb="6" eb="8">
      <t>カイシャ</t>
    </rPh>
    <rPh sb="8" eb="10">
      <t>ゼンタイ</t>
    </rPh>
    <phoneticPr fontId="1"/>
  </si>
  <si>
    <t>法人番号</t>
    <rPh sb="0" eb="2">
      <t>ホウジン</t>
    </rPh>
    <rPh sb="2" eb="4">
      <t>バンゴウ</t>
    </rPh>
    <phoneticPr fontId="2"/>
  </si>
  <si>
    <t>市町村以下</t>
    <rPh sb="0" eb="3">
      <t>シチョウソン</t>
    </rPh>
    <rPh sb="3" eb="5">
      <t>イカ</t>
    </rPh>
    <phoneticPr fontId="2"/>
  </si>
  <si>
    <t>2級 建築士</t>
    <rPh sb="1" eb="2">
      <t>キュウ</t>
    </rPh>
    <rPh sb="3" eb="6">
      <t>ケンチクシ</t>
    </rPh>
    <phoneticPr fontId="2"/>
  </si>
  <si>
    <t>本社認定業種</t>
    <rPh sb="0" eb="2">
      <t>ホンシャ</t>
    </rPh>
    <rPh sb="2" eb="4">
      <t>ニンテイ</t>
    </rPh>
    <rPh sb="4" eb="6">
      <t>ギョウシュ</t>
    </rPh>
    <phoneticPr fontId="1"/>
  </si>
  <si>
    <t>準市内認定業種</t>
    <rPh sb="0" eb="1">
      <t>ジュン</t>
    </rPh>
    <rPh sb="1" eb="3">
      <t>シナイ</t>
    </rPh>
    <rPh sb="3" eb="5">
      <t>ニンテイ</t>
    </rPh>
    <rPh sb="5" eb="7">
      <t>ギョウシュ</t>
    </rPh>
    <phoneticPr fontId="2"/>
  </si>
  <si>
    <t>測</t>
    <rPh sb="0" eb="1">
      <t>ソク</t>
    </rPh>
    <phoneticPr fontId="2"/>
  </si>
  <si>
    <t>建築</t>
    <rPh sb="0" eb="2">
      <t>ケンチク</t>
    </rPh>
    <phoneticPr fontId="2"/>
  </si>
  <si>
    <t>土木</t>
    <rPh sb="0" eb="2">
      <t>ドボク</t>
    </rPh>
    <phoneticPr fontId="2"/>
  </si>
  <si>
    <t>補償</t>
    <rPh sb="0" eb="2">
      <t>ホショウ</t>
    </rPh>
    <phoneticPr fontId="2"/>
  </si>
  <si>
    <t>他</t>
    <rPh sb="0" eb="1">
      <t>ホカ</t>
    </rPh>
    <phoneticPr fontId="1"/>
  </si>
  <si>
    <t>第２回目</t>
    <rPh sb="0" eb="1">
      <t>ダイ</t>
    </rPh>
    <rPh sb="2" eb="4">
      <t>カイメ</t>
    </rPh>
    <phoneticPr fontId="2"/>
  </si>
  <si>
    <t>第３回目</t>
    <rPh sb="0" eb="1">
      <t>ダイ</t>
    </rPh>
    <rPh sb="2" eb="4">
      <t>カイメ</t>
    </rPh>
    <phoneticPr fontId="2"/>
  </si>
  <si>
    <t>第４回目</t>
    <rPh sb="0" eb="1">
      <t>ダイ</t>
    </rPh>
    <rPh sb="2" eb="4">
      <t>カイメ</t>
    </rPh>
    <phoneticPr fontId="2"/>
  </si>
  <si>
    <t>第５回目</t>
    <rPh sb="0" eb="1">
      <t>ダイ</t>
    </rPh>
    <rPh sb="2" eb="4">
      <t>カイメ</t>
    </rPh>
    <phoneticPr fontId="2"/>
  </si>
  <si>
    <t>第６回目</t>
    <rPh sb="0" eb="1">
      <t>ダイ</t>
    </rPh>
    <rPh sb="2" eb="4">
      <t>カイメ</t>
    </rPh>
    <phoneticPr fontId="2"/>
  </si>
  <si>
    <t>第７回目</t>
    <rPh sb="0" eb="1">
      <t>ダイ</t>
    </rPh>
    <rPh sb="2" eb="4">
      <t>カイメ</t>
    </rPh>
    <phoneticPr fontId="2"/>
  </si>
  <si>
    <t>第８回目</t>
    <rPh sb="0" eb="1">
      <t>ダイ</t>
    </rPh>
    <rPh sb="2" eb="4">
      <t>カイメ</t>
    </rPh>
    <phoneticPr fontId="2"/>
  </si>
  <si>
    <t>第９回目</t>
    <rPh sb="0" eb="1">
      <t>ダイ</t>
    </rPh>
    <rPh sb="2" eb="4">
      <t>カイメ</t>
    </rPh>
    <phoneticPr fontId="2"/>
  </si>
  <si>
    <t>第１０回目</t>
    <rPh sb="0" eb="1">
      <t>ダイ</t>
    </rPh>
    <rPh sb="3" eb="5">
      <t>カイメ</t>
    </rPh>
    <phoneticPr fontId="2"/>
  </si>
  <si>
    <t>受付日</t>
    <rPh sb="0" eb="3">
      <t>ウケツケビ</t>
    </rPh>
    <phoneticPr fontId="2"/>
  </si>
  <si>
    <t>変更内容</t>
    <rPh sb="0" eb="2">
      <t>ヘンコウ</t>
    </rPh>
    <rPh sb="2" eb="4">
      <t>ナイヨウ</t>
    </rPh>
    <phoneticPr fontId="2"/>
  </si>
  <si>
    <t>備考</t>
    <rPh sb="0" eb="2">
      <t>ビコウ</t>
    </rPh>
    <phoneticPr fontId="2"/>
  </si>
  <si>
    <t>コメント
（資格付与しな
かった事由等）</t>
    <rPh sb="6" eb="8">
      <t>シカク</t>
    </rPh>
    <rPh sb="8" eb="10">
      <t>フヨ</t>
    </rPh>
    <rPh sb="16" eb="18">
      <t>ジユウ</t>
    </rPh>
    <rPh sb="18" eb="19">
      <t>トウ</t>
    </rPh>
    <phoneticPr fontId="2"/>
  </si>
  <si>
    <t>工事監理
(電気・機械)</t>
    <rPh sb="0" eb="2">
      <t>コウジ</t>
    </rPh>
    <rPh sb="2" eb="4">
      <t>カンリ</t>
    </rPh>
    <rPh sb="6" eb="8">
      <t>デンキ</t>
    </rPh>
    <rPh sb="9" eb="11">
      <t>キカイ</t>
    </rPh>
    <phoneticPr fontId="3"/>
  </si>
  <si>
    <t>工事監理
(建築)</t>
    <rPh sb="0" eb="2">
      <t>コウジ</t>
    </rPh>
    <rPh sb="2" eb="4">
      <t>カンリ</t>
    </rPh>
    <rPh sb="6" eb="8">
      <t>ケンチク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</si>
  <si>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2"/>
  </si>
  <si>
    <t>地質調査
業務</t>
    <rPh sb="0" eb="2">
      <t>チシツ</t>
    </rPh>
    <rPh sb="2" eb="4">
      <t>チョウサ</t>
    </rPh>
    <rPh sb="5" eb="7">
      <t>ギョウム</t>
    </rPh>
    <phoneticPr fontId="2"/>
  </si>
  <si>
    <t>廃業の
届出</t>
    <rPh sb="0" eb="2">
      <t>ハイギョウ</t>
    </rPh>
    <rPh sb="4" eb="6">
      <t>トドケデ</t>
    </rPh>
    <phoneticPr fontId="2"/>
  </si>
  <si>
    <t>設備設計
1級 建築士</t>
    <rPh sb="0" eb="2">
      <t>セツビ</t>
    </rPh>
    <rPh sb="2" eb="4">
      <t>セッケイ</t>
    </rPh>
    <rPh sb="6" eb="7">
      <t>キュウ</t>
    </rPh>
    <rPh sb="8" eb="9">
      <t>タテ</t>
    </rPh>
    <rPh sb="9" eb="10">
      <t>キズク</t>
    </rPh>
    <rPh sb="10" eb="11">
      <t>シ</t>
    </rPh>
    <phoneticPr fontId="2"/>
  </si>
  <si>
    <t>建築積算
資格者</t>
    <rPh sb="0" eb="2">
      <t>ケンチク</t>
    </rPh>
    <rPh sb="2" eb="4">
      <t>セキサン</t>
    </rPh>
    <rPh sb="5" eb="8">
      <t>シカクシャ</t>
    </rPh>
    <phoneticPr fontId="2"/>
  </si>
  <si>
    <t>不動産
鑑定士</t>
    <rPh sb="0" eb="3">
      <t>フドウサン</t>
    </rPh>
    <rPh sb="4" eb="7">
      <t>カンテイシ</t>
    </rPh>
    <phoneticPr fontId="2"/>
  </si>
  <si>
    <t>公共用地
経験者</t>
    <rPh sb="0" eb="2">
      <t>コウキョウ</t>
    </rPh>
    <rPh sb="2" eb="4">
      <t>ヨウチ</t>
    </rPh>
    <rPh sb="5" eb="8">
      <t>ケイケンシャ</t>
    </rPh>
    <phoneticPr fontId="2"/>
  </si>
  <si>
    <t>伝送交換
主任技術者</t>
    <rPh sb="0" eb="2">
      <t>デンソウ</t>
    </rPh>
    <rPh sb="2" eb="4">
      <t>コウカン</t>
    </rPh>
    <rPh sb="5" eb="7">
      <t>シュニン</t>
    </rPh>
    <rPh sb="7" eb="10">
      <t>ギジュツシャ</t>
    </rPh>
    <phoneticPr fontId="2"/>
  </si>
  <si>
    <t>構造設計
1級 建築士</t>
    <rPh sb="0" eb="2">
      <t>コウゾウ</t>
    </rPh>
    <rPh sb="2" eb="4">
      <t>セッケイ</t>
    </rPh>
    <rPh sb="6" eb="7">
      <t>キュウ</t>
    </rPh>
    <rPh sb="8" eb="10">
      <t>ケンチク</t>
    </rPh>
    <rPh sb="10" eb="11">
      <t>シ</t>
    </rPh>
    <phoneticPr fontId="2"/>
  </si>
  <si>
    <t>下水道
技術検定
２種</t>
    <rPh sb="0" eb="3">
      <t>ゲスイドウ</t>
    </rPh>
    <rPh sb="4" eb="6">
      <t>ギジュツ</t>
    </rPh>
    <rPh sb="6" eb="8">
      <t>ケンテイ</t>
    </rPh>
    <rPh sb="10" eb="11">
      <t>シュ</t>
    </rPh>
    <phoneticPr fontId="2"/>
  </si>
  <si>
    <t>空間情報
総括監理
技術者</t>
    <rPh sb="0" eb="2">
      <t>クウカン</t>
    </rPh>
    <rPh sb="2" eb="4">
      <t>ジョウホウ</t>
    </rPh>
    <rPh sb="5" eb="7">
      <t>ソウカツ</t>
    </rPh>
    <rPh sb="7" eb="9">
      <t>カンリ</t>
    </rPh>
    <rPh sb="10" eb="13">
      <t>ギジュツシャ</t>
    </rPh>
    <phoneticPr fontId="2"/>
  </si>
  <si>
    <t>土地調査
部門</t>
    <rPh sb="0" eb="2">
      <t>トチ</t>
    </rPh>
    <rPh sb="2" eb="4">
      <t>チョウサ</t>
    </rPh>
    <rPh sb="5" eb="7">
      <t>ブモン</t>
    </rPh>
    <phoneticPr fontId="2"/>
  </si>
  <si>
    <t>土地評価
部門</t>
    <rPh sb="0" eb="2">
      <t>トチ</t>
    </rPh>
    <rPh sb="2" eb="4">
      <t>ヒョウカ</t>
    </rPh>
    <rPh sb="5" eb="7">
      <t>ブモン</t>
    </rPh>
    <phoneticPr fontId="2"/>
  </si>
  <si>
    <t>施工計画、
施工設備
及び積算</t>
    <rPh sb="0" eb="2">
      <t>セコウ</t>
    </rPh>
    <rPh sb="2" eb="4">
      <t>ケイカク</t>
    </rPh>
    <rPh sb="6" eb="8">
      <t>セコウ</t>
    </rPh>
    <rPh sb="8" eb="10">
      <t>セツビ</t>
    </rPh>
    <rPh sb="11" eb="12">
      <t>オヨ</t>
    </rPh>
    <rPh sb="13" eb="15">
      <t>セキサン</t>
    </rPh>
    <phoneticPr fontId="2"/>
  </si>
  <si>
    <t>土質
及び基礎</t>
    <rPh sb="0" eb="1">
      <t>ツチ</t>
    </rPh>
    <rPh sb="1" eb="2">
      <t>シツ</t>
    </rPh>
    <rPh sb="3" eb="4">
      <t>オヨ</t>
    </rPh>
    <rPh sb="5" eb="7">
      <t>キソ</t>
    </rPh>
    <phoneticPr fontId="2"/>
  </si>
  <si>
    <t>都市計画
及び
地方計画</t>
    <rPh sb="0" eb="1">
      <t>ミヤコ</t>
    </rPh>
    <rPh sb="2" eb="3">
      <t>シ</t>
    </rPh>
    <rPh sb="3" eb="5">
      <t>ケイカク</t>
    </rPh>
    <rPh sb="6" eb="7">
      <t>オヨ</t>
    </rPh>
    <rPh sb="9" eb="11">
      <t>チホウケイカク</t>
    </rPh>
    <phoneticPr fontId="2"/>
  </si>
  <si>
    <t>上水道
及び
工業用水道</t>
    <rPh sb="0" eb="3">
      <t>ジョウスイドウ</t>
    </rPh>
    <rPh sb="4" eb="5">
      <t>オヨ</t>
    </rPh>
    <rPh sb="7" eb="10">
      <t>コウギョウヨウ</t>
    </rPh>
    <rPh sb="10" eb="12">
      <t>スイドウ</t>
    </rPh>
    <phoneticPr fontId="2"/>
  </si>
  <si>
    <t>港湾及び
空港</t>
    <rPh sb="0" eb="2">
      <t>コウワン</t>
    </rPh>
    <rPh sb="2" eb="3">
      <t>オヨ</t>
    </rPh>
    <rPh sb="5" eb="7">
      <t>クウコウ</t>
    </rPh>
    <phoneticPr fontId="2"/>
  </si>
  <si>
    <t>総合技術管理部門
（対象科目）</t>
    <rPh sb="0" eb="2">
      <t>ソウゴウ</t>
    </rPh>
    <rPh sb="2" eb="4">
      <t>ギジュツ</t>
    </rPh>
    <rPh sb="4" eb="6">
      <t>カンリ</t>
    </rPh>
    <rPh sb="6" eb="8">
      <t>ブモン</t>
    </rPh>
    <rPh sb="10" eb="12">
      <t>タイショウ</t>
    </rPh>
    <rPh sb="12" eb="14">
      <t>カモク</t>
    </rPh>
    <phoneticPr fontId="1"/>
  </si>
  <si>
    <t>土地区画
整理士</t>
    <phoneticPr fontId="1"/>
  </si>
  <si>
    <t>土地家屋
調査士</t>
    <rPh sb="0" eb="2">
      <t>トチ</t>
    </rPh>
    <rPh sb="2" eb="4">
      <t>カオク</t>
    </rPh>
    <rPh sb="5" eb="8">
      <t>チョウサシ</t>
    </rPh>
    <phoneticPr fontId="2"/>
  </si>
  <si>
    <t>総合保障
部門</t>
    <rPh sb="0" eb="2">
      <t>ソウゴウ</t>
    </rPh>
    <rPh sb="2" eb="4">
      <t>ホショウ</t>
    </rPh>
    <rPh sb="5" eb="7">
      <t>ブモン</t>
    </rPh>
    <phoneticPr fontId="2"/>
  </si>
  <si>
    <t>補償関連
部門</t>
    <rPh sb="0" eb="2">
      <t>ホショウ</t>
    </rPh>
    <rPh sb="2" eb="4">
      <t>カンレン</t>
    </rPh>
    <rPh sb="5" eb="7">
      <t>ブモン</t>
    </rPh>
    <phoneticPr fontId="2"/>
  </si>
  <si>
    <t>事業損失
部門</t>
    <rPh sb="0" eb="2">
      <t>ジギョウ</t>
    </rPh>
    <rPh sb="2" eb="4">
      <t>ソンシツ</t>
    </rPh>
    <rPh sb="5" eb="7">
      <t>ブモン</t>
    </rPh>
    <phoneticPr fontId="2"/>
  </si>
  <si>
    <t>下水道
技術検定
１種</t>
    <rPh sb="0" eb="3">
      <t>ゲスイドウ</t>
    </rPh>
    <rPh sb="4" eb="6">
      <t>ギジュツ</t>
    </rPh>
    <rPh sb="6" eb="8">
      <t>ケンテイ</t>
    </rPh>
    <rPh sb="10" eb="11">
      <t>シュ</t>
    </rPh>
    <phoneticPr fontId="2"/>
  </si>
  <si>
    <t>その他の
業務</t>
    <rPh sb="2" eb="3">
      <t>タ</t>
    </rPh>
    <rPh sb="5" eb="7">
      <t>ギョウム</t>
    </rPh>
    <phoneticPr fontId="2"/>
  </si>
  <si>
    <t>2級 
土木施工
管理技士</t>
    <rPh sb="1" eb="2">
      <t>キュウ</t>
    </rPh>
    <rPh sb="4" eb="6">
      <t>ドボク</t>
    </rPh>
    <rPh sb="6" eb="8">
      <t>セコウ</t>
    </rPh>
    <rPh sb="9" eb="11">
      <t>カンリ</t>
    </rPh>
    <rPh sb="11" eb="13">
      <t>ギシ</t>
    </rPh>
    <phoneticPr fontId="2"/>
  </si>
  <si>
    <t>1級 
土木施工
管理技士</t>
    <rPh sb="1" eb="2">
      <t>キュウ</t>
    </rPh>
    <rPh sb="4" eb="6">
      <t>ドボク</t>
    </rPh>
    <rPh sb="6" eb="8">
      <t>セコウ</t>
    </rPh>
    <rPh sb="9" eb="11">
      <t>カンリ</t>
    </rPh>
    <rPh sb="11" eb="13">
      <t>ギシ</t>
    </rPh>
    <phoneticPr fontId="2"/>
  </si>
  <si>
    <t>営業補償・
特殊補償
部門</t>
    <rPh sb="0" eb="2">
      <t>エイギョウ</t>
    </rPh>
    <rPh sb="2" eb="4">
      <t>ホショウ</t>
    </rPh>
    <rPh sb="6" eb="8">
      <t>トクシュ</t>
    </rPh>
    <rPh sb="8" eb="10">
      <t>ホショウ</t>
    </rPh>
    <rPh sb="11" eb="13">
      <t>ブモン</t>
    </rPh>
    <phoneticPr fontId="2"/>
  </si>
  <si>
    <t>畑地
かんがい
技士</t>
    <rPh sb="0" eb="1">
      <t>ハタケ</t>
    </rPh>
    <rPh sb="1" eb="2">
      <t>チ</t>
    </rPh>
    <rPh sb="8" eb="10">
      <t>ギシ</t>
    </rPh>
    <phoneticPr fontId="2"/>
  </si>
  <si>
    <t>〒</t>
    <phoneticPr fontId="2"/>
  </si>
  <si>
    <t>ＴＥＬ</t>
    <phoneticPr fontId="2"/>
  </si>
  <si>
    <t>UKETUKE-NO</t>
    <phoneticPr fontId="2"/>
  </si>
  <si>
    <t>KUIKI</t>
  </si>
  <si>
    <t>商号又は名称</t>
    <phoneticPr fontId="2"/>
  </si>
  <si>
    <t>商号又は名称フリガナ</t>
    <phoneticPr fontId="2"/>
  </si>
  <si>
    <t>本社代表者職</t>
    <phoneticPr fontId="2"/>
  </si>
  <si>
    <t>本社代表者氏名</t>
    <phoneticPr fontId="2"/>
  </si>
  <si>
    <t>本社代表者氏名フリガナ</t>
    <phoneticPr fontId="2"/>
  </si>
  <si>
    <t>本社都道府県</t>
    <phoneticPr fontId="2"/>
  </si>
  <si>
    <t>本社メールアドレス</t>
    <phoneticPr fontId="2"/>
  </si>
  <si>
    <t>hojin_no</t>
    <phoneticPr fontId="2"/>
  </si>
  <si>
    <t>受任者</t>
    <rPh sb="0" eb="2">
      <t>ジュニン</t>
    </rPh>
    <rPh sb="2" eb="3">
      <t>シャ</t>
    </rPh>
    <phoneticPr fontId="2"/>
  </si>
  <si>
    <t>本　　　　　社</t>
    <rPh sb="0" eb="1">
      <t>モト</t>
    </rPh>
    <rPh sb="6" eb="7">
      <t>シャ</t>
    </rPh>
    <phoneticPr fontId="7"/>
  </si>
  <si>
    <t>受　　任　　者</t>
    <rPh sb="0" eb="1">
      <t>ウケ</t>
    </rPh>
    <rPh sb="3" eb="4">
      <t>ニン</t>
    </rPh>
    <rPh sb="6" eb="7">
      <t>シャ</t>
    </rPh>
    <phoneticPr fontId="7"/>
  </si>
  <si>
    <t>SINSEI-YMD</t>
    <phoneticPr fontId="2"/>
  </si>
  <si>
    <t>本社郵便番号1</t>
  </si>
  <si>
    <t>本社郵便番号2</t>
  </si>
  <si>
    <t>本社電話番号1</t>
  </si>
  <si>
    <t>本社電話番号2</t>
  </si>
  <si>
    <t>本社電話番号3</t>
  </si>
  <si>
    <t>本社FAX番号1</t>
  </si>
  <si>
    <t>本社FAX番号2</t>
  </si>
  <si>
    <t>本社FAX番号3</t>
  </si>
  <si>
    <t>受任者郵便番号1</t>
  </si>
  <si>
    <t>受任者郵便番号2</t>
  </si>
  <si>
    <t>受任者電話番号1</t>
  </si>
  <si>
    <t>受任者電話番号2</t>
  </si>
  <si>
    <t>受任者電話番号3</t>
  </si>
  <si>
    <t>受任者FAX番号1</t>
  </si>
  <si>
    <t>受任者FAX番号2</t>
  </si>
  <si>
    <t>受任者FAX番号3</t>
  </si>
  <si>
    <t>支店･営業所等名称</t>
    <phoneticPr fontId="2"/>
  </si>
  <si>
    <t>受任者職</t>
    <phoneticPr fontId="2"/>
  </si>
  <si>
    <t>受任者氏名</t>
    <phoneticPr fontId="2"/>
  </si>
  <si>
    <t>受任者氏名フリガナ</t>
    <phoneticPr fontId="2"/>
  </si>
  <si>
    <t>受任者都道府県</t>
    <rPh sb="0" eb="2">
      <t>ジュニン</t>
    </rPh>
    <rPh sb="2" eb="3">
      <t>シャ</t>
    </rPh>
    <rPh sb="3" eb="7">
      <t>トドウフケン</t>
    </rPh>
    <phoneticPr fontId="2"/>
  </si>
  <si>
    <t>連絡先電話番号</t>
    <phoneticPr fontId="2"/>
  </si>
  <si>
    <t>行政書士会社名</t>
    <phoneticPr fontId="2"/>
  </si>
  <si>
    <t>受任者メールアドレス</t>
    <phoneticPr fontId="2"/>
  </si>
  <si>
    <t>コンサル希望_001</t>
  </si>
  <si>
    <t>コンサル希望2_001</t>
  </si>
  <si>
    <t>コンサル希望2_002</t>
  </si>
  <si>
    <t>コンサル希望2_003</t>
  </si>
  <si>
    <t>コンサル希望2_004</t>
  </si>
  <si>
    <t>コンサル希望_003</t>
  </si>
  <si>
    <t>コンサル希望_004</t>
  </si>
  <si>
    <t>コンサル希望_005</t>
  </si>
  <si>
    <t>コンサル希望_その他</t>
  </si>
  <si>
    <t>コンサルその他の内容</t>
    <phoneticPr fontId="2"/>
  </si>
  <si>
    <t>コンサル希望_受_001</t>
  </si>
  <si>
    <t>コンサル希望2_受_001</t>
  </si>
  <si>
    <t>コンサル希望2_受_002</t>
  </si>
  <si>
    <t>コンサル希望2_受_003</t>
  </si>
  <si>
    <t>コンサル希望2_受_004</t>
  </si>
  <si>
    <t>コンサル希望_受_003</t>
  </si>
  <si>
    <t>コンサル希望_受_004</t>
  </si>
  <si>
    <t>コンサル希望_受_005</t>
  </si>
  <si>
    <t>コンサル登録_河川、砂防及び海岸・海洋</t>
  </si>
  <si>
    <t>コンサル登録_港湾及び空港</t>
  </si>
  <si>
    <t>コンサル登録_電力土木</t>
  </si>
  <si>
    <t>コンサル登録_道路</t>
  </si>
  <si>
    <t>コンサル登録_鉄道</t>
  </si>
  <si>
    <t>コンサル登録_上水道及び工業用水道</t>
  </si>
  <si>
    <t>コンサル登録_下水道</t>
  </si>
  <si>
    <t>コンサル登録_農業土木</t>
  </si>
  <si>
    <t>コンサル登録_森林土木</t>
  </si>
  <si>
    <t>コンサル登録_水産土木</t>
  </si>
  <si>
    <t>コンサル登録_廃棄物</t>
  </si>
  <si>
    <t>コンサル登録_造園</t>
  </si>
  <si>
    <t>コンサル登録_都市計画及び地方計画</t>
  </si>
  <si>
    <t>コンサル登録_地質</t>
  </si>
  <si>
    <t>コンサル登録_土質及び基礎</t>
  </si>
  <si>
    <t>コンサル登録_鋼構造及びコンクリート</t>
  </si>
  <si>
    <t>コンサル登録_トンネル</t>
  </si>
  <si>
    <t>コンサル登録_施工計画・施工設備及び積算</t>
  </si>
  <si>
    <t>コンサル登録_建設環境</t>
  </si>
  <si>
    <t>コンサル登録_機械</t>
  </si>
  <si>
    <t>コンサル登録_電気電子</t>
  </si>
  <si>
    <t>コンサル登録_地質調査</t>
  </si>
  <si>
    <t>コンサル登録_土地調査</t>
  </si>
  <si>
    <t>コンサル登録_土地評価</t>
  </si>
  <si>
    <t>コンサル登録_物件</t>
  </si>
  <si>
    <t>コンサル登録_機械工作物</t>
  </si>
  <si>
    <t>コンサル登録_営業補償・特殊補償</t>
  </si>
  <si>
    <t>コンサル登録_事業損失</t>
  </si>
  <si>
    <t>コンサル登録_補償関連</t>
  </si>
  <si>
    <t>コンサル登録_総合補償</t>
  </si>
  <si>
    <t>登録年号_測量業者</t>
    <phoneticPr fontId="7"/>
  </si>
  <si>
    <t>登録年_測量業者</t>
    <phoneticPr fontId="7"/>
  </si>
  <si>
    <t>登録月_測量業者</t>
    <phoneticPr fontId="7"/>
  </si>
  <si>
    <t>登録日_測量業者</t>
    <rPh sb="0" eb="2">
      <t>トウロク</t>
    </rPh>
    <rPh sb="2" eb="3">
      <t>ヒ</t>
    </rPh>
    <rPh sb="4" eb="6">
      <t>ソクリョウ</t>
    </rPh>
    <rPh sb="6" eb="8">
      <t>ギョウシャ</t>
    </rPh>
    <phoneticPr fontId="7"/>
  </si>
  <si>
    <t>登録年号_建設コンサルタント</t>
    <phoneticPr fontId="7"/>
  </si>
  <si>
    <t>登録年_建設コンサルタント</t>
    <phoneticPr fontId="7"/>
  </si>
  <si>
    <t>登録月_建設コンサルタント</t>
    <phoneticPr fontId="7"/>
  </si>
  <si>
    <t>登録日_建設コンサルタント</t>
    <rPh sb="0" eb="2">
      <t>トウロク</t>
    </rPh>
    <rPh sb="2" eb="3">
      <t>ヒ</t>
    </rPh>
    <phoneticPr fontId="7"/>
  </si>
  <si>
    <t>登録年号_補償コンサルタント</t>
  </si>
  <si>
    <t>登録年_補償コンサルタント</t>
  </si>
  <si>
    <t>登録月_補償コンサルタント</t>
  </si>
  <si>
    <t>登録日_補償コンサルタント</t>
    <rPh sb="0" eb="2">
      <t>トウロク</t>
    </rPh>
    <rPh sb="2" eb="3">
      <t>ヒ</t>
    </rPh>
    <phoneticPr fontId="7"/>
  </si>
  <si>
    <t>登録年号_建築士事務所</t>
  </si>
  <si>
    <t>登録年_建築士事務所</t>
  </si>
  <si>
    <t>登録月_建築士事務所</t>
  </si>
  <si>
    <t>登録日_建築士事務所</t>
    <rPh sb="0" eb="2">
      <t>トウロク</t>
    </rPh>
    <rPh sb="2" eb="3">
      <t>ヒ</t>
    </rPh>
    <phoneticPr fontId="7"/>
  </si>
  <si>
    <t>登録年号_司法書士</t>
  </si>
  <si>
    <t>登録年_司法書士</t>
  </si>
  <si>
    <t>登録月_司法書士</t>
  </si>
  <si>
    <t>登録日_司法書士</t>
    <rPh sb="0" eb="2">
      <t>トウロク</t>
    </rPh>
    <rPh sb="2" eb="3">
      <t>ヒ</t>
    </rPh>
    <phoneticPr fontId="7"/>
  </si>
  <si>
    <t>登録年号_計量証明事業者</t>
  </si>
  <si>
    <t>登録年_計量証明事業者</t>
  </si>
  <si>
    <t>登録月_計量証明事業者</t>
  </si>
  <si>
    <t>登録日_計量証明事業者</t>
    <rPh sb="0" eb="2">
      <t>トウロク</t>
    </rPh>
    <rPh sb="2" eb="3">
      <t>ヒ</t>
    </rPh>
    <rPh sb="9" eb="11">
      <t>ギョウシャ</t>
    </rPh>
    <phoneticPr fontId="7"/>
  </si>
  <si>
    <t>登録年号_土地家屋調査士</t>
  </si>
  <si>
    <t>登録年_土地家屋調査士</t>
  </si>
  <si>
    <t>登録月_土地家屋調査士</t>
  </si>
  <si>
    <t>登録日_土地家屋調査士</t>
    <rPh sb="0" eb="2">
      <t>トウロク</t>
    </rPh>
    <rPh sb="2" eb="3">
      <t>ヒ</t>
    </rPh>
    <phoneticPr fontId="7"/>
  </si>
  <si>
    <t>登録番号2</t>
    <rPh sb="0" eb="2">
      <t>トウロク</t>
    </rPh>
    <rPh sb="2" eb="4">
      <t>バンゴウ</t>
    </rPh>
    <phoneticPr fontId="7"/>
  </si>
  <si>
    <t>測量</t>
    <rPh sb="0" eb="2">
      <t>ソクリョウ</t>
    </rPh>
    <phoneticPr fontId="7"/>
  </si>
  <si>
    <t>登録番号2_測量業者</t>
    <phoneticPr fontId="7"/>
  </si>
  <si>
    <t>建設コンサルタント</t>
    <phoneticPr fontId="7"/>
  </si>
  <si>
    <t>登録番号2_建設コンサルタント</t>
    <phoneticPr fontId="7"/>
  </si>
  <si>
    <t>地質調査業者</t>
    <phoneticPr fontId="7"/>
  </si>
  <si>
    <t>登録番号2_地質調査業者</t>
  </si>
  <si>
    <t>補償コンサルタント</t>
    <phoneticPr fontId="7"/>
  </si>
  <si>
    <t>登録番号2_補償コンサルタント</t>
  </si>
  <si>
    <t>建築士事務所</t>
    <phoneticPr fontId="7"/>
  </si>
  <si>
    <t>登録番号2_建築士事務所</t>
  </si>
  <si>
    <t>司法書士</t>
    <phoneticPr fontId="7"/>
  </si>
  <si>
    <t>登録番号2_司法書士</t>
  </si>
  <si>
    <t>計量証明事業者</t>
    <rPh sb="5" eb="7">
      <t>ギョウシャ</t>
    </rPh>
    <phoneticPr fontId="7"/>
  </si>
  <si>
    <t>登録番号2_計量証明事業者</t>
  </si>
  <si>
    <t>土地家屋調査士</t>
    <phoneticPr fontId="7"/>
  </si>
  <si>
    <t>登録番号2_土地家屋調査士</t>
  </si>
  <si>
    <t>Rad_納税の有無</t>
    <phoneticPr fontId="2"/>
  </si>
  <si>
    <t>技術職員</t>
  </si>
  <si>
    <t>事務職員</t>
  </si>
  <si>
    <t>役職員等</t>
  </si>
  <si>
    <t>有資格者数_構造設計一級建築士</t>
  </si>
  <si>
    <t>有資格者数_設備設計一級建築士</t>
  </si>
  <si>
    <t>有資格者数_一級建築士</t>
  </si>
  <si>
    <t>有資格者数_二級建築士</t>
  </si>
  <si>
    <t>有資格者数_建築設備士</t>
  </si>
  <si>
    <t>有資格者数_建築積算士(建築積算資格者)</t>
  </si>
  <si>
    <t>有資格者数_一級土木施工管理技士</t>
  </si>
  <si>
    <t>有資格者数_二級土木施工管理技士</t>
  </si>
  <si>
    <t>有資格者数_測量士</t>
  </si>
  <si>
    <t>有資格者数_測量士補</t>
  </si>
  <si>
    <t>有資格者数_環境計量士</t>
  </si>
  <si>
    <t>有資格者数_不動産鑑定士</t>
  </si>
  <si>
    <t>有資格者数_土質及び基礎</t>
  </si>
  <si>
    <t>有資格者数_鋼構造及びコンクリート</t>
  </si>
  <si>
    <t>有資格者数_都市および地方計画</t>
  </si>
  <si>
    <t>有資格者数_河川、砂防及び海岸・海洋</t>
  </si>
  <si>
    <t>有資格者数_港湾及び空港</t>
  </si>
  <si>
    <t>有資格者数_電力土木</t>
  </si>
  <si>
    <t>有資格者数_道路</t>
  </si>
  <si>
    <t>有資格者数_鉄道</t>
  </si>
  <si>
    <t>有資格者数_トンネル</t>
  </si>
  <si>
    <t>有資格者数_施工計画、施工設備及び積算</t>
  </si>
  <si>
    <t>有資格者数_建設環境</t>
  </si>
  <si>
    <t>有資格者数_上水道及び工業用水道</t>
  </si>
  <si>
    <t>有資格者数_下水道</t>
  </si>
  <si>
    <t>有資格者数_農業部門計</t>
  </si>
  <si>
    <t>有資格者数_農業農村工学</t>
  </si>
  <si>
    <t>有資格者数_森林部門計</t>
  </si>
  <si>
    <t>有資格者数_森林土木</t>
  </si>
  <si>
    <t>有資格者数_水産部門計</t>
  </si>
  <si>
    <t>有資格者数_水産土木</t>
  </si>
  <si>
    <t>有資格者数_応用理学部門計</t>
  </si>
  <si>
    <t>有資格者数_地質</t>
  </si>
  <si>
    <t>RCCM</t>
    <phoneticPr fontId="1"/>
  </si>
  <si>
    <t>測量士</t>
    <phoneticPr fontId="2"/>
  </si>
  <si>
    <t>環境計量士</t>
    <phoneticPr fontId="2"/>
  </si>
  <si>
    <t>第１種
電気主任
技術者</t>
    <phoneticPr fontId="2"/>
  </si>
  <si>
    <t>線路主任
技術者</t>
    <phoneticPr fontId="1"/>
  </si>
  <si>
    <t>ＡＰＥＣ
エンジニア</t>
    <phoneticPr fontId="1"/>
  </si>
  <si>
    <t>地質
調査技士</t>
    <phoneticPr fontId="1"/>
  </si>
  <si>
    <t>有資格者数_構造設計一級建築士_内</t>
  </si>
  <si>
    <t>有資格者数_設備設計一級建築士_内</t>
  </si>
  <si>
    <t>有資格者数_一級建築士_内</t>
  </si>
  <si>
    <t>有資格者数_二級建築士_内</t>
  </si>
  <si>
    <t>有資格者数_建築設備士_内</t>
  </si>
  <si>
    <t>有資格者数_建築積算士(建築積算資格者)_内</t>
  </si>
  <si>
    <t>有資格者数_一級土木施工管理技士_内</t>
  </si>
  <si>
    <t>有資格者数_二級土木施工管理技士_内</t>
  </si>
  <si>
    <t>有資格者数_コンクリート診断士_内</t>
  </si>
  <si>
    <t>有資格者数_下水道技術検定一種_内</t>
  </si>
  <si>
    <t>有資格者数_下水道技術検定二種_内</t>
  </si>
  <si>
    <t>有資格者数_空間情報総括監理技術者_内</t>
  </si>
  <si>
    <t>有資格者数_測量士_内</t>
  </si>
  <si>
    <t>有資格者数_測量士補_内</t>
  </si>
  <si>
    <t>有資格者数_環境計量士_内</t>
  </si>
  <si>
    <t>有資格者数_不動産鑑定士_内</t>
  </si>
  <si>
    <t>有資格者数_第一種電気主任技術者_内</t>
  </si>
  <si>
    <t>有資格者数_伝送交換主任技術者_内</t>
  </si>
  <si>
    <t>有資格者数_土地調査部門_内</t>
  </si>
  <si>
    <t>有資格者数_土地評価部門_内</t>
  </si>
  <si>
    <t>有資格者数_物件部門_内</t>
  </si>
  <si>
    <t>有資格者数_機械工作物部門_内</t>
  </si>
  <si>
    <t>有資格者数_営業補償・特殊補償部門_内</t>
  </si>
  <si>
    <t>有資格者数_事業損失部門_内</t>
  </si>
  <si>
    <t>有資格者数_補償関連部門_内</t>
  </si>
  <si>
    <t>有資格者数_総合保障部門_内</t>
  </si>
  <si>
    <t>有資格者数_線路主任技術者_内</t>
  </si>
  <si>
    <t>有資格者数_ＡＰＥＣエンジニア_内</t>
  </si>
  <si>
    <t>有資格者数_畑地かんがい技士_内</t>
  </si>
  <si>
    <t>有資格者数_地質調査技士_内</t>
  </si>
  <si>
    <t>有資格者数_公共用地経験者_内</t>
  </si>
  <si>
    <t>有資格者数_土地家屋調査士_内</t>
  </si>
  <si>
    <t>有資格者数_司法書士_内</t>
  </si>
  <si>
    <t>有資格者数_公認会計士_内</t>
  </si>
  <si>
    <t>有資格者数_土地区画整理士_内</t>
  </si>
  <si>
    <t>有資格者数_機械部門計_内</t>
  </si>
  <si>
    <t>有資格者数_機械設計_内</t>
  </si>
  <si>
    <t>有資格者数_機構ダイナミクス・制御_内</t>
  </si>
  <si>
    <t>有資格者数_流体機器_内</t>
  </si>
  <si>
    <t>有資格者数_機械部門(上記以外の科目)_内</t>
  </si>
  <si>
    <t>有資格者数_電気電子部門(全選択科目)_内</t>
  </si>
  <si>
    <t>有資格者数_建設部門計_内</t>
  </si>
  <si>
    <t>有資格者数_土質及び基礎_内</t>
  </si>
  <si>
    <t>有資格者数_鋼構造及びコンクリート_内</t>
  </si>
  <si>
    <t>有資格者数_都市および地方計画_内</t>
  </si>
  <si>
    <t>有資格者数_河川、砂防及び海岸・海洋_内</t>
  </si>
  <si>
    <t>有資格者数_港湾及び空港_内</t>
  </si>
  <si>
    <t>有資格者数_電力土木_内</t>
  </si>
  <si>
    <t>有資格者数_道路_内</t>
  </si>
  <si>
    <t>有資格者数_鉄道_内</t>
  </si>
  <si>
    <t>有資格者数_トンネル_内</t>
  </si>
  <si>
    <t>有資格者数_施工計画、施工設備及び積算_内</t>
  </si>
  <si>
    <t>有資格者数_建設環境_内</t>
  </si>
  <si>
    <t>有資格者数_上下水道部門計_内</t>
  </si>
  <si>
    <t>有資格者数_上水道及び工業用水道_内</t>
  </si>
  <si>
    <t>有資格者数_下水道_内</t>
  </si>
  <si>
    <t>有資格者数_衛生工学部門(全選択科目)_内</t>
  </si>
  <si>
    <t>有資格者数_農業部門計_内</t>
  </si>
  <si>
    <t>有資格者数_農業農村工学_内</t>
  </si>
  <si>
    <t>有資格者数_農業部門(上記以外の科目)_内</t>
  </si>
  <si>
    <t>有資格者数_森林部門計_内</t>
  </si>
  <si>
    <t>有資格者数_森林土木_内</t>
  </si>
  <si>
    <t>有資格者数_森林部門(上記以外の科目)_内</t>
  </si>
  <si>
    <t>有資格者数_水産部門計_内</t>
  </si>
  <si>
    <t>有資格者数_水産土木_内</t>
  </si>
  <si>
    <t>有資格者数_水産部門計(上記以外の科目)_内</t>
  </si>
  <si>
    <t>有資格者数_情報工学部門(全選択科目)_内</t>
  </si>
  <si>
    <t>有資格者数_応用理学部門計_内</t>
  </si>
  <si>
    <t>有資格者数_地質_内</t>
  </si>
  <si>
    <t>有資格者数_応用理学部門計(上記以外の科目)_内</t>
  </si>
  <si>
    <t>有資格者数_総合技術管理部門計(対象科目)_内</t>
  </si>
  <si>
    <t>有資格者数_地質調査_内</t>
  </si>
  <si>
    <t>有資格者数_地質を除く対象科目_内</t>
  </si>
  <si>
    <t>有資格者数_RCCM_港湾及び空港_内</t>
  </si>
  <si>
    <t>有資格者数_RCCM_電力土木_内</t>
  </si>
  <si>
    <t>有資格者数_RCCM_道路_内</t>
  </si>
  <si>
    <t>有資格者数_RCCM_鉄道_内</t>
  </si>
  <si>
    <t>有資格者数_RCCM_上水道及び工業用水道_内</t>
  </si>
  <si>
    <t>有資格者数_RCCM_下水道_内</t>
  </si>
  <si>
    <t>有資格者数_RCCM_農業土木_内</t>
  </si>
  <si>
    <t>有資格者数_RCCM_森林土木_内</t>
  </si>
  <si>
    <t>有資格者数_RCCM_造園_内</t>
  </si>
  <si>
    <t>有資格者数_RCCM_都市計画及び地方計画_内</t>
  </si>
  <si>
    <t>有資格者数_RCCM_地質_内</t>
  </si>
  <si>
    <t>有資格者数_RCCM_土質及び基礎_内</t>
  </si>
  <si>
    <t>有資格者数_RCCM_鋼構造及びコンクリート_内</t>
  </si>
  <si>
    <t>有資格者数_RCCM_トンネル_内</t>
  </si>
  <si>
    <t>有資格者数_RCCM_施工計画、施工設備及び積算_内</t>
  </si>
  <si>
    <t>有資格者数_RCCM_建設環境_内</t>
  </si>
  <si>
    <t>有資格者数_RCCM_建設機械_内</t>
  </si>
  <si>
    <t>有資格者数_RCCM_水産土木_内</t>
  </si>
  <si>
    <t>有資格者数_RCCM_電気・電子_内</t>
  </si>
  <si>
    <t>有資格者数_RCCM_廃棄物_内</t>
  </si>
  <si>
    <t>有資格者数_RCCM_建設情報_内</t>
  </si>
  <si>
    <t>基本情報</t>
    <rPh sb="0" eb="2">
      <t>キホン</t>
    </rPh>
    <rPh sb="2" eb="4">
      <t>ジョウホウ</t>
    </rPh>
    <phoneticPr fontId="2"/>
  </si>
  <si>
    <t>担当氏名</t>
    <rPh sb="0" eb="2">
      <t>タントウ</t>
    </rPh>
    <rPh sb="2" eb="4">
      <t>シメイ</t>
    </rPh>
    <phoneticPr fontId="2"/>
  </si>
  <si>
    <t>所属</t>
    <rPh sb="0" eb="2">
      <t>ショゾク</t>
    </rPh>
    <phoneticPr fontId="2"/>
  </si>
  <si>
    <t>E-mail</t>
    <phoneticPr fontId="2"/>
  </si>
  <si>
    <t>申請受付日</t>
    <phoneticPr fontId="2"/>
  </si>
  <si>
    <t>支店･営業所等名称フリガナ</t>
    <phoneticPr fontId="2"/>
  </si>
  <si>
    <t>申請番号</t>
    <rPh sb="0" eb="2">
      <t>シンセイ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</si>
  <si>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</si>
  <si>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SINSEI-NO</t>
    <phoneticPr fontId="2"/>
  </si>
  <si>
    <t>Ｎｏ</t>
    <phoneticPr fontId="2"/>
  </si>
  <si>
    <t>フリガナ</t>
    <phoneticPr fontId="2"/>
  </si>
  <si>
    <t>ＴＥＬ</t>
    <phoneticPr fontId="2"/>
  </si>
  <si>
    <t>測量士補</t>
    <phoneticPr fontId="2"/>
  </si>
  <si>
    <t>トンネル</t>
    <phoneticPr fontId="2"/>
  </si>
  <si>
    <t>申請担当者名</t>
    <phoneticPr fontId="2"/>
  </si>
  <si>
    <t>申請担当者名</t>
    <phoneticPr fontId="1"/>
  </si>
  <si>
    <t>連絡先電話番号</t>
    <phoneticPr fontId="1"/>
  </si>
  <si>
    <t>ＦＡＸ</t>
    <phoneticPr fontId="2"/>
  </si>
  <si>
    <t>〒</t>
    <phoneticPr fontId="2"/>
  </si>
  <si>
    <t>ＴＥＬ</t>
    <phoneticPr fontId="2"/>
  </si>
  <si>
    <t>受付年月日
(西暦)</t>
    <rPh sb="0" eb="2">
      <t>ウケツケ</t>
    </rPh>
    <rPh sb="2" eb="5">
      <t>ネンガッピ</t>
    </rPh>
    <rPh sb="7" eb="9">
      <t>セイレキ</t>
    </rPh>
    <phoneticPr fontId="2"/>
  </si>
  <si>
    <t>追加項目</t>
    <rPh sb="0" eb="2">
      <t>ツイカ</t>
    </rPh>
    <rPh sb="2" eb="4">
      <t>コウモク</t>
    </rPh>
    <phoneticPr fontId="2"/>
  </si>
  <si>
    <t>基本情報シート</t>
    <rPh sb="0" eb="2">
      <t>キホン</t>
    </rPh>
    <rPh sb="2" eb="4">
      <t>ジョウホウ</t>
    </rPh>
    <phoneticPr fontId="2"/>
  </si>
  <si>
    <t>第１回目</t>
    <rPh sb="0" eb="1">
      <t>ダイ</t>
    </rPh>
    <rPh sb="2" eb="4">
      <t>カイメ</t>
    </rPh>
    <phoneticPr fontId="2"/>
  </si>
  <si>
    <t>プ</t>
    <phoneticPr fontId="2"/>
  </si>
  <si>
    <t>と</t>
    <phoneticPr fontId="2"/>
  </si>
  <si>
    <t>タ</t>
    <phoneticPr fontId="2"/>
  </si>
  <si>
    <t>しゅ</t>
    <phoneticPr fontId="2"/>
  </si>
  <si>
    <t>ガ</t>
    <phoneticPr fontId="2"/>
  </si>
  <si>
    <t>ＴＥＬ</t>
    <phoneticPr fontId="2"/>
  </si>
  <si>
    <t>変更履歴情報</t>
    <rPh sb="0" eb="2">
      <t>ヘンコウ</t>
    </rPh>
    <rPh sb="2" eb="4">
      <t>リレキ</t>
    </rPh>
    <rPh sb="4" eb="6">
      <t>ジョウホウ</t>
    </rPh>
    <phoneticPr fontId="1"/>
  </si>
  <si>
    <t>技術職員詳細(市内・市内に委任先・県内本社の建築コンサル)</t>
    <rPh sb="0" eb="2">
      <t>ギジュツ</t>
    </rPh>
    <rPh sb="2" eb="4">
      <t>ショクイン</t>
    </rPh>
    <rPh sb="4" eb="6">
      <t>ショウサイ</t>
    </rPh>
    <rPh sb="7" eb="9">
      <t>シナイ</t>
    </rPh>
    <rPh sb="10" eb="12">
      <t>シナイ</t>
    </rPh>
    <rPh sb="13" eb="15">
      <t>イニン</t>
    </rPh>
    <rPh sb="15" eb="16">
      <t>サキ</t>
    </rPh>
    <rPh sb="17" eb="18">
      <t>ケン</t>
    </rPh>
    <rPh sb="18" eb="19">
      <t>ナイ</t>
    </rPh>
    <rPh sb="19" eb="21">
      <t>ホンシャ</t>
    </rPh>
    <rPh sb="22" eb="24">
      <t>ケンチク</t>
    </rPh>
    <phoneticPr fontId="1"/>
  </si>
  <si>
    <t>本社住所1</t>
  </si>
  <si>
    <t>本社住所2</t>
  </si>
  <si>
    <t>受任者住所1</t>
  </si>
  <si>
    <t>受任者住所2</t>
  </si>
  <si>
    <t>コンサル希望_受_その他</t>
    <phoneticPr fontId="2"/>
  </si>
  <si>
    <t>コンサルその他の内容_受</t>
    <phoneticPr fontId="2"/>
  </si>
  <si>
    <t>有資格者数_RCCM_河川、砂防及び海岸・海洋_内</t>
    <phoneticPr fontId="2"/>
  </si>
  <si>
    <t>技術職員シート （有資格者数は、画面に合わせてあります）</t>
    <rPh sb="0" eb="2">
      <t>ギジュツ</t>
    </rPh>
    <rPh sb="9" eb="13">
      <t>ユウシカクシャ</t>
    </rPh>
    <rPh sb="13" eb="14">
      <t>スウ</t>
    </rPh>
    <rPh sb="16" eb="18">
      <t>ガメン</t>
    </rPh>
    <rPh sb="19" eb="20">
      <t>ア</t>
    </rPh>
    <phoneticPr fontId="1"/>
  </si>
  <si>
    <t>有資格者数_コンクリート診断士</t>
  </si>
  <si>
    <t>有資格者数_下水道技術検定一種</t>
  </si>
  <si>
    <t>有資格者数_下水道技術検定二種</t>
  </si>
  <si>
    <t>有資格者数_空間情報総括監理技術者</t>
  </si>
  <si>
    <t>有資格者数_第一種電気主任技術者</t>
  </si>
  <si>
    <t>有資格者数_伝送交換主任技術者</t>
  </si>
  <si>
    <t>有資格者数_土地調査部門</t>
  </si>
  <si>
    <t>有資格者数_土地評価部門</t>
  </si>
  <si>
    <t>有資格者数_物件部門</t>
  </si>
  <si>
    <t>有資格者数_機械工作物部門</t>
  </si>
  <si>
    <t>有資格者数_営業補償・特殊補償部門</t>
  </si>
  <si>
    <t>有資格者数_事業損失部門</t>
  </si>
  <si>
    <t>有資格者数_補償関連部門</t>
  </si>
  <si>
    <t>有資格者数_総合保障部門</t>
  </si>
  <si>
    <t>有資格者数_線路主任技術者</t>
  </si>
  <si>
    <t>有資格者数_ＡＰＥＣエンジニア</t>
  </si>
  <si>
    <t>有資格者数_畑地かんがい技士</t>
  </si>
  <si>
    <t>有資格者数_地質調査技士</t>
  </si>
  <si>
    <t>有資格者数_公共用地経験者</t>
  </si>
  <si>
    <t>有資格者数_土地家屋調査士</t>
  </si>
  <si>
    <t>有資格者数_司法書士</t>
  </si>
  <si>
    <t>有資格者数_公認会計士</t>
  </si>
  <si>
    <t>有資格者数_土地区画整理士</t>
  </si>
  <si>
    <t>有資格者数_機械部門計</t>
  </si>
  <si>
    <t>有資格者数_機械設計</t>
  </si>
  <si>
    <t>有資格者数_機構ダイナミクス・制御</t>
  </si>
  <si>
    <t>有資格者数_流体機器</t>
  </si>
  <si>
    <t>有資格者数_機械部門(上記以外の科目)</t>
  </si>
  <si>
    <t>有資格者数_電気電子部門(全選択科目)</t>
  </si>
  <si>
    <t>有資格者数_建設部門計</t>
  </si>
  <si>
    <t>有資格者数_衛生工学部門(全選択科目)</t>
  </si>
  <si>
    <t>有資格者数_農業部門(上記以外の科目)</t>
  </si>
  <si>
    <t>有資格者数_森林部門(上記以外の科目)</t>
  </si>
  <si>
    <t>有資格者数_水産部門計(上記以外の科目)</t>
  </si>
  <si>
    <t>有資格者数_情報工学部門(全選択科目)</t>
  </si>
  <si>
    <t>有資格者数_応用理学部門計(上記以外の科目)</t>
  </si>
  <si>
    <t>有資格者数_総合技術管理部門計(対象科目)</t>
  </si>
  <si>
    <t>有資格者数_地質を除く対象科目</t>
  </si>
  <si>
    <t>有資格者数_RCCM_港湾及び空港</t>
  </si>
  <si>
    <t>有資格者数_RCCM_電力土木</t>
  </si>
  <si>
    <t>有資格者数_RCCM_道路</t>
  </si>
  <si>
    <t>有資格者数_RCCM_鉄道</t>
  </si>
  <si>
    <t>有資格者数_RCCM_上水道及び工業用水道</t>
  </si>
  <si>
    <t>有資格者数_RCCM_下水道</t>
  </si>
  <si>
    <t>有資格者数_RCCM_農業土木</t>
  </si>
  <si>
    <t>有資格者数_RCCM_森林土木</t>
  </si>
  <si>
    <t>有資格者数_RCCM_造園</t>
  </si>
  <si>
    <t>有資格者数_RCCM_都市計画及び地方計画</t>
  </si>
  <si>
    <t>有資格者数_RCCM_地質</t>
  </si>
  <si>
    <t>有資格者数_RCCM_土質及び基礎</t>
  </si>
  <si>
    <t>有資格者数_RCCM_鋼構造及びコンクリート</t>
  </si>
  <si>
    <t>有資格者数_RCCM_トンネル</t>
  </si>
  <si>
    <t>有資格者数_RCCM_施工計画、施工設備及び積算</t>
  </si>
  <si>
    <t>有資格者数_RCCM_建設環境</t>
  </si>
  <si>
    <t>有資格者数_RCCM_建設機械</t>
  </si>
  <si>
    <t>有資格者数_RCCM_水産土木</t>
  </si>
  <si>
    <t>有資格者数_RCCM_電気・電子</t>
  </si>
  <si>
    <t>有資格者数_RCCM_廃棄物</t>
  </si>
  <si>
    <t>有資格者数_RCCM_建設情報</t>
  </si>
  <si>
    <t>市内、
準市内・
市外の別</t>
    <rPh sb="0" eb="2">
      <t>シナイ</t>
    </rPh>
    <rPh sb="4" eb="5">
      <t>ジュン</t>
    </rPh>
    <rPh sb="5" eb="7">
      <t>シナイ</t>
    </rPh>
    <rPh sb="9" eb="11">
      <t>シガイ</t>
    </rPh>
    <rPh sb="12" eb="13">
      <t>ベツ</t>
    </rPh>
    <phoneticPr fontId="2"/>
  </si>
  <si>
    <t>有資格者数_RCCM_河川、砂防及び海岸・海洋</t>
    <phoneticPr fontId="2"/>
  </si>
  <si>
    <t>土木関係建
設コンサル
タント業務</t>
    <rPh sb="0" eb="2">
      <t>ドボク</t>
    </rPh>
    <rPh sb="2" eb="4">
      <t>カンケイ</t>
    </rPh>
    <rPh sb="4" eb="5">
      <t>ケン</t>
    </rPh>
    <rPh sb="6" eb="7">
      <t>セツ</t>
    </rPh>
    <rPh sb="15" eb="17">
      <t>ギョウム</t>
    </rPh>
    <phoneticPr fontId="2"/>
  </si>
  <si>
    <t>補償コンサ
ルタント
業務</t>
    <rPh sb="0" eb="2">
      <t>ホショウ</t>
    </rPh>
    <rPh sb="11" eb="13">
      <t>ギョウム</t>
    </rPh>
    <phoneticPr fontId="2"/>
  </si>
  <si>
    <t>機械部門</t>
    <phoneticPr fontId="2"/>
  </si>
  <si>
    <t>電気電子
部門</t>
    <phoneticPr fontId="2"/>
  </si>
  <si>
    <t>建設部門</t>
    <phoneticPr fontId="2"/>
  </si>
  <si>
    <t>上下水道部門</t>
    <phoneticPr fontId="2"/>
  </si>
  <si>
    <t>衛生工学部門（全選択科目）</t>
    <phoneticPr fontId="2"/>
  </si>
  <si>
    <t>農業部門</t>
    <phoneticPr fontId="2"/>
  </si>
  <si>
    <t>森林部門</t>
    <phoneticPr fontId="2"/>
  </si>
  <si>
    <t>水産部門</t>
    <phoneticPr fontId="2"/>
  </si>
  <si>
    <t>情報工学部門（全選択科目）</t>
    <phoneticPr fontId="2"/>
  </si>
  <si>
    <t>応用理学部門</t>
    <phoneticPr fontId="2"/>
  </si>
  <si>
    <t>機械設計</t>
    <phoneticPr fontId="2"/>
  </si>
  <si>
    <t>機構ダイナミクス・制御</t>
    <phoneticPr fontId="2"/>
  </si>
  <si>
    <t>流体機器</t>
    <phoneticPr fontId="2"/>
  </si>
  <si>
    <t>上記以外の科目</t>
    <phoneticPr fontId="2"/>
  </si>
  <si>
    <t>土質及び
基礎</t>
    <phoneticPr fontId="2"/>
  </si>
  <si>
    <t>鋼構造及びコンクリート</t>
    <phoneticPr fontId="2"/>
  </si>
  <si>
    <t>都市および地方計画</t>
    <phoneticPr fontId="2"/>
  </si>
  <si>
    <t>河川、砂防及び海岸・海洋</t>
    <phoneticPr fontId="2"/>
  </si>
  <si>
    <t>港湾及び
空港</t>
    <phoneticPr fontId="2"/>
  </si>
  <si>
    <t>電力土木</t>
    <phoneticPr fontId="2"/>
  </si>
  <si>
    <t>道路</t>
    <phoneticPr fontId="2"/>
  </si>
  <si>
    <t>道路</t>
    <phoneticPr fontId="2"/>
  </si>
  <si>
    <t>鉄道</t>
    <phoneticPr fontId="2"/>
  </si>
  <si>
    <t>建設環境</t>
    <phoneticPr fontId="2"/>
  </si>
  <si>
    <t>上水道及び工業用水道</t>
    <phoneticPr fontId="2"/>
  </si>
  <si>
    <t>下水道</t>
    <phoneticPr fontId="2"/>
  </si>
  <si>
    <t>農業農村
工学</t>
    <phoneticPr fontId="2"/>
  </si>
  <si>
    <t>上記以外の科目</t>
    <phoneticPr fontId="2"/>
  </si>
  <si>
    <t>森林土木</t>
    <phoneticPr fontId="2"/>
  </si>
  <si>
    <t>水産土木</t>
    <phoneticPr fontId="2"/>
  </si>
  <si>
    <t>水産土木</t>
    <phoneticPr fontId="2"/>
  </si>
  <si>
    <t>地質</t>
    <phoneticPr fontId="2"/>
  </si>
  <si>
    <t>施工計画、施工
設備及び積算</t>
    <phoneticPr fontId="2"/>
  </si>
  <si>
    <t>本社．〒区番号</t>
  </si>
  <si>
    <t>本社．〒町域番号</t>
  </si>
  <si>
    <t>本社．住所1</t>
  </si>
  <si>
    <t>本社．住所2</t>
  </si>
  <si>
    <t>本社．市外局番</t>
  </si>
  <si>
    <t>本社．市内局番</t>
  </si>
  <si>
    <t>本社．加入者番号</t>
  </si>
  <si>
    <t>本社．FAX市外局番</t>
  </si>
  <si>
    <t>本社．FAX市内局番</t>
  </si>
  <si>
    <t>本社．FAX加入者番号</t>
  </si>
  <si>
    <t>受任者</t>
  </si>
  <si>
    <t>受任者．〒区番号</t>
  </si>
  <si>
    <t>受任者．〒町域番号</t>
  </si>
  <si>
    <t>受任者．住所1</t>
  </si>
  <si>
    <t>受任者．住所2</t>
  </si>
  <si>
    <t>受任者．市外局番</t>
  </si>
  <si>
    <t>受任者．市内局番</t>
  </si>
  <si>
    <t>受任者．加入者番号</t>
  </si>
  <si>
    <t>受任者．FAX市外局番</t>
  </si>
  <si>
    <t>受任者．FAX市内局番</t>
  </si>
  <si>
    <t>受任者．FAX加入者番号</t>
  </si>
  <si>
    <r>
      <t>削除禁止列（出力後、削除可能）</t>
    </r>
    <r>
      <rPr>
        <sz val="9"/>
        <color rgb="FFFF0000"/>
        <rFont val="ＭＳ ゴシック"/>
        <family val="3"/>
        <charset val="128"/>
      </rPr>
      <t xml:space="preserve"> ※このエリアは、数値の前０が消えるので、「文字列」とする　左エリアは基本「標準」とするが、法人番号等長い数値は「文字列」とする</t>
    </r>
    <phoneticPr fontId="1"/>
  </si>
  <si>
    <t>本社</t>
    <rPh sb="0" eb="2">
      <t>ホンシャ</t>
    </rPh>
    <phoneticPr fontId="2"/>
  </si>
  <si>
    <t>受任者認定業種</t>
    <rPh sb="0" eb="2">
      <t>ジュニン</t>
    </rPh>
    <rPh sb="2" eb="3">
      <t>シャ</t>
    </rPh>
    <rPh sb="3" eb="5">
      <t>ニンテイ</t>
    </rPh>
    <rPh sb="5" eb="7">
      <t>ギョウシュ</t>
    </rPh>
    <phoneticPr fontId="1"/>
  </si>
  <si>
    <t>TECRIS</t>
    <phoneticPr fontId="2"/>
  </si>
  <si>
    <t>PUBDIS</t>
    <phoneticPr fontId="2"/>
  </si>
  <si>
    <t>有資格者数（本社又は委任先営業所を含む）</t>
    <rPh sb="0" eb="4">
      <t>ユウシカクシャ</t>
    </rPh>
    <rPh sb="4" eb="5">
      <t>スウ</t>
    </rPh>
    <phoneticPr fontId="1"/>
  </si>
  <si>
    <t>有資格者数_上下水道部門計</t>
    <phoneticPr fontId="2"/>
  </si>
  <si>
    <t>上下水道
部門計</t>
    <phoneticPr fontId="2"/>
  </si>
  <si>
    <t>機械
部門計</t>
    <phoneticPr fontId="2"/>
  </si>
  <si>
    <t>建設
部門計</t>
    <phoneticPr fontId="2"/>
  </si>
  <si>
    <t>農業
部門計</t>
    <rPh sb="5" eb="6">
      <t>ケイ</t>
    </rPh>
    <phoneticPr fontId="2"/>
  </si>
  <si>
    <t>森林
部門計</t>
    <rPh sb="5" eb="6">
      <t>ケイ</t>
    </rPh>
    <phoneticPr fontId="2"/>
  </si>
  <si>
    <t>水産
部門計</t>
    <rPh sb="5" eb="6">
      <t>ケイ</t>
    </rPh>
    <phoneticPr fontId="2"/>
  </si>
  <si>
    <t>応用理学
部門計</t>
    <rPh sb="7" eb="8">
      <t>ケイ</t>
    </rPh>
    <phoneticPr fontId="2"/>
  </si>
  <si>
    <t>有資格者数_地質調査</t>
    <phoneticPr fontId="2"/>
  </si>
  <si>
    <t>総合技術
管理部門計
（対象科目）</t>
    <rPh sb="9" eb="10">
      <t>ケイ</t>
    </rPh>
    <phoneticPr fontId="2"/>
  </si>
  <si>
    <t>機械
部門計</t>
    <rPh sb="5" eb="6">
      <t>ケイ</t>
    </rPh>
    <phoneticPr fontId="2"/>
  </si>
  <si>
    <t>建設
部門計</t>
    <rPh sb="5" eb="6">
      <t>ケイ</t>
    </rPh>
    <phoneticPr fontId="2"/>
  </si>
  <si>
    <t>上下水道
部門計</t>
    <rPh sb="7" eb="8">
      <t>ケイ</t>
    </rPh>
    <phoneticPr fontId="2"/>
  </si>
  <si>
    <t>代理申請等</t>
    <rPh sb="0" eb="2">
      <t>ダイリ</t>
    </rPh>
    <rPh sb="2" eb="4">
      <t>シンセイ</t>
    </rPh>
    <rPh sb="4" eb="5">
      <t>ナド</t>
    </rPh>
    <phoneticPr fontId="1"/>
  </si>
  <si>
    <t>従業員数</t>
  </si>
  <si>
    <t>登録年号_地質調査業者</t>
    <phoneticPr fontId="7"/>
  </si>
  <si>
    <t>登録年_地質調査業者</t>
    <phoneticPr fontId="7"/>
  </si>
  <si>
    <t>登録月_地質調査業者</t>
    <phoneticPr fontId="7"/>
  </si>
  <si>
    <t>登録日_地質調査業者</t>
    <rPh sb="0" eb="2">
      <t>トウロク</t>
    </rPh>
    <rPh sb="2" eb="3">
      <t>ヒ</t>
    </rPh>
    <phoneticPr fontId="7"/>
  </si>
  <si>
    <t>削除禁止列（出力後、削除可能）</t>
    <phoneticPr fontId="2"/>
  </si>
  <si>
    <t>本社</t>
    <phoneticPr fontId="2"/>
  </si>
  <si>
    <t>認定工種
（○：資格あり、×：何らかの理由により資格を付与しなかったもの）</t>
    <phoneticPr fontId="2"/>
  </si>
  <si>
    <t>受任者</t>
    <phoneticPr fontId="2"/>
  </si>
  <si>
    <t>申請番号</t>
    <phoneticPr fontId="2"/>
  </si>
  <si>
    <t>代表者</t>
    <phoneticPr fontId="2"/>
  </si>
  <si>
    <t>所在地</t>
    <phoneticPr fontId="2"/>
  </si>
  <si>
    <t>連絡先</t>
    <phoneticPr fontId="2"/>
  </si>
  <si>
    <t>役職名</t>
    <phoneticPr fontId="2"/>
  </si>
  <si>
    <t>氏　　名</t>
    <phoneticPr fontId="2"/>
  </si>
  <si>
    <t>都道府県名</t>
    <phoneticPr fontId="2"/>
  </si>
  <si>
    <t>市区町村名</t>
    <phoneticPr fontId="2"/>
  </si>
  <si>
    <t>土一</t>
    <phoneticPr fontId="2"/>
  </si>
  <si>
    <t>港</t>
    <phoneticPr fontId="2"/>
  </si>
  <si>
    <t>建一</t>
    <phoneticPr fontId="2"/>
  </si>
  <si>
    <t>建解</t>
    <phoneticPr fontId="2"/>
  </si>
  <si>
    <t>大</t>
    <phoneticPr fontId="2"/>
  </si>
  <si>
    <t>左</t>
    <phoneticPr fontId="2"/>
  </si>
  <si>
    <t>交</t>
    <phoneticPr fontId="2"/>
  </si>
  <si>
    <t>法</t>
    <phoneticPr fontId="2"/>
  </si>
  <si>
    <t>石</t>
    <phoneticPr fontId="2"/>
  </si>
  <si>
    <t>屋</t>
    <phoneticPr fontId="2"/>
  </si>
  <si>
    <t>電</t>
    <phoneticPr fontId="2"/>
  </si>
  <si>
    <t>管</t>
    <phoneticPr fontId="2"/>
  </si>
  <si>
    <t>鋼一</t>
    <phoneticPr fontId="2"/>
  </si>
  <si>
    <t>鋼橋</t>
    <phoneticPr fontId="2"/>
  </si>
  <si>
    <t>筋</t>
    <phoneticPr fontId="2"/>
  </si>
  <si>
    <t>舗一</t>
    <phoneticPr fontId="2"/>
  </si>
  <si>
    <t>舗ア</t>
    <phoneticPr fontId="2"/>
  </si>
  <si>
    <t>板</t>
    <phoneticPr fontId="2"/>
  </si>
  <si>
    <t>塗一</t>
    <phoneticPr fontId="2"/>
  </si>
  <si>
    <t>塗区</t>
    <phoneticPr fontId="2"/>
  </si>
  <si>
    <t>防</t>
    <phoneticPr fontId="2"/>
  </si>
  <si>
    <t>内</t>
    <phoneticPr fontId="2"/>
  </si>
  <si>
    <t>機</t>
    <phoneticPr fontId="2"/>
  </si>
  <si>
    <t>絶</t>
    <phoneticPr fontId="2"/>
  </si>
  <si>
    <t>通</t>
    <phoneticPr fontId="2"/>
  </si>
  <si>
    <t>園</t>
    <phoneticPr fontId="2"/>
  </si>
  <si>
    <t>井</t>
    <phoneticPr fontId="2"/>
  </si>
  <si>
    <t>具</t>
    <phoneticPr fontId="2"/>
  </si>
  <si>
    <t>水</t>
    <phoneticPr fontId="2"/>
  </si>
  <si>
    <t>消</t>
    <phoneticPr fontId="2"/>
  </si>
  <si>
    <t>清</t>
    <phoneticPr fontId="2"/>
  </si>
  <si>
    <t>解</t>
    <phoneticPr fontId="2"/>
  </si>
  <si>
    <t>有限会社サンクス</t>
    <phoneticPr fontId="2"/>
  </si>
  <si>
    <t>代表取締役</t>
    <phoneticPr fontId="2"/>
  </si>
  <si>
    <t>布野　浩史</t>
    <phoneticPr fontId="2"/>
  </si>
  <si>
    <t>鳥取県</t>
    <phoneticPr fontId="2"/>
  </si>
  <si>
    <t>○</t>
    <phoneticPr fontId="2"/>
  </si>
  <si>
    <t/>
  </si>
  <si>
    <t>栄和電気工事有限会社</t>
    <phoneticPr fontId="2"/>
  </si>
  <si>
    <t>金山　勝</t>
    <phoneticPr fontId="2"/>
  </si>
  <si>
    <t>eiwa-ecc@dream.jp</t>
    <phoneticPr fontId="2"/>
  </si>
  <si>
    <t>株式会社ホクシン</t>
    <phoneticPr fontId="2"/>
  </si>
  <si>
    <t>濱田　修</t>
    <phoneticPr fontId="2"/>
  </si>
  <si>
    <t>hokushin@e-hokushin.com</t>
    <phoneticPr fontId="2"/>
  </si>
  <si>
    <t>0859-29-6221</t>
  </si>
  <si>
    <t>株式会社大林組</t>
    <phoneticPr fontId="2"/>
  </si>
  <si>
    <t>取締役社長</t>
    <phoneticPr fontId="2"/>
  </si>
  <si>
    <t>東京都</t>
    <phoneticPr fontId="2"/>
  </si>
  <si>
    <t>広島支店</t>
    <phoneticPr fontId="2"/>
  </si>
  <si>
    <t>常務執行役員支店長</t>
    <phoneticPr fontId="2"/>
  </si>
  <si>
    <t>広島県</t>
    <phoneticPr fontId="2"/>
  </si>
  <si>
    <t>eigyou01@mb.obayashi.co.jp</t>
    <phoneticPr fontId="2"/>
  </si>
  <si>
    <t>本城硝子建材商事株式会社</t>
    <phoneticPr fontId="2"/>
  </si>
  <si>
    <t>本城　謙始</t>
    <phoneticPr fontId="2"/>
  </si>
  <si>
    <t>birukoji@honjou.jp</t>
    <phoneticPr fontId="2"/>
  </si>
  <si>
    <t>0859-27-1311</t>
  </si>
  <si>
    <t>メタウォーター株式会社</t>
    <phoneticPr fontId="2"/>
  </si>
  <si>
    <t>代表取締役社長</t>
    <phoneticPr fontId="2"/>
  </si>
  <si>
    <t>山口　賢二</t>
    <phoneticPr fontId="2"/>
  </si>
  <si>
    <t>ken31@metawater.co.jp</t>
    <phoneticPr fontId="2"/>
  </si>
  <si>
    <t>中四国営業部</t>
    <phoneticPr fontId="2"/>
  </si>
  <si>
    <t>部長</t>
    <phoneticPr fontId="2"/>
  </si>
  <si>
    <t>吉村　栄一郎</t>
    <phoneticPr fontId="2"/>
  </si>
  <si>
    <t>ライト工業株式会社</t>
    <phoneticPr fontId="2"/>
  </si>
  <si>
    <t>阿久津　和浩</t>
    <phoneticPr fontId="2"/>
  </si>
  <si>
    <t>toppe-yama@raito.co.jp</t>
    <phoneticPr fontId="2"/>
  </si>
  <si>
    <t>鳥取営業所</t>
    <phoneticPr fontId="2"/>
  </si>
  <si>
    <t>所長</t>
    <phoneticPr fontId="2"/>
  </si>
  <si>
    <t>村上　明</t>
    <phoneticPr fontId="2"/>
  </si>
  <si>
    <t>島田　太郎</t>
    <phoneticPr fontId="2"/>
  </si>
  <si>
    <t>神奈川県</t>
    <phoneticPr fontId="2"/>
  </si>
  <si>
    <t>中国支社</t>
    <phoneticPr fontId="2"/>
  </si>
  <si>
    <t>br-chug-nyus@ml.toshiba.co.jp</t>
    <phoneticPr fontId="2"/>
  </si>
  <si>
    <t>美保テクノス株式会社</t>
    <phoneticPr fontId="2"/>
  </si>
  <si>
    <t>野津　健市</t>
    <phoneticPr fontId="2"/>
  </si>
  <si>
    <t>s.kato@miho.co.jp</t>
    <phoneticPr fontId="2"/>
  </si>
  <si>
    <t>境港営業所</t>
    <phoneticPr fontId="2"/>
  </si>
  <si>
    <t>足立　幸雄</t>
    <phoneticPr fontId="2"/>
  </si>
  <si>
    <t>0859-33-4409</t>
  </si>
  <si>
    <t>山口電業株式会社</t>
    <phoneticPr fontId="2"/>
  </si>
  <si>
    <t>谷川　寛</t>
    <phoneticPr fontId="2"/>
  </si>
  <si>
    <t>yamadent@violin.ocn.ne.jp</t>
    <phoneticPr fontId="2"/>
  </si>
  <si>
    <t>米子営業所</t>
    <phoneticPr fontId="2"/>
  </si>
  <si>
    <t>坪井　公治</t>
    <phoneticPr fontId="2"/>
  </si>
  <si>
    <t>yamaden@trad.ocn.ne.jp</t>
    <phoneticPr fontId="2"/>
  </si>
  <si>
    <t>0857-22-2265</t>
  </si>
  <si>
    <t>株式会社アクア</t>
    <phoneticPr fontId="2"/>
  </si>
  <si>
    <t>織田　誠一</t>
    <phoneticPr fontId="2"/>
  </si>
  <si>
    <t>aqua@e-aqua.net</t>
    <phoneticPr fontId="2"/>
  </si>
  <si>
    <t>新和産業株式会社</t>
    <phoneticPr fontId="2"/>
  </si>
  <si>
    <t>奥森　清</t>
    <phoneticPr fontId="2"/>
  </si>
  <si>
    <t>str@sin-wa.com</t>
    <phoneticPr fontId="2"/>
  </si>
  <si>
    <t>0859-42-6661</t>
  </si>
  <si>
    <t>株式会社大和エンジニヤリング</t>
    <phoneticPr fontId="2"/>
  </si>
  <si>
    <t>後藤　浩美</t>
    <phoneticPr fontId="2"/>
  </si>
  <si>
    <t>eigyo@daiwae.com</t>
    <phoneticPr fontId="2"/>
  </si>
  <si>
    <t>東洋プラント株式会社</t>
    <phoneticPr fontId="2"/>
  </si>
  <si>
    <t>平田　俊幹</t>
    <phoneticPr fontId="2"/>
  </si>
  <si>
    <t>nyusatsu33@toyo-pnet.co.jp</t>
    <phoneticPr fontId="2"/>
  </si>
  <si>
    <t>084-945-2233</t>
  </si>
  <si>
    <t>ＹＡＨＡＴＡ株式会社</t>
    <phoneticPr fontId="2"/>
  </si>
  <si>
    <t>中山　忠雄</t>
    <phoneticPr fontId="2"/>
  </si>
  <si>
    <t>tokunaka@tt-yahata.co.jp</t>
    <phoneticPr fontId="2"/>
  </si>
  <si>
    <t>株式会社平田組</t>
    <phoneticPr fontId="2"/>
  </si>
  <si>
    <t>平田　淳</t>
    <phoneticPr fontId="2"/>
  </si>
  <si>
    <t>hiratagumi@hiratagumi.com</t>
    <phoneticPr fontId="2"/>
  </si>
  <si>
    <t>境港出張所</t>
    <phoneticPr fontId="2"/>
  </si>
  <si>
    <t>取締役所長</t>
    <phoneticPr fontId="2"/>
  </si>
  <si>
    <t>伊藤　純</t>
    <phoneticPr fontId="2"/>
  </si>
  <si>
    <t>sakai.depo@hiratagumi.com</t>
    <phoneticPr fontId="2"/>
  </si>
  <si>
    <t>0859-33-3351</t>
  </si>
  <si>
    <t>大松建設株式会社</t>
    <phoneticPr fontId="2"/>
  </si>
  <si>
    <t>松浦　啓介</t>
    <phoneticPr fontId="2"/>
  </si>
  <si>
    <t>keiri@k-daimatsu.com</t>
    <phoneticPr fontId="2"/>
  </si>
  <si>
    <t>0859-29-6281</t>
  </si>
  <si>
    <t>宮地エンジニアリング株式会社</t>
    <phoneticPr fontId="2"/>
  </si>
  <si>
    <t>上原　正</t>
    <phoneticPr fontId="2"/>
  </si>
  <si>
    <t>tokyo1@miyaji-eng.co.jp</t>
    <phoneticPr fontId="2"/>
  </si>
  <si>
    <t>広島営業所</t>
    <phoneticPr fontId="2"/>
  </si>
  <si>
    <t>白井　英志</t>
    <phoneticPr fontId="2"/>
  </si>
  <si>
    <t>hiroshima@miyaji-eng.co.jp</t>
    <phoneticPr fontId="2"/>
  </si>
  <si>
    <t>ＯＥＳアクアフオーコ株式会社</t>
    <phoneticPr fontId="2"/>
  </si>
  <si>
    <t>鈴木　寛</t>
    <phoneticPr fontId="2"/>
  </si>
  <si>
    <t>兵庫県</t>
    <phoneticPr fontId="2"/>
  </si>
  <si>
    <t>mita@acquafuoco.co.jp</t>
    <phoneticPr fontId="2"/>
  </si>
  <si>
    <t>吉田体機工業株式会社</t>
    <phoneticPr fontId="2"/>
  </si>
  <si>
    <t>吉田　正樹</t>
    <phoneticPr fontId="2"/>
  </si>
  <si>
    <t>大阪府</t>
    <phoneticPr fontId="2"/>
  </si>
  <si>
    <t>info@yoshida-taiki.co.jp</t>
    <phoneticPr fontId="2"/>
  </si>
  <si>
    <t>06-6661-0900</t>
  </si>
  <si>
    <t>境港土建株式会社</t>
    <phoneticPr fontId="2"/>
  </si>
  <si>
    <t>松本　正</t>
    <phoneticPr fontId="2"/>
  </si>
  <si>
    <t>0859-44-5611</t>
  </si>
  <si>
    <t>沖電気工業株式会社</t>
    <phoneticPr fontId="2"/>
  </si>
  <si>
    <t>森　孝廣</t>
    <phoneticPr fontId="2"/>
  </si>
  <si>
    <t>shakai-sanka@oki.com</t>
    <phoneticPr fontId="2"/>
  </si>
  <si>
    <t>支社長</t>
    <phoneticPr fontId="2"/>
  </si>
  <si>
    <t>三上　一郎</t>
    <phoneticPr fontId="2"/>
  </si>
  <si>
    <t>oki-dn@oki.com</t>
    <phoneticPr fontId="2"/>
  </si>
  <si>
    <t>株式会社きんでん</t>
    <phoneticPr fontId="2"/>
  </si>
  <si>
    <t>上坂　隆勇</t>
    <phoneticPr fontId="2"/>
  </si>
  <si>
    <t>kinden_shimeinegai@kinden.co.jp</t>
    <phoneticPr fontId="2"/>
  </si>
  <si>
    <t>山陰営業所</t>
    <phoneticPr fontId="2"/>
  </si>
  <si>
    <t>hata_noriyoshi@kinden.co.jp</t>
    <phoneticPr fontId="2"/>
  </si>
  <si>
    <t>有限会社道田建設</t>
    <phoneticPr fontId="2"/>
  </si>
  <si>
    <t>道田　利明</t>
    <phoneticPr fontId="2"/>
  </si>
  <si>
    <t>michida@pony.ocn.ne.jp</t>
    <phoneticPr fontId="2"/>
  </si>
  <si>
    <t>岡山機設株式会社</t>
    <phoneticPr fontId="2"/>
  </si>
  <si>
    <t>新谷龍一</t>
    <phoneticPr fontId="2"/>
  </si>
  <si>
    <t>岡山県</t>
    <phoneticPr fontId="2"/>
  </si>
  <si>
    <t>info@okayamakisetsu.co.jp</t>
    <phoneticPr fontId="2"/>
  </si>
  <si>
    <t>086-265-0665</t>
  </si>
  <si>
    <t>株式会社熊谷組</t>
    <phoneticPr fontId="2"/>
  </si>
  <si>
    <t>上田　真</t>
    <phoneticPr fontId="2"/>
  </si>
  <si>
    <t>福井県</t>
    <phoneticPr fontId="2"/>
  </si>
  <si>
    <t>hr_bid@ku.kumagaigumi.co.jp</t>
    <phoneticPr fontId="2"/>
  </si>
  <si>
    <t>中四国支店</t>
    <phoneticPr fontId="2"/>
  </si>
  <si>
    <t>執行役員支店長</t>
    <phoneticPr fontId="2"/>
  </si>
  <si>
    <t>坂井　秀行</t>
    <phoneticPr fontId="2"/>
  </si>
  <si>
    <t>株式会社木下建設</t>
    <phoneticPr fontId="2"/>
  </si>
  <si>
    <t>木下辰男</t>
    <phoneticPr fontId="2"/>
  </si>
  <si>
    <t>honsha@k-kinoken.co.jp</t>
    <phoneticPr fontId="2"/>
  </si>
  <si>
    <t>0859-44-1551</t>
  </si>
  <si>
    <t>さんもく工業株式会社</t>
    <phoneticPr fontId="2"/>
  </si>
  <si>
    <t>田中　信行</t>
    <phoneticPr fontId="2"/>
  </si>
  <si>
    <t>info@sanmoku.co.jp</t>
    <phoneticPr fontId="2"/>
  </si>
  <si>
    <t>松江支店</t>
    <phoneticPr fontId="2"/>
  </si>
  <si>
    <t>支店長</t>
    <phoneticPr fontId="2"/>
  </si>
  <si>
    <t>吾郷　雄二</t>
    <phoneticPr fontId="2"/>
  </si>
  <si>
    <t>島根県</t>
    <phoneticPr fontId="2"/>
  </si>
  <si>
    <t>agou@sanmoku.co.jp</t>
    <phoneticPr fontId="2"/>
  </si>
  <si>
    <t>0852-37-0211</t>
  </si>
  <si>
    <t>株式会社インテリアセオ</t>
    <phoneticPr fontId="2"/>
  </si>
  <si>
    <t>瀨尾　穰明</t>
    <phoneticPr fontId="2"/>
  </si>
  <si>
    <t>interior-seo@k8.dion.ne.jp</t>
    <phoneticPr fontId="2"/>
  </si>
  <si>
    <t>有限会社みどり建設</t>
    <phoneticPr fontId="2"/>
  </si>
  <si>
    <t>都田　雅和</t>
    <phoneticPr fontId="2"/>
  </si>
  <si>
    <t>info@midorikensetu.co.jp</t>
    <phoneticPr fontId="2"/>
  </si>
  <si>
    <t>0859-27-5770</t>
  </si>
  <si>
    <t>奥アンツーカ株式会社</t>
    <phoneticPr fontId="2"/>
  </si>
  <si>
    <t>奥　洋彦</t>
    <phoneticPr fontId="2"/>
  </si>
  <si>
    <t>simei@oku.co.jp</t>
    <phoneticPr fontId="2"/>
  </si>
  <si>
    <t>奥アンツーカ株式会社　西日本支店</t>
    <phoneticPr fontId="2"/>
  </si>
  <si>
    <t>三好　一弘</t>
    <phoneticPr fontId="2"/>
  </si>
  <si>
    <t>福岡県</t>
    <phoneticPr fontId="2"/>
  </si>
  <si>
    <t>fukuoka@oku.co.jp</t>
    <phoneticPr fontId="2"/>
  </si>
  <si>
    <t>大久保体器株式会社</t>
    <phoneticPr fontId="2"/>
  </si>
  <si>
    <t>info@ohkubo-taiki.co.jp</t>
    <phoneticPr fontId="2"/>
  </si>
  <si>
    <t>086-279-0585</t>
  </si>
  <si>
    <t>大成建設株式会社</t>
    <phoneticPr fontId="2"/>
  </si>
  <si>
    <t>相川　善郎</t>
    <phoneticPr fontId="2"/>
  </si>
  <si>
    <t>bida08@pub.taisei.co.jp</t>
    <phoneticPr fontId="2"/>
  </si>
  <si>
    <t>中国支店</t>
    <phoneticPr fontId="2"/>
  </si>
  <si>
    <t>中屋　亮</t>
    <phoneticPr fontId="2"/>
  </si>
  <si>
    <t>株式会社三晃空調</t>
    <phoneticPr fontId="2"/>
  </si>
  <si>
    <t>山田　隆三</t>
    <phoneticPr fontId="2"/>
  </si>
  <si>
    <t>sanin@sanko-air.co.jp</t>
    <phoneticPr fontId="2"/>
  </si>
  <si>
    <t>0852-22-3535</t>
  </si>
  <si>
    <t>寿通信工業有限会社</t>
    <phoneticPr fontId="2"/>
  </si>
  <si>
    <t>koto-tu@fancy.ocn.ne.jp</t>
    <phoneticPr fontId="2"/>
  </si>
  <si>
    <t>島根電工株式会社</t>
    <phoneticPr fontId="2"/>
  </si>
  <si>
    <t>野津　廣一</t>
    <phoneticPr fontId="2"/>
  </si>
  <si>
    <t>inshimako@sdgr.co.jp</t>
    <phoneticPr fontId="2"/>
  </si>
  <si>
    <t>米子支社</t>
    <phoneticPr fontId="2"/>
  </si>
  <si>
    <t>藤江　亨</t>
    <phoneticPr fontId="2"/>
  </si>
  <si>
    <t>0852-26-2833</t>
  </si>
  <si>
    <t>西松建設株式会社</t>
    <phoneticPr fontId="2"/>
  </si>
  <si>
    <t>細川　雅一</t>
    <phoneticPr fontId="2"/>
  </si>
  <si>
    <t>kousei_kitamura@nishimatsu.co.jp</t>
    <phoneticPr fontId="2"/>
  </si>
  <si>
    <t>082-247-3259</t>
  </si>
  <si>
    <t>東亜道路工業株式会社</t>
    <phoneticPr fontId="2"/>
  </si>
  <si>
    <t>森下　協一</t>
    <phoneticPr fontId="2"/>
  </si>
  <si>
    <t>eigyou@toadoro.co.jp</t>
    <phoneticPr fontId="2"/>
  </si>
  <si>
    <t>島根営業所</t>
    <phoneticPr fontId="2"/>
  </si>
  <si>
    <t>島根営業所　所長</t>
    <phoneticPr fontId="2"/>
  </si>
  <si>
    <t>中鉢　和宏</t>
    <phoneticPr fontId="2"/>
  </si>
  <si>
    <t>shimane_eig@toadoro.co.jp</t>
    <phoneticPr fontId="2"/>
  </si>
  <si>
    <t>0854-52-0136</t>
  </si>
  <si>
    <t>株式会社中国ネオ</t>
    <phoneticPr fontId="2"/>
  </si>
  <si>
    <t>藤井　謙三</t>
    <phoneticPr fontId="2"/>
  </si>
  <si>
    <t>m.taruyama@cyugoku-neo.co.jp</t>
    <phoneticPr fontId="2"/>
  </si>
  <si>
    <t>082-507-7210</t>
  </si>
  <si>
    <t>株式会社島津製作所</t>
    <phoneticPr fontId="2"/>
  </si>
  <si>
    <t>山本　靖則</t>
    <phoneticPr fontId="2"/>
  </si>
  <si>
    <t>京都府</t>
    <phoneticPr fontId="2"/>
  </si>
  <si>
    <t>関西支社</t>
    <phoneticPr fontId="2"/>
  </si>
  <si>
    <t>naniwa@group.shimadzu.co.jp</t>
    <phoneticPr fontId="2"/>
  </si>
  <si>
    <t>株式会社平野建設</t>
    <phoneticPr fontId="2"/>
  </si>
  <si>
    <t>平野　達也</t>
    <phoneticPr fontId="2"/>
  </si>
  <si>
    <t>hirano-kensetu@sea.chukai.ne.jp</t>
    <phoneticPr fontId="2"/>
  </si>
  <si>
    <t>大木　慎一郎</t>
    <phoneticPr fontId="2"/>
  </si>
  <si>
    <t>s-tanaka@gkk-yonago.co.jp</t>
    <phoneticPr fontId="2"/>
  </si>
  <si>
    <t>有限会社新生電気工事</t>
    <phoneticPr fontId="2"/>
  </si>
  <si>
    <t>渡部　俊介</t>
    <phoneticPr fontId="2"/>
  </si>
  <si>
    <t>sinsei3@sinsei-den.co.jp</t>
    <phoneticPr fontId="2"/>
  </si>
  <si>
    <t>0859-27-2813</t>
  </si>
  <si>
    <t>株式会社松本組</t>
    <phoneticPr fontId="2"/>
  </si>
  <si>
    <t>椋田　隆博</t>
    <phoneticPr fontId="2"/>
  </si>
  <si>
    <t>fujimoto@matumotogumi.jp</t>
    <phoneticPr fontId="2"/>
  </si>
  <si>
    <t>境港支店</t>
    <phoneticPr fontId="2"/>
  </si>
  <si>
    <t>梅林　洋一</t>
    <phoneticPr fontId="2"/>
  </si>
  <si>
    <t>株式会社クボタ</t>
    <phoneticPr fontId="2"/>
  </si>
  <si>
    <t>北尾　裕一</t>
    <phoneticPr fontId="2"/>
  </si>
  <si>
    <t>kbt_g.ny-01@kubota.com</t>
    <phoneticPr fontId="2"/>
  </si>
  <si>
    <t>本社阪神事務所</t>
    <phoneticPr fontId="2"/>
  </si>
  <si>
    <t>萬谷　剛</t>
    <phoneticPr fontId="2"/>
  </si>
  <si>
    <t>有限会社藤本組</t>
    <phoneticPr fontId="2"/>
  </si>
  <si>
    <t>野川　啓一</t>
    <phoneticPr fontId="2"/>
  </si>
  <si>
    <t>f.m.g@fancy.ocn.ne.jp</t>
    <phoneticPr fontId="2"/>
  </si>
  <si>
    <t>0859-68-2821</t>
  </si>
  <si>
    <t>大豊建設株式会社</t>
    <phoneticPr fontId="2"/>
  </si>
  <si>
    <t>森下　覚恵</t>
    <phoneticPr fontId="2"/>
  </si>
  <si>
    <t>m-kami@daiho.jp</t>
    <phoneticPr fontId="2"/>
  </si>
  <si>
    <t>大阪支店</t>
    <phoneticPr fontId="2"/>
  </si>
  <si>
    <t>浅田　潤一</t>
    <phoneticPr fontId="2"/>
  </si>
  <si>
    <t>cals7@daiho.jp</t>
    <phoneticPr fontId="2"/>
  </si>
  <si>
    <t>三菱電機プラントエンジニアリング株式会社</t>
    <phoneticPr fontId="2"/>
  </si>
  <si>
    <t>市川　誠</t>
    <phoneticPr fontId="2"/>
  </si>
  <si>
    <t>sai-eigyou-oka@mpec.co.jp</t>
    <phoneticPr fontId="2"/>
  </si>
  <si>
    <t>西日本本部　中国支社</t>
    <phoneticPr fontId="2"/>
  </si>
  <si>
    <t>妹尾　潤一</t>
    <phoneticPr fontId="2"/>
  </si>
  <si>
    <t>株式会社不動テトラ</t>
    <phoneticPr fontId="2"/>
  </si>
  <si>
    <t>奥田　眞也</t>
    <phoneticPr fontId="2"/>
  </si>
  <si>
    <t>fu09002@fudotetra.co.jp</t>
    <phoneticPr fontId="2"/>
  </si>
  <si>
    <t>アイサワ工業株式会社</t>
    <phoneticPr fontId="2"/>
  </si>
  <si>
    <t>逢澤　寛人</t>
    <phoneticPr fontId="2"/>
  </si>
  <si>
    <t>baba36@aisawa.co.jp</t>
    <phoneticPr fontId="2"/>
  </si>
  <si>
    <t>株式会社金田工務店</t>
    <phoneticPr fontId="2"/>
  </si>
  <si>
    <t>金田　勝</t>
    <phoneticPr fontId="2"/>
  </si>
  <si>
    <t>eigyou@kaneda-web.jp</t>
    <phoneticPr fontId="2"/>
  </si>
  <si>
    <t>0859-27-9200</t>
  </si>
  <si>
    <t>米子瓦斯株式会社</t>
    <phoneticPr fontId="2"/>
  </si>
  <si>
    <t>宇野　松人</t>
    <phoneticPr fontId="2"/>
  </si>
  <si>
    <t>soum@yonago-gas.co.jp</t>
    <phoneticPr fontId="2"/>
  </si>
  <si>
    <t>株式会社松村電機製作所</t>
    <phoneticPr fontId="2"/>
  </si>
  <si>
    <t>松村　秀一</t>
    <phoneticPr fontId="2"/>
  </si>
  <si>
    <t>soumu@matsumuradenki.co.jp</t>
    <phoneticPr fontId="2"/>
  </si>
  <si>
    <t>広島営業所長</t>
    <phoneticPr fontId="2"/>
  </si>
  <si>
    <t>赤瀬　浩尚</t>
    <phoneticPr fontId="2"/>
  </si>
  <si>
    <t>hiroshima@matsumuradenki.co.jp</t>
    <phoneticPr fontId="2"/>
  </si>
  <si>
    <t>082-569-8161</t>
  </si>
  <si>
    <t>ヤンマーエネルギーシステム株式会社</t>
    <phoneticPr fontId="2"/>
  </si>
  <si>
    <t>山下　宏治</t>
    <phoneticPr fontId="2"/>
  </si>
  <si>
    <t>ga-hiroshima_yes@yanmar.com</t>
    <phoneticPr fontId="2"/>
  </si>
  <si>
    <t>082-923-4476</t>
  </si>
  <si>
    <t>株式会社原田建設</t>
    <phoneticPr fontId="2"/>
  </si>
  <si>
    <t>原田　實</t>
    <phoneticPr fontId="2"/>
  </si>
  <si>
    <t>h_info@haraken.com</t>
    <phoneticPr fontId="2"/>
  </si>
  <si>
    <t>0857-53-4331</t>
  </si>
  <si>
    <t>株式会社懸樋工務店</t>
    <phoneticPr fontId="2"/>
  </si>
  <si>
    <t>懸樋　義樹</t>
    <phoneticPr fontId="2"/>
  </si>
  <si>
    <t>info@kakehi-const.co.jp</t>
    <phoneticPr fontId="2"/>
  </si>
  <si>
    <t>株式会社中電工</t>
    <phoneticPr fontId="2"/>
  </si>
  <si>
    <t>重藤　隆文</t>
    <phoneticPr fontId="2"/>
  </si>
  <si>
    <t>米子営業所長</t>
    <phoneticPr fontId="2"/>
  </si>
  <si>
    <t>梅原　正</t>
    <phoneticPr fontId="2"/>
  </si>
  <si>
    <t>0859-33-3771</t>
  </si>
  <si>
    <t>富士電機株式会社</t>
    <phoneticPr fontId="2"/>
  </si>
  <si>
    <t>近藤　史郎</t>
    <phoneticPr fontId="2"/>
  </si>
  <si>
    <t>chugoku2@fujielectric.com</t>
    <phoneticPr fontId="2"/>
  </si>
  <si>
    <t>石山　知宏</t>
    <phoneticPr fontId="2"/>
  </si>
  <si>
    <t>クボタ環境エンジニアリング株式会社</t>
    <phoneticPr fontId="2"/>
  </si>
  <si>
    <t>中河　浩一</t>
    <phoneticPr fontId="2"/>
  </si>
  <si>
    <t>ksk_g.hij-br@kubota.com</t>
    <phoneticPr fontId="2"/>
  </si>
  <si>
    <t>水ｉｎｇエンジニアリング株式会社</t>
    <phoneticPr fontId="2"/>
  </si>
  <si>
    <t>須山　晃延</t>
    <phoneticPr fontId="2"/>
  </si>
  <si>
    <t>西日本支店</t>
    <phoneticPr fontId="2"/>
  </si>
  <si>
    <t>中村　一之</t>
    <phoneticPr fontId="2"/>
  </si>
  <si>
    <t>osaka@sec.swing-w.com</t>
    <phoneticPr fontId="2"/>
  </si>
  <si>
    <t>06-7177-0776</t>
  </si>
  <si>
    <t>ＮＥＣネッツエスアイ株式会社</t>
    <phoneticPr fontId="2"/>
  </si>
  <si>
    <t>大野　道生</t>
    <phoneticPr fontId="2"/>
  </si>
  <si>
    <t>岡山営業所</t>
    <phoneticPr fontId="2"/>
  </si>
  <si>
    <t>岡山営業所長</t>
    <phoneticPr fontId="2"/>
  </si>
  <si>
    <t>西尾　浩一</t>
    <phoneticPr fontId="2"/>
  </si>
  <si>
    <t>denshi-cyugoku-082@ml.nesic.com</t>
    <phoneticPr fontId="2"/>
  </si>
  <si>
    <t>月島ＪＦＥアクアソリューション株式会社</t>
    <phoneticPr fontId="2"/>
  </si>
  <si>
    <t>鷹取　啓太</t>
    <phoneticPr fontId="2"/>
  </si>
  <si>
    <t>nishi@tjas.co.jp</t>
    <phoneticPr fontId="2"/>
  </si>
  <si>
    <t>西日本支社</t>
    <phoneticPr fontId="2"/>
  </si>
  <si>
    <t>野村　優</t>
    <phoneticPr fontId="2"/>
  </si>
  <si>
    <t>06-6229-1331</t>
  </si>
  <si>
    <t>株式会社クラエー</t>
    <phoneticPr fontId="2"/>
  </si>
  <si>
    <t>西村　博文</t>
    <phoneticPr fontId="2"/>
  </si>
  <si>
    <t>kuraei-1@infosakyu.ne.jp</t>
    <phoneticPr fontId="2"/>
  </si>
  <si>
    <t>株式会社水機テクノス</t>
    <phoneticPr fontId="2"/>
  </si>
  <si>
    <t>原　毅</t>
    <phoneticPr fontId="2"/>
  </si>
  <si>
    <t>skt-hiroshima.skk.ug@suiki-g.com</t>
    <phoneticPr fontId="2"/>
  </si>
  <si>
    <t>広島支店長</t>
    <phoneticPr fontId="2"/>
  </si>
  <si>
    <t>薄　辰太郎</t>
    <phoneticPr fontId="2"/>
  </si>
  <si>
    <t>082-223-1545</t>
  </si>
  <si>
    <t>野々村電機工業株式会社</t>
    <phoneticPr fontId="2"/>
  </si>
  <si>
    <t>野々村　久徳</t>
    <phoneticPr fontId="2"/>
  </si>
  <si>
    <t>kitaro@sanmedia.or.jp</t>
    <phoneticPr fontId="2"/>
  </si>
  <si>
    <t>0859-42-2259</t>
  </si>
  <si>
    <t>株式会社鴻池組</t>
    <phoneticPr fontId="2"/>
  </si>
  <si>
    <t>渡津　弘己</t>
    <phoneticPr fontId="2"/>
  </si>
  <si>
    <t>san-eigyo@konoike.co.jp</t>
    <phoneticPr fontId="2"/>
  </si>
  <si>
    <t>山陰支店</t>
    <phoneticPr fontId="2"/>
  </si>
  <si>
    <t>庄谷　昌久</t>
    <phoneticPr fontId="2"/>
  </si>
  <si>
    <t>0852-22-1552</t>
  </si>
  <si>
    <t>大山電気株式会社</t>
    <phoneticPr fontId="2"/>
  </si>
  <si>
    <t>片山　良孝</t>
    <phoneticPr fontId="2"/>
  </si>
  <si>
    <t>t.iwase@daisen-denki.com</t>
    <phoneticPr fontId="2"/>
  </si>
  <si>
    <t>境港営業所長</t>
    <phoneticPr fontId="2"/>
  </si>
  <si>
    <t>林　眞</t>
    <phoneticPr fontId="2"/>
  </si>
  <si>
    <t>m.hayashi@daisen-denki.com</t>
    <phoneticPr fontId="2"/>
  </si>
  <si>
    <t>0859-24-0100</t>
  </si>
  <si>
    <t>有限会社斉木電気設備</t>
    <phoneticPr fontId="2"/>
  </si>
  <si>
    <t>田中　武</t>
    <phoneticPr fontId="2"/>
  </si>
  <si>
    <t>saiki@sanmedia.or.jp</t>
    <phoneticPr fontId="2"/>
  </si>
  <si>
    <t>0859-27-3740</t>
  </si>
  <si>
    <t>三和商事株式会社</t>
    <phoneticPr fontId="2"/>
  </si>
  <si>
    <t>太田　俊</t>
    <phoneticPr fontId="2"/>
  </si>
  <si>
    <t>honsya@sanwa-38.co.jp</t>
    <phoneticPr fontId="2"/>
  </si>
  <si>
    <t>米子支店</t>
    <phoneticPr fontId="2"/>
  </si>
  <si>
    <t>小谷　秀紀</t>
    <phoneticPr fontId="2"/>
  </si>
  <si>
    <t>yonago@sanwa-38.co.jp</t>
    <phoneticPr fontId="2"/>
  </si>
  <si>
    <t>0857-23-2627</t>
  </si>
  <si>
    <t>株式会社シモモト</t>
    <phoneticPr fontId="2"/>
  </si>
  <si>
    <t>下本　稔</t>
    <phoneticPr fontId="2"/>
  </si>
  <si>
    <t>info@simomoto.co.jp</t>
    <phoneticPr fontId="2"/>
  </si>
  <si>
    <t>0859-27-2531</t>
  </si>
  <si>
    <t>日本無線株式会社</t>
    <phoneticPr fontId="2"/>
  </si>
  <si>
    <t>代表取締役取締役社長</t>
    <phoneticPr fontId="2"/>
  </si>
  <si>
    <t>小洗　健</t>
    <phoneticPr fontId="2"/>
  </si>
  <si>
    <t>ec-sanin@jrc.co.jp</t>
    <phoneticPr fontId="2"/>
  </si>
  <si>
    <t>川田　武史</t>
    <phoneticPr fontId="2"/>
  </si>
  <si>
    <t>足立燃料有限会社</t>
    <phoneticPr fontId="2"/>
  </si>
  <si>
    <t>足立　祥</t>
    <phoneticPr fontId="2"/>
  </si>
  <si>
    <t>ada-0050-nen@carol.ocn.ne.jp</t>
    <phoneticPr fontId="2"/>
  </si>
  <si>
    <t>0859-45-2131</t>
  </si>
  <si>
    <t>有限会社角建設</t>
    <phoneticPr fontId="2"/>
  </si>
  <si>
    <t>角　俊輔</t>
    <phoneticPr fontId="2"/>
  </si>
  <si>
    <t>sumiken3471@sirius.ocn.ne.jp</t>
    <phoneticPr fontId="2"/>
  </si>
  <si>
    <t>中外テクノス株式会社</t>
    <phoneticPr fontId="2"/>
  </si>
  <si>
    <t>福馬　聡之</t>
    <phoneticPr fontId="2"/>
  </si>
  <si>
    <t>有限会社小倉興産</t>
    <phoneticPr fontId="2"/>
  </si>
  <si>
    <t>小倉　将利</t>
    <phoneticPr fontId="2"/>
  </si>
  <si>
    <t>yamamoto@ogura-co.jp</t>
    <phoneticPr fontId="2"/>
  </si>
  <si>
    <t>有限会社清水塗工</t>
    <phoneticPr fontId="2"/>
  </si>
  <si>
    <t>代表取締役　</t>
    <phoneticPr fontId="2"/>
  </si>
  <si>
    <t>清水　友良</t>
    <phoneticPr fontId="2"/>
  </si>
  <si>
    <t>shimizu7@cronos.ocn.ne.jp</t>
    <phoneticPr fontId="2"/>
  </si>
  <si>
    <t>0859-44-0137</t>
  </si>
  <si>
    <t>エクシオグループ株式会社</t>
    <phoneticPr fontId="2"/>
  </si>
  <si>
    <t>舩橋　哲也</t>
    <phoneticPr fontId="2"/>
  </si>
  <si>
    <t>system07@en2.exeo.co.jp</t>
    <phoneticPr fontId="2"/>
  </si>
  <si>
    <t>藤原　義典</t>
    <phoneticPr fontId="2"/>
  </si>
  <si>
    <t>082-569-8640</t>
  </si>
  <si>
    <t>日本国土開発株式会社</t>
    <phoneticPr fontId="2"/>
  </si>
  <si>
    <t>林　伊佐雄</t>
    <phoneticPr fontId="2"/>
  </si>
  <si>
    <t>kayoko.ishihara@n-kokudo.co.jp</t>
    <phoneticPr fontId="2"/>
  </si>
  <si>
    <t>中国営業所</t>
    <phoneticPr fontId="2"/>
  </si>
  <si>
    <t>中国営業所長</t>
    <phoneticPr fontId="2"/>
  </si>
  <si>
    <t>武藤　輝</t>
    <phoneticPr fontId="2"/>
  </si>
  <si>
    <t>082-503-6081</t>
  </si>
  <si>
    <t>栗原工業株式会社</t>
    <phoneticPr fontId="2"/>
  </si>
  <si>
    <t>横井　正温</t>
    <phoneticPr fontId="2"/>
  </si>
  <si>
    <t>enomoto_sota@kurihara.co.jp</t>
    <phoneticPr fontId="2"/>
  </si>
  <si>
    <t>山陰営業所長</t>
    <phoneticPr fontId="2"/>
  </si>
  <si>
    <t>okamoto_yoshio@kurihara.co.jp</t>
    <phoneticPr fontId="2"/>
  </si>
  <si>
    <t>北斗興業株式会社</t>
    <phoneticPr fontId="2"/>
  </si>
  <si>
    <t>平井 徹</t>
    <phoneticPr fontId="2"/>
  </si>
  <si>
    <t>hokuto-1@chukai.ne.jp</t>
    <phoneticPr fontId="2"/>
  </si>
  <si>
    <t>0859-27-3535</t>
  </si>
  <si>
    <t>月島ジェイテクノメンテサービス株式会社</t>
    <phoneticPr fontId="2"/>
  </si>
  <si>
    <t>伊藤　道夫</t>
    <phoneticPr fontId="2"/>
  </si>
  <si>
    <t>eigyoue@tjtm.tjas.co.jp</t>
    <phoneticPr fontId="2"/>
  </si>
  <si>
    <t>大阪支社西日本営業部</t>
    <phoneticPr fontId="2"/>
  </si>
  <si>
    <t>末吉　和哉</t>
    <phoneticPr fontId="2"/>
  </si>
  <si>
    <t>eigyouw@tjtm.tjas.co.jp</t>
    <phoneticPr fontId="2"/>
  </si>
  <si>
    <t>三要電熱工業株式会社</t>
    <phoneticPr fontId="2"/>
  </si>
  <si>
    <t>髙戸　賢一</t>
    <phoneticPr fontId="2"/>
  </si>
  <si>
    <t>山陰支店長</t>
    <phoneticPr fontId="2"/>
  </si>
  <si>
    <t>赤名　庄司</t>
    <phoneticPr fontId="2"/>
  </si>
  <si>
    <t>inouem@sanyodennetsu.co.jp</t>
    <phoneticPr fontId="2"/>
  </si>
  <si>
    <t>0852-21-4176</t>
  </si>
  <si>
    <t>株式会社境栄工業</t>
    <phoneticPr fontId="2"/>
  </si>
  <si>
    <t>kyouei.k@festa.ocn.ne.jp</t>
    <phoneticPr fontId="2"/>
  </si>
  <si>
    <t>有限会社隼建設</t>
    <phoneticPr fontId="2"/>
  </si>
  <si>
    <t>手島　豊美</t>
    <phoneticPr fontId="2"/>
  </si>
  <si>
    <t>hayavusa@chukai.ne.jp</t>
    <phoneticPr fontId="2"/>
  </si>
  <si>
    <t>0859-42-2427</t>
  </si>
  <si>
    <t>若築建設株式会社</t>
    <phoneticPr fontId="2"/>
  </si>
  <si>
    <t>烏田　克彦</t>
    <phoneticPr fontId="2"/>
  </si>
  <si>
    <t>eigyou01-cg@wakachiku.co.jp</t>
    <phoneticPr fontId="2"/>
  </si>
  <si>
    <t>大西　克彦</t>
    <phoneticPr fontId="2"/>
  </si>
  <si>
    <t>住友重機械エンバイロメント株式会社</t>
    <phoneticPr fontId="2"/>
  </si>
  <si>
    <t>永井　貴徳</t>
    <phoneticPr fontId="2"/>
  </si>
  <si>
    <t>SHIEV.zmz_kan@shi-g.com</t>
    <phoneticPr fontId="2"/>
  </si>
  <si>
    <t>窪田　太</t>
    <phoneticPr fontId="2"/>
  </si>
  <si>
    <t>ドリコ株式会社</t>
    <phoneticPr fontId="2"/>
  </si>
  <si>
    <t>鮫島　修</t>
    <phoneticPr fontId="2"/>
  </si>
  <si>
    <t>simei@drico.co.jp</t>
    <phoneticPr fontId="2"/>
  </si>
  <si>
    <t>鳥居　赳志</t>
    <phoneticPr fontId="2"/>
  </si>
  <si>
    <t>osaka@drico.co.jp</t>
    <phoneticPr fontId="2"/>
  </si>
  <si>
    <t>06-6303-5941</t>
  </si>
  <si>
    <t>株式会社三谷組</t>
    <phoneticPr fontId="2"/>
  </si>
  <si>
    <t>三谷　修一</t>
    <phoneticPr fontId="2"/>
  </si>
  <si>
    <t>uotani@mocha.ocn.ne.jp</t>
    <phoneticPr fontId="2"/>
  </si>
  <si>
    <t>0859-44-0294</t>
  </si>
  <si>
    <t>株式会社ジェネシス</t>
    <phoneticPr fontId="2"/>
  </si>
  <si>
    <t>奥田　隆幸</t>
    <phoneticPr fontId="2"/>
  </si>
  <si>
    <t>genesis@globe.ocn.ne.jp</t>
    <phoneticPr fontId="2"/>
  </si>
  <si>
    <t>0859-36-8015</t>
  </si>
  <si>
    <t>株式会社アルス製作所</t>
    <phoneticPr fontId="2"/>
  </si>
  <si>
    <t>坂本　孝</t>
    <phoneticPr fontId="2"/>
  </si>
  <si>
    <t>徳島県</t>
    <phoneticPr fontId="2"/>
  </si>
  <si>
    <t>株式会社正興電機製作所</t>
    <phoneticPr fontId="2"/>
  </si>
  <si>
    <t>添田　英俊</t>
    <phoneticPr fontId="2"/>
  </si>
  <si>
    <t>info@seiko-denki.co.jp</t>
    <phoneticPr fontId="2"/>
  </si>
  <si>
    <t>大阪営業所</t>
    <phoneticPr fontId="2"/>
  </si>
  <si>
    <t>原　清介</t>
    <phoneticPr fontId="2"/>
  </si>
  <si>
    <t>seisuke-hara@seiko-denki.co.jp</t>
    <phoneticPr fontId="2"/>
  </si>
  <si>
    <t>06-6534-4749</t>
  </si>
  <si>
    <t>日本電技株式会社</t>
    <phoneticPr fontId="2"/>
  </si>
  <si>
    <t>島田　良介</t>
    <phoneticPr fontId="2"/>
  </si>
  <si>
    <t>nyusatsu-hq@nihondengi.co.jp</t>
    <phoneticPr fontId="2"/>
  </si>
  <si>
    <t>松江営業所</t>
    <phoneticPr fontId="2"/>
  </si>
  <si>
    <t>村田　祥生</t>
    <phoneticPr fontId="2"/>
  </si>
  <si>
    <t>hiroshima-gyoumu.hrs@nihondengi.co.jp</t>
    <phoneticPr fontId="2"/>
  </si>
  <si>
    <t>ヤマハサウンドシステム株式会社</t>
    <phoneticPr fontId="2"/>
  </si>
  <si>
    <t>tokyo-div@yamaha-ss.jp</t>
    <phoneticPr fontId="2"/>
  </si>
  <si>
    <t>osaka-div@yamaha-ss.jp</t>
    <phoneticPr fontId="2"/>
  </si>
  <si>
    <t>日本フィールドシステム株式会社</t>
    <phoneticPr fontId="2"/>
  </si>
  <si>
    <t>平舘　優</t>
    <phoneticPr fontId="2"/>
  </si>
  <si>
    <t>nfs-cg@n-f-s.co.jp</t>
    <phoneticPr fontId="2"/>
  </si>
  <si>
    <t>有限会社石倉建設</t>
    <phoneticPr fontId="2"/>
  </si>
  <si>
    <t>石倉　悟</t>
    <phoneticPr fontId="2"/>
  </si>
  <si>
    <t>0859-22-7933</t>
  </si>
  <si>
    <t>山陰冷暖株式会社</t>
    <phoneticPr fontId="2"/>
  </si>
  <si>
    <t>大舘　禎典</t>
    <phoneticPr fontId="2"/>
  </si>
  <si>
    <t>saninreidan@reidan.co.jp</t>
    <phoneticPr fontId="2"/>
  </si>
  <si>
    <t>梶谷　健一</t>
    <phoneticPr fontId="2"/>
  </si>
  <si>
    <t>kazitanikenichi@reidan.co.jp</t>
    <phoneticPr fontId="2"/>
  </si>
  <si>
    <t>0853-21-3415</t>
  </si>
  <si>
    <t>株式会社フィディア</t>
    <phoneticPr fontId="2"/>
  </si>
  <si>
    <t>武良　靖之</t>
    <phoneticPr fontId="2"/>
  </si>
  <si>
    <t>tanaka@fidia-japan.com</t>
    <phoneticPr fontId="2"/>
  </si>
  <si>
    <t>山陰クボタ水道用材株式会社</t>
    <phoneticPr fontId="2"/>
  </si>
  <si>
    <t>杉谷　雅祥</t>
    <phoneticPr fontId="2"/>
  </si>
  <si>
    <t>koujiei@saninkubota.co.jp</t>
    <phoneticPr fontId="2"/>
  </si>
  <si>
    <t>東芝インフラテクノサービス株式会社</t>
    <phoneticPr fontId="2"/>
  </si>
  <si>
    <t>門脇　優</t>
    <phoneticPr fontId="2"/>
  </si>
  <si>
    <t>tdschugoku01@ml.toshiba.co.jp</t>
    <phoneticPr fontId="2"/>
  </si>
  <si>
    <t>082-212-3638</t>
  </si>
  <si>
    <t>サンテックス株式会社</t>
    <phoneticPr fontId="2"/>
  </si>
  <si>
    <t>白川浩志</t>
    <phoneticPr fontId="2"/>
  </si>
  <si>
    <t>info@sun-tecs.co.jp</t>
    <phoneticPr fontId="2"/>
  </si>
  <si>
    <t>株式会社日新電工</t>
    <phoneticPr fontId="2"/>
  </si>
  <si>
    <t>山根　義人</t>
    <phoneticPr fontId="2"/>
  </si>
  <si>
    <t>knissin-@ms3.megaegg.ne.jp</t>
    <phoneticPr fontId="2"/>
  </si>
  <si>
    <t>新菱冷熱工業株式会社</t>
    <phoneticPr fontId="2"/>
  </si>
  <si>
    <t>加賀美　猛</t>
    <phoneticPr fontId="2"/>
  </si>
  <si>
    <t>abe.wa@shinryo.com</t>
    <phoneticPr fontId="2"/>
  </si>
  <si>
    <t>西日本事業部　中国営業部</t>
    <phoneticPr fontId="2"/>
  </si>
  <si>
    <t>中国営業部長</t>
    <phoneticPr fontId="2"/>
  </si>
  <si>
    <t>松崎　甲太郎</t>
    <phoneticPr fontId="2"/>
  </si>
  <si>
    <t>大和リース株式会社</t>
    <phoneticPr fontId="2"/>
  </si>
  <si>
    <t>北　哲弥</t>
    <phoneticPr fontId="2"/>
  </si>
  <si>
    <t>帯金　三千男</t>
    <phoneticPr fontId="2"/>
  </si>
  <si>
    <t>m11694@daiwalease.jp</t>
    <phoneticPr fontId="2"/>
  </si>
  <si>
    <t>0852-59-9250</t>
  </si>
  <si>
    <t>株式会社安部日鋼工業</t>
    <phoneticPr fontId="2"/>
  </si>
  <si>
    <t>井手口　哲郎</t>
    <phoneticPr fontId="2"/>
  </si>
  <si>
    <t>岐阜県</t>
    <phoneticPr fontId="2"/>
  </si>
  <si>
    <t>hiroshima-eigyou@abe-nikko.co.jp</t>
    <phoneticPr fontId="2"/>
  </si>
  <si>
    <t>田中　宏</t>
    <phoneticPr fontId="2"/>
  </si>
  <si>
    <t>大幸設備工業有限会社</t>
    <phoneticPr fontId="2"/>
  </si>
  <si>
    <t>藤原　裕二</t>
    <phoneticPr fontId="2"/>
  </si>
  <si>
    <t>k-yu.537@aurora.ocn.ne.jp</t>
    <phoneticPr fontId="2"/>
  </si>
  <si>
    <t>0859-32-9615</t>
  </si>
  <si>
    <t>有限会社グリーンワン</t>
    <phoneticPr fontId="2"/>
  </si>
  <si>
    <t>西村　仁</t>
    <phoneticPr fontId="2"/>
  </si>
  <si>
    <t>green-art.n@carrot.megaegg.ne.jp</t>
    <phoneticPr fontId="2"/>
  </si>
  <si>
    <t>0859-57-2421</t>
  </si>
  <si>
    <t>極東サービス株式会社</t>
    <phoneticPr fontId="2"/>
  </si>
  <si>
    <t>島田　直弥</t>
    <phoneticPr fontId="2"/>
  </si>
  <si>
    <t>千葉県</t>
    <phoneticPr fontId="2"/>
  </si>
  <si>
    <t>chiba@kyokuto-service.com</t>
    <phoneticPr fontId="2"/>
  </si>
  <si>
    <t>荒井　武史</t>
    <phoneticPr fontId="2"/>
  </si>
  <si>
    <t>osaka@kyokuto-service.com</t>
    <phoneticPr fontId="2"/>
  </si>
  <si>
    <t>047-482-1411</t>
  </si>
  <si>
    <t>鉄建建設株式会社</t>
    <phoneticPr fontId="2"/>
  </si>
  <si>
    <t>伊藤  泰司</t>
    <phoneticPr fontId="2"/>
  </si>
  <si>
    <t>u-eigyo@tekken.co.jp</t>
    <phoneticPr fontId="2"/>
  </si>
  <si>
    <t>樺木　茂雄</t>
    <phoneticPr fontId="2"/>
  </si>
  <si>
    <t>082-262-0141</t>
  </si>
  <si>
    <t>株式会社トータルメディア開発研究所</t>
    <phoneticPr fontId="2"/>
  </si>
  <si>
    <t>山村　健一郎</t>
    <phoneticPr fontId="2"/>
  </si>
  <si>
    <t>eigyo2008@totalmedia.co.jp</t>
    <phoneticPr fontId="2"/>
  </si>
  <si>
    <t>北村　亮太</t>
    <phoneticPr fontId="2"/>
  </si>
  <si>
    <t>bid-tottori@west.ntt.co.jp</t>
    <phoneticPr fontId="2"/>
  </si>
  <si>
    <t>鳥取支店</t>
    <phoneticPr fontId="2"/>
  </si>
  <si>
    <t>株式会社丹青社</t>
    <phoneticPr fontId="2"/>
  </si>
  <si>
    <t>小林　統</t>
    <phoneticPr fontId="2"/>
  </si>
  <si>
    <t>dnsnst0604@tanseisha.co.jp</t>
    <phoneticPr fontId="2"/>
  </si>
  <si>
    <t>関西支店</t>
    <phoneticPr fontId="2"/>
  </si>
  <si>
    <t>関西支店長</t>
    <phoneticPr fontId="2"/>
  </si>
  <si>
    <t>大岩　典文</t>
    <phoneticPr fontId="2"/>
  </si>
  <si>
    <t>協和地建コンサルタント株式会社</t>
    <phoneticPr fontId="2"/>
  </si>
  <si>
    <t>石倉　昭和</t>
    <phoneticPr fontId="2"/>
  </si>
  <si>
    <t>eigyou@kyouwacc.com</t>
    <phoneticPr fontId="2"/>
  </si>
  <si>
    <t>0852-21-0411</t>
  </si>
  <si>
    <t>株式会社松村組</t>
    <phoneticPr fontId="2"/>
  </si>
  <si>
    <t>村上　修</t>
    <phoneticPr fontId="2"/>
  </si>
  <si>
    <t>hiroshima_denshi@matsumura-gumi.co.jp</t>
    <phoneticPr fontId="2"/>
  </si>
  <si>
    <t>広島九州支店</t>
    <phoneticPr fontId="2"/>
  </si>
  <si>
    <t>佐藤　成樹</t>
    <phoneticPr fontId="2"/>
  </si>
  <si>
    <t>082-243-1121</t>
  </si>
  <si>
    <t>株式会社ウォーターテック</t>
    <phoneticPr fontId="2"/>
  </si>
  <si>
    <t>花川　因</t>
    <phoneticPr fontId="2"/>
  </si>
  <si>
    <t>masubuchi@nwatertec.co.jp</t>
    <phoneticPr fontId="2"/>
  </si>
  <si>
    <t>窪田　秀樹</t>
    <phoneticPr fontId="2"/>
  </si>
  <si>
    <t>c_takahashi@nwatertec.co.jp</t>
    <phoneticPr fontId="2"/>
  </si>
  <si>
    <t>082-264-0773</t>
  </si>
  <si>
    <t>株式会社ミゾタ</t>
    <phoneticPr fontId="2"/>
  </si>
  <si>
    <t>井田　建</t>
    <phoneticPr fontId="2"/>
  </si>
  <si>
    <t>佐賀県</t>
    <phoneticPr fontId="2"/>
  </si>
  <si>
    <t>eigyou1@po.mizota.co.jp</t>
    <phoneticPr fontId="2"/>
  </si>
  <si>
    <t>坂田  大</t>
    <phoneticPr fontId="2"/>
  </si>
  <si>
    <t>hiroshima@po.mizota.co.jp</t>
    <phoneticPr fontId="2"/>
  </si>
  <si>
    <t>株式会社鶴見製作所</t>
    <phoneticPr fontId="2"/>
  </si>
  <si>
    <t>辻本　治</t>
    <phoneticPr fontId="2"/>
  </si>
  <si>
    <t>nyusatsu_tsurumi_osaka@m9.dion.ne.jp</t>
    <phoneticPr fontId="2"/>
  </si>
  <si>
    <t>深田　慎二</t>
    <phoneticPr fontId="2"/>
  </si>
  <si>
    <t>06-6911-3210</t>
  </si>
  <si>
    <t>石垣メンテナンス株式会社</t>
    <phoneticPr fontId="2"/>
  </si>
  <si>
    <t>石垣　真</t>
    <phoneticPr fontId="2"/>
  </si>
  <si>
    <t>善本　健嗣</t>
    <phoneticPr fontId="2"/>
  </si>
  <si>
    <t>mcgkss@ishigaki.co.jp</t>
    <phoneticPr fontId="2"/>
  </si>
  <si>
    <t>082-227-4431</t>
  </si>
  <si>
    <t>新明和アクアテクサービス株式会社</t>
    <phoneticPr fontId="2"/>
  </si>
  <si>
    <t>石川　貞仁</t>
    <phoneticPr fontId="2"/>
  </si>
  <si>
    <t>aqua_nyuusatu@shinmaywa.co.jp</t>
    <phoneticPr fontId="2"/>
  </si>
  <si>
    <t>中国センター</t>
    <phoneticPr fontId="2"/>
  </si>
  <si>
    <t>桒畑　亮市</t>
    <phoneticPr fontId="2"/>
  </si>
  <si>
    <t>kuwahata.r@shinmaywa.co.jp</t>
    <phoneticPr fontId="2"/>
  </si>
  <si>
    <t>078-436-0760</t>
  </si>
  <si>
    <t>飛島建設株式会社</t>
    <phoneticPr fontId="2"/>
  </si>
  <si>
    <t>biz_chugoku@tobishima.co.jp</t>
    <phoneticPr fontId="2"/>
  </si>
  <si>
    <t>松本　博幸</t>
    <phoneticPr fontId="2"/>
  </si>
  <si>
    <t>082-262-3152</t>
  </si>
  <si>
    <t>有限会社足立道路</t>
    <phoneticPr fontId="2"/>
  </si>
  <si>
    <t>栗山　和大</t>
    <phoneticPr fontId="2"/>
  </si>
  <si>
    <t>toku-ichi@adachiroad.com</t>
    <phoneticPr fontId="2"/>
  </si>
  <si>
    <t>株式会社ＧＳユアサフィールディングス</t>
    <phoneticPr fontId="2"/>
  </si>
  <si>
    <t>nobuyuki.kuwahara@jp.gs-yuasa.com</t>
    <phoneticPr fontId="2"/>
  </si>
  <si>
    <t>濵根　一郎</t>
    <phoneticPr fontId="2"/>
  </si>
  <si>
    <t>ichiro.hamane@jp.gs-yuasa.com</t>
    <phoneticPr fontId="2"/>
  </si>
  <si>
    <t>山陰緑化建設株式会社</t>
    <phoneticPr fontId="2"/>
  </si>
  <si>
    <t>西谷　勝之</t>
    <phoneticPr fontId="2"/>
  </si>
  <si>
    <t>verde@sanin-ryokka.jp</t>
    <phoneticPr fontId="2"/>
  </si>
  <si>
    <t>0859-33-0655</t>
  </si>
  <si>
    <t>株式会社フソウ</t>
    <phoneticPr fontId="2"/>
  </si>
  <si>
    <t>代表取締役社長執行役員</t>
    <phoneticPr fontId="2"/>
  </si>
  <si>
    <t>角　尚宣</t>
    <phoneticPr fontId="2"/>
  </si>
  <si>
    <t>香川県</t>
    <phoneticPr fontId="2"/>
  </si>
  <si>
    <t>c.kensetsu@fuso-inc.co.jp</t>
    <phoneticPr fontId="2"/>
  </si>
  <si>
    <t>森下　宏信</t>
    <phoneticPr fontId="2"/>
  </si>
  <si>
    <t>有限会社大東工業</t>
    <phoneticPr fontId="2"/>
  </si>
  <si>
    <t>浜田一德</t>
    <phoneticPr fontId="2"/>
  </si>
  <si>
    <t>dtk1@poem.ocn.ne.jp</t>
    <phoneticPr fontId="2"/>
  </si>
  <si>
    <t>0859-45-6683</t>
  </si>
  <si>
    <t>株式会社石垣</t>
    <phoneticPr fontId="2"/>
  </si>
  <si>
    <t>ishigakiosk@basil.ocn.ne.jp</t>
    <phoneticPr fontId="2"/>
  </si>
  <si>
    <t>野口　周士</t>
    <phoneticPr fontId="2"/>
  </si>
  <si>
    <t>06-6350-0021</t>
  </si>
  <si>
    <t>株式会社ＮＴＴデータ中国</t>
    <phoneticPr fontId="2"/>
  </si>
  <si>
    <t>pc_gyousha@hml.nttdata-chugoku.co.jp</t>
    <phoneticPr fontId="2"/>
  </si>
  <si>
    <t>082-252-3353</t>
  </si>
  <si>
    <t>理水化学株式会社</t>
    <phoneticPr fontId="2"/>
  </si>
  <si>
    <t>森川　浩</t>
    <phoneticPr fontId="2"/>
  </si>
  <si>
    <t>sales_admin@risui-kagaku.co.jp</t>
    <phoneticPr fontId="2"/>
  </si>
  <si>
    <t>松田　学</t>
    <phoneticPr fontId="2"/>
  </si>
  <si>
    <t>hiroshima@risui-kagaku.co.jp</t>
    <phoneticPr fontId="2"/>
  </si>
  <si>
    <t>082-545-6885</t>
  </si>
  <si>
    <t>酒井工業株式会社</t>
    <phoneticPr fontId="2"/>
  </si>
  <si>
    <t>仲辻　浩一</t>
    <phoneticPr fontId="2"/>
  </si>
  <si>
    <t>info@sakai-kougyou.co.jp</t>
    <phoneticPr fontId="2"/>
  </si>
  <si>
    <t>075-634-7033</t>
  </si>
  <si>
    <t>丸茂電機株式会社</t>
    <phoneticPr fontId="2"/>
  </si>
  <si>
    <t>丸茂　英津子</t>
    <phoneticPr fontId="2"/>
  </si>
  <si>
    <t>sales@marumo.co.jp</t>
    <phoneticPr fontId="2"/>
  </si>
  <si>
    <t>曽我部　浩一</t>
    <phoneticPr fontId="2"/>
  </si>
  <si>
    <t>hiroshima@marumo.co.jp</t>
    <phoneticPr fontId="2"/>
  </si>
  <si>
    <t>082-249-6400</t>
  </si>
  <si>
    <t>株式会社ムラヤマ</t>
    <phoneticPr fontId="2"/>
  </si>
  <si>
    <t>齋木　透匡</t>
    <phoneticPr fontId="2"/>
  </si>
  <si>
    <t>sanka01@murayama.co.jp</t>
    <phoneticPr fontId="2"/>
  </si>
  <si>
    <t>関西支社長</t>
    <phoneticPr fontId="2"/>
  </si>
  <si>
    <t>小西　善吾</t>
    <phoneticPr fontId="2"/>
  </si>
  <si>
    <t>info_osaka@murayama.co.jp</t>
    <phoneticPr fontId="2"/>
  </si>
  <si>
    <t>06-6577-3800</t>
  </si>
  <si>
    <t>前田建設工業株式会社</t>
    <phoneticPr fontId="2"/>
  </si>
  <si>
    <t>前田　操治</t>
    <phoneticPr fontId="2"/>
  </si>
  <si>
    <t>nagano.y@jcity.maeda.co.jp</t>
    <phoneticPr fontId="2"/>
  </si>
  <si>
    <t>渡辺　勇作</t>
    <phoneticPr fontId="2"/>
  </si>
  <si>
    <t>cals09ec@jcity.maeda.co.jp</t>
    <phoneticPr fontId="2"/>
  </si>
  <si>
    <t>082-246-9181</t>
  </si>
  <si>
    <t>四国環境整備興業株式会社</t>
    <phoneticPr fontId="2"/>
  </si>
  <si>
    <t>青野　通久</t>
    <phoneticPr fontId="2"/>
  </si>
  <si>
    <t>愛媛県</t>
    <phoneticPr fontId="2"/>
  </si>
  <si>
    <t>shikokukankyou@crux.ocn.ne.jp</t>
    <phoneticPr fontId="2"/>
  </si>
  <si>
    <t>山口営業所</t>
    <phoneticPr fontId="2"/>
  </si>
  <si>
    <t>吉元　英幸</t>
    <phoneticPr fontId="2"/>
  </si>
  <si>
    <t>山口県</t>
    <phoneticPr fontId="2"/>
  </si>
  <si>
    <t>shikoku@c-able.ne.jp</t>
    <phoneticPr fontId="2"/>
  </si>
  <si>
    <t>0898-48-1600</t>
  </si>
  <si>
    <t>株式会社リンクス</t>
    <phoneticPr fontId="2"/>
  </si>
  <si>
    <t>池田　太一</t>
    <phoneticPr fontId="2"/>
  </si>
  <si>
    <t>rinx@rinx.info</t>
    <phoneticPr fontId="2"/>
  </si>
  <si>
    <t>東亜建設工業株式会社</t>
    <phoneticPr fontId="2"/>
  </si>
  <si>
    <t>早川　毅</t>
    <phoneticPr fontId="2"/>
  </si>
  <si>
    <t>ec01@toa-const.co.jp</t>
    <phoneticPr fontId="2"/>
  </si>
  <si>
    <t>ec09@toa-const.co.jp</t>
    <phoneticPr fontId="2"/>
  </si>
  <si>
    <t>082-247-8805</t>
  </si>
  <si>
    <t>日本コムシス株式会社</t>
    <phoneticPr fontId="2"/>
  </si>
  <si>
    <t>田辺　博</t>
    <phoneticPr fontId="2"/>
  </si>
  <si>
    <t>yoshimoto-tetsuaki@comsys.co.jp</t>
    <phoneticPr fontId="2"/>
  </si>
  <si>
    <t>営業部長</t>
    <phoneticPr fontId="2"/>
  </si>
  <si>
    <t>宮崎　靖</t>
    <phoneticPr fontId="2"/>
  </si>
  <si>
    <t>082-245-2526</t>
  </si>
  <si>
    <t>愛知時計電機株式会社</t>
    <phoneticPr fontId="2"/>
  </si>
  <si>
    <t>代表取締役社長 社長執行役員</t>
    <phoneticPr fontId="2"/>
  </si>
  <si>
    <t>國島　賢治</t>
    <phoneticPr fontId="2"/>
  </si>
  <si>
    <t>愛知県</t>
    <phoneticPr fontId="2"/>
  </si>
  <si>
    <t>橋本 治</t>
    <phoneticPr fontId="2"/>
  </si>
  <si>
    <t>nyusatsu-osa1@inet1.aichitokei.co.jp</t>
    <phoneticPr fontId="2"/>
  </si>
  <si>
    <t>神鋼環境メンテナンス株式会社</t>
    <phoneticPr fontId="2"/>
  </si>
  <si>
    <t>小武海　陽</t>
    <phoneticPr fontId="2"/>
  </si>
  <si>
    <t>SKM-kanjyu@kobelco.com</t>
    <phoneticPr fontId="2"/>
  </si>
  <si>
    <t>株式会社ノバック</t>
    <phoneticPr fontId="2"/>
  </si>
  <si>
    <t>立花　充</t>
    <phoneticPr fontId="2"/>
  </si>
  <si>
    <t>eigyo1@novac-cnst.co.jp</t>
    <phoneticPr fontId="2"/>
  </si>
  <si>
    <t>岩本　利樹</t>
    <phoneticPr fontId="2"/>
  </si>
  <si>
    <t>akira.uemura@novac-cnst.co.jp</t>
    <phoneticPr fontId="2"/>
  </si>
  <si>
    <t>有限会社橋本工業所</t>
    <phoneticPr fontId="2"/>
  </si>
  <si>
    <t>熊谷　主拡</t>
    <phoneticPr fontId="2"/>
  </si>
  <si>
    <t>hashi-kou-k3588@biscuit.ocn.ne.jp</t>
    <phoneticPr fontId="2"/>
  </si>
  <si>
    <t>株式会社富士通ゼネラル</t>
    <phoneticPr fontId="2"/>
  </si>
  <si>
    <t>増田　幸司</t>
    <phoneticPr fontId="2"/>
  </si>
  <si>
    <t>toda.yuki@fujitsu-general.com</t>
    <phoneticPr fontId="2"/>
  </si>
  <si>
    <t>中四国情報通信ネットワーク営業部</t>
    <phoneticPr fontId="2"/>
  </si>
  <si>
    <t>八田　昭博</t>
    <phoneticPr fontId="2"/>
  </si>
  <si>
    <t>岩水開発株式会社</t>
    <phoneticPr fontId="2"/>
  </si>
  <si>
    <t>押川　正裕</t>
    <phoneticPr fontId="2"/>
  </si>
  <si>
    <t>nyusatsu11095@gansui.co.jp</t>
    <phoneticPr fontId="2"/>
  </si>
  <si>
    <t>富士建設工業株式会社</t>
    <phoneticPr fontId="2"/>
  </si>
  <si>
    <t>鳴海　利彦</t>
    <phoneticPr fontId="2"/>
  </si>
  <si>
    <t>新潟県</t>
    <phoneticPr fontId="2"/>
  </si>
  <si>
    <t>osaka.kanri@fuji-const.jp</t>
    <phoneticPr fontId="2"/>
  </si>
  <si>
    <t>今岡工業株式会社</t>
    <phoneticPr fontId="2"/>
  </si>
  <si>
    <t>今岡　幹晴</t>
    <phoneticPr fontId="2"/>
  </si>
  <si>
    <t>sta03397@imaokakogyo.co.jp</t>
    <phoneticPr fontId="2"/>
  </si>
  <si>
    <t>0853-23-7778</t>
  </si>
  <si>
    <t>株式会社特研工業</t>
    <phoneticPr fontId="2"/>
  </si>
  <si>
    <t>鋪倉　健</t>
    <phoneticPr fontId="2"/>
  </si>
  <si>
    <t>info@tokken.co.jp</t>
    <phoneticPr fontId="2"/>
  </si>
  <si>
    <t>0859-26-2369</t>
  </si>
  <si>
    <t>株式会社荏原製作所</t>
    <phoneticPr fontId="2"/>
  </si>
  <si>
    <t>代表執行役社長</t>
    <phoneticPr fontId="2"/>
  </si>
  <si>
    <t>ebrcgkdn@ebara.com</t>
    <phoneticPr fontId="2"/>
  </si>
  <si>
    <t>松宮　啓二</t>
    <phoneticPr fontId="2"/>
  </si>
  <si>
    <t>082-554-5011</t>
  </si>
  <si>
    <t>協和通信工業株式会社</t>
    <phoneticPr fontId="2"/>
  </si>
  <si>
    <t>楫屋　均</t>
    <phoneticPr fontId="2"/>
  </si>
  <si>
    <t>kyouwa@sdgr.co.jp</t>
    <phoneticPr fontId="2"/>
  </si>
  <si>
    <t>0852-23-8650</t>
  </si>
  <si>
    <t>株式会社ソルコム</t>
    <phoneticPr fontId="2"/>
  </si>
  <si>
    <t>大橋　大樹</t>
    <phoneticPr fontId="2"/>
  </si>
  <si>
    <t>ml-ithon@solcom.co.jp</t>
    <phoneticPr fontId="2"/>
  </si>
  <si>
    <t>藤谷　達朗</t>
    <phoneticPr fontId="2"/>
  </si>
  <si>
    <t>ml-nyu-tottori@solcom.co.jp</t>
    <phoneticPr fontId="2"/>
  </si>
  <si>
    <t>日比谷総合設備株式会社</t>
    <phoneticPr fontId="2"/>
  </si>
  <si>
    <t>中北　英孝</t>
    <phoneticPr fontId="2"/>
  </si>
  <si>
    <t>shou_hoshino@hibiya-eng.co.jp</t>
    <phoneticPr fontId="2"/>
  </si>
  <si>
    <t>株式会社山板</t>
    <phoneticPr fontId="2"/>
  </si>
  <si>
    <t>山本　升司</t>
    <phoneticPr fontId="2"/>
  </si>
  <si>
    <t>sachi-----yamaban@ark.ocn.ne.jp</t>
    <phoneticPr fontId="2"/>
  </si>
  <si>
    <t>0859-29-8704</t>
  </si>
  <si>
    <t>株式会社山陰ディーゼル商事</t>
    <phoneticPr fontId="2"/>
  </si>
  <si>
    <t>河内　雄次</t>
    <phoneticPr fontId="2"/>
  </si>
  <si>
    <t>sds@kk-sds.co.jp</t>
    <phoneticPr fontId="2"/>
  </si>
  <si>
    <t>0852-25-5005</t>
  </si>
  <si>
    <t>ヴェオリア・ジェネッツ株式会社</t>
    <phoneticPr fontId="2"/>
  </si>
  <si>
    <t>内野　一尋</t>
    <phoneticPr fontId="2"/>
  </si>
  <si>
    <t>jp.sal.jnt.tender.all.groups@veolia.com</t>
    <phoneticPr fontId="2"/>
  </si>
  <si>
    <t>富士通Ｊａｐａｎ株式会社</t>
    <phoneticPr fontId="2"/>
  </si>
  <si>
    <t>長堀　泉</t>
    <phoneticPr fontId="2"/>
  </si>
  <si>
    <t>fjj-support-kanri@dl.jp.fujitsu.com</t>
    <phoneticPr fontId="2"/>
  </si>
  <si>
    <t>fjj-tottori-bid@dl.jp.fujitsu.com</t>
    <phoneticPr fontId="2"/>
  </si>
  <si>
    <t>青木あすなろ建設株式会社</t>
    <phoneticPr fontId="2"/>
  </si>
  <si>
    <t>chushikoku@aaconst.co.jp</t>
    <phoneticPr fontId="2"/>
  </si>
  <si>
    <t>濵本　和俊</t>
    <phoneticPr fontId="2"/>
  </si>
  <si>
    <t>082-227-2301</t>
  </si>
  <si>
    <t>有限会社佐々木組</t>
    <phoneticPr fontId="2"/>
  </si>
  <si>
    <t>佐々木　剛</t>
    <phoneticPr fontId="2"/>
  </si>
  <si>
    <t>安田　和也</t>
    <phoneticPr fontId="2"/>
  </si>
  <si>
    <t>sasakigumi-01@blue.ocn.ne.jp</t>
    <phoneticPr fontId="2"/>
  </si>
  <si>
    <t>0859-33-1655</t>
  </si>
  <si>
    <t>有限会社環建</t>
    <phoneticPr fontId="2"/>
  </si>
  <si>
    <t>渡邉　昇</t>
    <phoneticPr fontId="2"/>
  </si>
  <si>
    <t>info@s-kanken.co.jp</t>
    <phoneticPr fontId="2"/>
  </si>
  <si>
    <t>0859-44-6868</t>
  </si>
  <si>
    <t>株式会社テクノ菱和</t>
    <phoneticPr fontId="2"/>
  </si>
  <si>
    <t>加藤　雅也</t>
    <phoneticPr fontId="2"/>
  </si>
  <si>
    <t>info-compe@techno-ryowa.co.jp</t>
    <phoneticPr fontId="2"/>
  </si>
  <si>
    <t>tks_murakami@techno-ryowa.co.jp</t>
    <phoneticPr fontId="2"/>
  </si>
  <si>
    <t>086-427-4388</t>
  </si>
  <si>
    <t>パナソニックコネクト株式会社</t>
    <phoneticPr fontId="2"/>
  </si>
  <si>
    <t>代表取締役　執行役員　プレジデント</t>
    <phoneticPr fontId="2"/>
  </si>
  <si>
    <t>樋口　泰行</t>
    <phoneticPr fontId="2"/>
  </si>
  <si>
    <t>psse_chugoku@ml.jp.panasonic.com</t>
    <phoneticPr fontId="2"/>
  </si>
  <si>
    <t>現場ソリューションカンパニー西日本社</t>
    <phoneticPr fontId="2"/>
  </si>
  <si>
    <t>プレジデント</t>
    <phoneticPr fontId="2"/>
  </si>
  <si>
    <t>武部　恭士</t>
    <phoneticPr fontId="2"/>
  </si>
  <si>
    <t>三菱電機システムサービス株式会社</t>
    <phoneticPr fontId="2"/>
  </si>
  <si>
    <t>鈴木　聡</t>
    <phoneticPr fontId="2"/>
  </si>
  <si>
    <t>中四国支社</t>
    <phoneticPr fontId="2"/>
  </si>
  <si>
    <t>082-285-2311</t>
  </si>
  <si>
    <t>シンク・エンジニアリング株式会社</t>
    <phoneticPr fontId="2"/>
  </si>
  <si>
    <t>岡村勝也</t>
    <phoneticPr fontId="2"/>
  </si>
  <si>
    <t>nyusatsu@think-tech.co.jp</t>
    <phoneticPr fontId="2"/>
  </si>
  <si>
    <t>西﨑　健作</t>
    <phoneticPr fontId="2"/>
  </si>
  <si>
    <t>0772-82-1722</t>
  </si>
  <si>
    <t>川田工業株式会社</t>
    <phoneticPr fontId="2"/>
  </si>
  <si>
    <t>川田　忠裕</t>
    <phoneticPr fontId="2"/>
  </si>
  <si>
    <t>富山県</t>
    <phoneticPr fontId="2"/>
  </si>
  <si>
    <t>hiroshima@kawada.co.jp</t>
    <phoneticPr fontId="2"/>
  </si>
  <si>
    <t>林　克宣</t>
    <phoneticPr fontId="2"/>
  </si>
  <si>
    <t>馬野建設株式会社</t>
    <phoneticPr fontId="2"/>
  </si>
  <si>
    <t>馬野　慎一郎</t>
    <phoneticPr fontId="2"/>
  </si>
  <si>
    <t>cals01@umano.co.jp</t>
    <phoneticPr fontId="2"/>
  </si>
  <si>
    <t>0858-49-2222</t>
  </si>
  <si>
    <t>ワイズＥＣ株式会社</t>
    <phoneticPr fontId="2"/>
  </si>
  <si>
    <t>矢邉　卓哉</t>
    <phoneticPr fontId="2"/>
  </si>
  <si>
    <t>ysec@ys-den.co.jp</t>
    <phoneticPr fontId="2"/>
  </si>
  <si>
    <t>やまこう建設株式会社</t>
    <phoneticPr fontId="2"/>
  </si>
  <si>
    <t>鶴石　健治</t>
    <phoneticPr fontId="2"/>
  </si>
  <si>
    <t>y_maeta@yamakou-net.co.jp</t>
    <phoneticPr fontId="2"/>
  </si>
  <si>
    <t>0857-28-5511</t>
  </si>
  <si>
    <t>三菱電機ビルソリューションズ株式会社</t>
    <phoneticPr fontId="2"/>
  </si>
  <si>
    <t>織田　巌</t>
    <phoneticPr fontId="2"/>
  </si>
  <si>
    <t>r_nyusatu.sanin@meltec.co.jp</t>
    <phoneticPr fontId="2"/>
  </si>
  <si>
    <t>082-248-1088</t>
  </si>
  <si>
    <t>三協建設株式会社</t>
    <phoneticPr fontId="2"/>
  </si>
  <si>
    <t>景山　勝志</t>
    <phoneticPr fontId="2"/>
  </si>
  <si>
    <t>sankyosa@crux.ocn.ne.jp</t>
    <phoneticPr fontId="2"/>
  </si>
  <si>
    <t>株式会社斉藤鐵工所</t>
    <phoneticPr fontId="2"/>
  </si>
  <si>
    <t>齋藤　維</t>
    <phoneticPr fontId="2"/>
  </si>
  <si>
    <t>sit.osaka_eigyou@e-saitoh.co.jp</t>
    <phoneticPr fontId="2"/>
  </si>
  <si>
    <t>兵庫支店</t>
    <phoneticPr fontId="2"/>
  </si>
  <si>
    <t>安室　裕史</t>
    <phoneticPr fontId="2"/>
  </si>
  <si>
    <t>sit.hyougo_eigyou@e-saitoh.co.jp</t>
    <phoneticPr fontId="2"/>
  </si>
  <si>
    <t>0791-72-8385</t>
  </si>
  <si>
    <t>三建設備工業株式会社</t>
    <phoneticPr fontId="2"/>
  </si>
  <si>
    <t>松井　栄一</t>
    <phoneticPr fontId="2"/>
  </si>
  <si>
    <t>e-cyugoku@skk.jp</t>
    <phoneticPr fontId="2"/>
  </si>
  <si>
    <t>勝田　博道</t>
    <phoneticPr fontId="2"/>
  </si>
  <si>
    <t>富士通ネットワークソリューションズ株式会社</t>
    <phoneticPr fontId="2"/>
  </si>
  <si>
    <t>志真　哲夫</t>
    <phoneticPr fontId="2"/>
  </si>
  <si>
    <t>fnets-publicgroup@dl.jp.fujitsu.com</t>
    <phoneticPr fontId="2"/>
  </si>
  <si>
    <t>中国事業所</t>
    <phoneticPr fontId="2"/>
  </si>
  <si>
    <t>西日本エリア統括部長補佐</t>
    <phoneticPr fontId="2"/>
  </si>
  <si>
    <t>進　直之</t>
    <phoneticPr fontId="2"/>
  </si>
  <si>
    <t>fnets-CHUGOKU-BP@dl.jp.fujitsu.com</t>
    <phoneticPr fontId="2"/>
  </si>
  <si>
    <t>岡田電工株式会社</t>
    <phoneticPr fontId="2"/>
  </si>
  <si>
    <t>河原　厚</t>
    <phoneticPr fontId="2"/>
  </si>
  <si>
    <t>oceigyo@sdgr.co.jp</t>
    <phoneticPr fontId="2"/>
  </si>
  <si>
    <t>遠藤　潤</t>
    <phoneticPr fontId="2"/>
  </si>
  <si>
    <t>endohjun@sdgr.co.jp</t>
    <phoneticPr fontId="2"/>
  </si>
  <si>
    <t>0859-33-8470</t>
  </si>
  <si>
    <t>株式会社みたこ土建</t>
    <phoneticPr fontId="2"/>
  </si>
  <si>
    <t>美田　耕一郎</t>
    <phoneticPr fontId="2"/>
  </si>
  <si>
    <t>soumu2@mitako.com</t>
    <phoneticPr fontId="2"/>
  </si>
  <si>
    <t>株式会社ミテック</t>
    <phoneticPr fontId="2"/>
  </si>
  <si>
    <t>青木　衆治</t>
    <phoneticPr fontId="2"/>
  </si>
  <si>
    <t>mitec-koumu@mitec-yonago.co.jp</t>
    <phoneticPr fontId="2"/>
  </si>
  <si>
    <t>0859-26-5200</t>
  </si>
  <si>
    <t>株式会社宮本工業</t>
    <phoneticPr fontId="2"/>
  </si>
  <si>
    <t>宮本　郁子</t>
    <phoneticPr fontId="2"/>
  </si>
  <si>
    <t>k-miya33@cronos.ocn.ne.jp</t>
    <phoneticPr fontId="2"/>
  </si>
  <si>
    <t>和幸株式会社</t>
    <phoneticPr fontId="2"/>
  </si>
  <si>
    <t>山下　剛史</t>
    <phoneticPr fontId="2"/>
  </si>
  <si>
    <t>wt-kawami@wako-grp.com</t>
    <phoneticPr fontId="2"/>
  </si>
  <si>
    <t>0852-24-4473</t>
  </si>
  <si>
    <t>新明和工業株式会社</t>
    <phoneticPr fontId="2"/>
  </si>
  <si>
    <t>五十川　龍之</t>
    <phoneticPr fontId="2"/>
  </si>
  <si>
    <t>nakanishi.k@shinmaywa.co.jp</t>
    <phoneticPr fontId="2"/>
  </si>
  <si>
    <t>流体事業部営業本部　岡山営業所</t>
    <phoneticPr fontId="2"/>
  </si>
  <si>
    <t>中西　勝美</t>
    <phoneticPr fontId="2"/>
  </si>
  <si>
    <t>086-207-6155</t>
  </si>
  <si>
    <t>水道機工株式会社</t>
    <phoneticPr fontId="2"/>
  </si>
  <si>
    <t>古川　徹</t>
    <phoneticPr fontId="2"/>
  </si>
  <si>
    <t>hiroshima.skk.mb@suiki-g.com</t>
    <phoneticPr fontId="2"/>
  </si>
  <si>
    <t>松本　拓也</t>
    <phoneticPr fontId="2"/>
  </si>
  <si>
    <t>082-223-1528</t>
  </si>
  <si>
    <t>広成建設株式会社</t>
    <phoneticPr fontId="2"/>
  </si>
  <si>
    <t>nyusatsu01@koseikensetsu.co.jp</t>
    <phoneticPr fontId="2"/>
  </si>
  <si>
    <t>岡崎　博幸</t>
    <phoneticPr fontId="2"/>
  </si>
  <si>
    <t>h-okazaki@koseikensetsu.co.jp</t>
    <phoneticPr fontId="2"/>
  </si>
  <si>
    <t>0859-22-1011</t>
  </si>
  <si>
    <t>株式会社エスジーズ</t>
    <phoneticPr fontId="2"/>
  </si>
  <si>
    <t>今出　上</t>
    <phoneticPr fontId="2"/>
  </si>
  <si>
    <t>honsya@sgs45.co.jp</t>
    <phoneticPr fontId="2"/>
  </si>
  <si>
    <t>0859-32-3308</t>
  </si>
  <si>
    <t>三井住友建設株式会社</t>
    <phoneticPr fontId="2"/>
  </si>
  <si>
    <t>柴田　敏雄</t>
    <phoneticPr fontId="2"/>
  </si>
  <si>
    <t>adobo_mlit@smcon.co.jp</t>
    <phoneticPr fontId="2"/>
  </si>
  <si>
    <t>082-546-2730</t>
  </si>
  <si>
    <t>フジテック株式会社</t>
    <phoneticPr fontId="2"/>
  </si>
  <si>
    <t>原田　政佳</t>
    <phoneticPr fontId="2"/>
  </si>
  <si>
    <t>toshimasa.oyama@jp.fujitec.com</t>
    <phoneticPr fontId="2"/>
  </si>
  <si>
    <t>和田　祐治</t>
    <phoneticPr fontId="2"/>
  </si>
  <si>
    <t>株式会社備中屋本店</t>
    <phoneticPr fontId="2"/>
  </si>
  <si>
    <t>上森　英史</t>
    <phoneticPr fontId="2"/>
  </si>
  <si>
    <t>m.matsushita@bitchuya.co.jp</t>
    <phoneticPr fontId="2"/>
  </si>
  <si>
    <t>ＫＳＳ株式会社</t>
    <phoneticPr fontId="2"/>
  </si>
  <si>
    <t>深澤　重幸</t>
    <phoneticPr fontId="2"/>
  </si>
  <si>
    <t>s-kss@kotobuki.co.jp</t>
    <phoneticPr fontId="2"/>
  </si>
  <si>
    <t>株式会社中筋組</t>
    <phoneticPr fontId="2"/>
  </si>
  <si>
    <t>中筋　豊通</t>
    <phoneticPr fontId="2"/>
  </si>
  <si>
    <t>eigyou01@nakasuji.co.jp</t>
    <phoneticPr fontId="2"/>
  </si>
  <si>
    <t>株式会社フジタ</t>
    <phoneticPr fontId="2"/>
  </si>
  <si>
    <t>奥村　洋治</t>
    <phoneticPr fontId="2"/>
  </si>
  <si>
    <t>koknyusatu07@fujita.co.jp</t>
    <phoneticPr fontId="2"/>
  </si>
  <si>
    <t>檜垣　純一</t>
    <phoneticPr fontId="2"/>
  </si>
  <si>
    <t>082-577-8983</t>
  </si>
  <si>
    <t>有限会社創一</t>
    <phoneticPr fontId="2"/>
  </si>
  <si>
    <t>前田　哲也</t>
    <phoneticPr fontId="2"/>
  </si>
  <si>
    <t>daiei-0828@outlook.jp</t>
    <phoneticPr fontId="2"/>
  </si>
  <si>
    <t>開成工業株式会社</t>
    <phoneticPr fontId="2"/>
  </si>
  <si>
    <t>谷冨　安博</t>
    <phoneticPr fontId="2"/>
  </si>
  <si>
    <t>熊本県</t>
    <phoneticPr fontId="2"/>
  </si>
  <si>
    <t>eigyou@kaisei-net.co.jp</t>
    <phoneticPr fontId="2"/>
  </si>
  <si>
    <t>金谷　英治</t>
    <phoneticPr fontId="2"/>
  </si>
  <si>
    <t>hirosima@kaisei-net.co.jp</t>
    <phoneticPr fontId="2"/>
  </si>
  <si>
    <t>082-815-2377</t>
  </si>
  <si>
    <t>田中機電工業株式会社</t>
    <phoneticPr fontId="2"/>
  </si>
  <si>
    <t>田中　一郎</t>
    <phoneticPr fontId="2"/>
  </si>
  <si>
    <t>tanakakiden@tanakakiden.co.jp</t>
    <phoneticPr fontId="2"/>
  </si>
  <si>
    <t>086-294-7788</t>
  </si>
  <si>
    <t>曽我工業株式会社</t>
    <phoneticPr fontId="2"/>
  </si>
  <si>
    <t>林　善博</t>
    <phoneticPr fontId="2"/>
  </si>
  <si>
    <t>soumu@soga-kk.com</t>
    <phoneticPr fontId="2"/>
  </si>
  <si>
    <t>松谷　信男</t>
    <phoneticPr fontId="2"/>
  </si>
  <si>
    <t>0859-25-1186</t>
  </si>
  <si>
    <t>コウキ建設株式会社</t>
    <phoneticPr fontId="2"/>
  </si>
  <si>
    <t>槇原　伸一</t>
    <phoneticPr fontId="2"/>
  </si>
  <si>
    <t>koki@spice.ocn.ne.jp</t>
    <phoneticPr fontId="2"/>
  </si>
  <si>
    <t>株式会社西村</t>
    <phoneticPr fontId="2"/>
  </si>
  <si>
    <t>nishimura-kougyo@red.megaegg.ne.jp</t>
    <phoneticPr fontId="2"/>
  </si>
  <si>
    <t>アムズ株式会社</t>
    <phoneticPr fontId="2"/>
  </si>
  <si>
    <t>谷口　吏</t>
    <phoneticPr fontId="2"/>
  </si>
  <si>
    <t>石川県</t>
    <phoneticPr fontId="2"/>
  </si>
  <si>
    <t>a-tender@e-ams.co.jp</t>
    <phoneticPr fontId="2"/>
  </si>
  <si>
    <t>脇元　克久</t>
    <phoneticPr fontId="2"/>
  </si>
  <si>
    <t>matsue-ams@rapid.ocn.ne.jp</t>
    <phoneticPr fontId="2"/>
  </si>
  <si>
    <t>076-241-6181</t>
  </si>
  <si>
    <t>中国工機株式会社</t>
    <phoneticPr fontId="2"/>
  </si>
  <si>
    <t>松井　孝</t>
    <phoneticPr fontId="2"/>
  </si>
  <si>
    <t>chugokukoki2020@iaa.itkeeper.ne.jp</t>
    <phoneticPr fontId="2"/>
  </si>
  <si>
    <t>0858-24-5252</t>
  </si>
  <si>
    <t>みつわ環境開発株式会社</t>
    <phoneticPr fontId="2"/>
  </si>
  <si>
    <t>松井　淳一</t>
    <phoneticPr fontId="2"/>
  </si>
  <si>
    <t>mitsuwa@lily.ocn.ne.jp</t>
    <phoneticPr fontId="2"/>
  </si>
  <si>
    <t>0859-29-4463</t>
  </si>
  <si>
    <t>こおげ建設株式会社</t>
    <phoneticPr fontId="2"/>
  </si>
  <si>
    <t>山根　敏樹</t>
    <phoneticPr fontId="2"/>
  </si>
  <si>
    <t>nyusatsu@koge.co.jp</t>
    <phoneticPr fontId="2"/>
  </si>
  <si>
    <t>0858-72-0029</t>
  </si>
  <si>
    <t>株式会社セーフティ</t>
    <phoneticPr fontId="2"/>
  </si>
  <si>
    <t>三谷　展史</t>
    <phoneticPr fontId="2"/>
  </si>
  <si>
    <t>safety@hal.ne.jp</t>
    <phoneticPr fontId="2"/>
  </si>
  <si>
    <t>株式会社モチダ</t>
    <phoneticPr fontId="2"/>
  </si>
  <si>
    <t>呉島　声仁</t>
    <phoneticPr fontId="2"/>
  </si>
  <si>
    <t>info@kk-mochida.co.jp</t>
    <phoneticPr fontId="2"/>
  </si>
  <si>
    <t>0859-27-1651</t>
  </si>
  <si>
    <t>株式会社国際電気</t>
    <phoneticPr fontId="2"/>
  </si>
  <si>
    <t>佐久間　嘉一郎</t>
    <phoneticPr fontId="2"/>
  </si>
  <si>
    <t>大保寺　慎</t>
    <phoneticPr fontId="2"/>
  </si>
  <si>
    <t>jichitai.chugoku@kokusaidenki.com</t>
    <phoneticPr fontId="2"/>
  </si>
  <si>
    <t>082-262-5931</t>
  </si>
  <si>
    <t>株式会社日立インダストリアルプロダクツ</t>
    <phoneticPr fontId="2"/>
  </si>
  <si>
    <t>shigeo.mizunaga.nk@hitachi.com</t>
    <phoneticPr fontId="2"/>
  </si>
  <si>
    <t>水永　茂雄</t>
    <phoneticPr fontId="2"/>
  </si>
  <si>
    <t>082-546-6205</t>
  </si>
  <si>
    <t>三精テクノロジーズ株式会社</t>
    <phoneticPr fontId="2"/>
  </si>
  <si>
    <t>osakaeigyo@sansei-technologies.com</t>
    <phoneticPr fontId="2"/>
  </si>
  <si>
    <t>松平　卓也</t>
    <phoneticPr fontId="2"/>
  </si>
  <si>
    <t>t.matsudaira@sansei-technologies.com</t>
    <phoneticPr fontId="2"/>
  </si>
  <si>
    <t>06-6393-5661</t>
  </si>
  <si>
    <t>米子機工株式会社</t>
    <phoneticPr fontId="2"/>
  </si>
  <si>
    <t>福島　幸生</t>
    <phoneticPr fontId="2"/>
  </si>
  <si>
    <t>endou@yonagokikou.co.jp</t>
    <phoneticPr fontId="2"/>
  </si>
  <si>
    <t>0859-29-0321</t>
  </si>
  <si>
    <t>りんかい日産建設株式会社</t>
    <phoneticPr fontId="2"/>
  </si>
  <si>
    <t>永尾　秀司</t>
    <phoneticPr fontId="2"/>
  </si>
  <si>
    <t>mck-akiyama@rncc.co.jp</t>
    <phoneticPr fontId="2"/>
  </si>
  <si>
    <t>荒木　一道</t>
    <phoneticPr fontId="2"/>
  </si>
  <si>
    <t>082-246-3282</t>
  </si>
  <si>
    <t>株式会社吉備総合電設</t>
    <phoneticPr fontId="2"/>
  </si>
  <si>
    <t>山下　誉議</t>
    <phoneticPr fontId="2"/>
  </si>
  <si>
    <t>m-shimizu@kibix.co.jp</t>
    <phoneticPr fontId="2"/>
  </si>
  <si>
    <t>小森　光一</t>
    <phoneticPr fontId="2"/>
  </si>
  <si>
    <t>k-komori@kibix.co.jp</t>
    <phoneticPr fontId="2"/>
  </si>
  <si>
    <t>0857-23-7311</t>
  </si>
  <si>
    <t>株式会社上田商事</t>
    <phoneticPr fontId="2"/>
  </si>
  <si>
    <t>上田　隆司</t>
    <phoneticPr fontId="2"/>
  </si>
  <si>
    <t>ueda.yonago@dance.ocn.ne.jp</t>
    <phoneticPr fontId="2"/>
  </si>
  <si>
    <t>0859-26-1631</t>
  </si>
  <si>
    <t>有限会社研創板金</t>
    <phoneticPr fontId="2"/>
  </si>
  <si>
    <t>濱勇二郎</t>
    <phoneticPr fontId="2"/>
  </si>
  <si>
    <t>kenso@snowocnnejp</t>
    <phoneticPr fontId="2"/>
  </si>
  <si>
    <t>株式会社淺沼組</t>
    <phoneticPr fontId="2"/>
  </si>
  <si>
    <t>浅沼　誠</t>
    <phoneticPr fontId="2"/>
  </si>
  <si>
    <t>hr-kks@asanuma.co.jp</t>
    <phoneticPr fontId="2"/>
  </si>
  <si>
    <t>荒谷　拓司</t>
    <phoneticPr fontId="2"/>
  </si>
  <si>
    <t>082-568-8311</t>
  </si>
  <si>
    <t>株式会社大丸水機</t>
    <phoneticPr fontId="2"/>
  </si>
  <si>
    <t>大丸　修二</t>
    <phoneticPr fontId="2"/>
  </si>
  <si>
    <t>soumu@daimarusuiki.co.jp</t>
    <phoneticPr fontId="2"/>
  </si>
  <si>
    <t>0859-56-3860</t>
  </si>
  <si>
    <t>東洋熱工業株式会社</t>
    <phoneticPr fontId="2"/>
  </si>
  <si>
    <t>谷口　昌伸</t>
    <phoneticPr fontId="2"/>
  </si>
  <si>
    <t>横田　秀樹</t>
    <phoneticPr fontId="2"/>
  </si>
  <si>
    <t>hinagai@tonets.co.jp</t>
    <phoneticPr fontId="2"/>
  </si>
  <si>
    <t>有限会社板谷</t>
    <phoneticPr fontId="2"/>
  </si>
  <si>
    <t>板谷　啓正</t>
    <phoneticPr fontId="2"/>
  </si>
  <si>
    <t>itaya@h9.dion.ne.jp</t>
    <phoneticPr fontId="2"/>
  </si>
  <si>
    <t>086-241-2394</t>
  </si>
  <si>
    <t>東急建設株式会社</t>
    <phoneticPr fontId="2"/>
  </si>
  <si>
    <t>寺田　光宏</t>
    <phoneticPr fontId="2"/>
  </si>
  <si>
    <t>ueno.chiaki@tokyu-cnst.co.jp</t>
    <phoneticPr fontId="2"/>
  </si>
  <si>
    <t>山田　憲司</t>
    <phoneticPr fontId="2"/>
  </si>
  <si>
    <t>082-264-1019</t>
  </si>
  <si>
    <t>カドヤ電設株式会社</t>
    <phoneticPr fontId="2"/>
  </si>
  <si>
    <t>小猿　茂実</t>
    <phoneticPr fontId="2"/>
  </si>
  <si>
    <t>ac-sec@kadoyadensetsu.co.jp</t>
    <phoneticPr fontId="2"/>
  </si>
  <si>
    <t>0857-28-4674</t>
  </si>
  <si>
    <t>東洋建設株式会社</t>
    <phoneticPr fontId="2"/>
  </si>
  <si>
    <t>中村　龍由</t>
    <phoneticPr fontId="2"/>
  </si>
  <si>
    <t>bid10@toyo-const.co.jp</t>
    <phoneticPr fontId="2"/>
  </si>
  <si>
    <t>吉田　涼</t>
    <phoneticPr fontId="2"/>
  </si>
  <si>
    <t>yoshida-ryo@toyo-const.co.jp</t>
    <phoneticPr fontId="2"/>
  </si>
  <si>
    <t>株式会社トーマック</t>
    <phoneticPr fontId="2"/>
  </si>
  <si>
    <t>株式会社すばる</t>
    <phoneticPr fontId="2"/>
  </si>
  <si>
    <t>井﨑　三紀夫</t>
    <phoneticPr fontId="2"/>
  </si>
  <si>
    <t>f-yamane@kk-subaru.jp</t>
    <phoneticPr fontId="2"/>
  </si>
  <si>
    <t>0859-21-5171</t>
  </si>
  <si>
    <t>米子ガス産業株式会社</t>
    <phoneticPr fontId="2"/>
  </si>
  <si>
    <t>豊嶋　文章</t>
    <phoneticPr fontId="2"/>
  </si>
  <si>
    <t>ygs@alto.ocn.ne.jp</t>
    <phoneticPr fontId="2"/>
  </si>
  <si>
    <t>営業所長</t>
    <phoneticPr fontId="2"/>
  </si>
  <si>
    <t>河津　正志</t>
    <phoneticPr fontId="2"/>
  </si>
  <si>
    <t>0859-33-3431</t>
  </si>
  <si>
    <t>コーワ建設有限会社</t>
    <phoneticPr fontId="2"/>
  </si>
  <si>
    <t>阿部　充</t>
    <phoneticPr fontId="2"/>
  </si>
  <si>
    <t>info@kowa-k.net</t>
    <phoneticPr fontId="2"/>
  </si>
  <si>
    <t>0859-45-4122</t>
  </si>
  <si>
    <t>ＪＲＣシステムサービス株式会社</t>
    <phoneticPr fontId="2"/>
  </si>
  <si>
    <t>田代　浩治</t>
    <phoneticPr fontId="2"/>
  </si>
  <si>
    <t>山川　秀之</t>
    <phoneticPr fontId="2"/>
  </si>
  <si>
    <t>jrcss-hiroshima-bidding@jrc.co.jp</t>
    <phoneticPr fontId="2"/>
  </si>
  <si>
    <t>株式会社箕矢組</t>
    <phoneticPr fontId="2"/>
  </si>
  <si>
    <t>箕矢　英貴</t>
    <phoneticPr fontId="2"/>
  </si>
  <si>
    <t>k.minoya@juno.ocn.ne.jp</t>
    <phoneticPr fontId="2"/>
  </si>
  <si>
    <t>0859-30-3240</t>
  </si>
  <si>
    <t>株式会社ナガトウ建設</t>
    <phoneticPr fontId="2"/>
  </si>
  <si>
    <t>永東　大介</t>
    <phoneticPr fontId="2"/>
  </si>
  <si>
    <t>nagatou@wine.ocn.ne.jp</t>
    <phoneticPr fontId="2"/>
  </si>
  <si>
    <t>0859-32-6666</t>
  </si>
  <si>
    <t>株式会社明電エンジニアリング</t>
    <phoneticPr fontId="2"/>
  </si>
  <si>
    <t>塩尻　眞人</t>
    <phoneticPr fontId="2"/>
  </si>
  <si>
    <t>e-okayama@meiden-eng.co.jp</t>
    <phoneticPr fontId="2"/>
  </si>
  <si>
    <t>栗本　逸人</t>
    <phoneticPr fontId="2"/>
  </si>
  <si>
    <t>086-232-8231</t>
  </si>
  <si>
    <t>千代田興産株式会社</t>
    <phoneticPr fontId="2"/>
  </si>
  <si>
    <t>hiro01@cknet.co.jp</t>
    <phoneticPr fontId="2"/>
  </si>
  <si>
    <t>取締役支店長</t>
    <phoneticPr fontId="2"/>
  </si>
  <si>
    <t>宮脇　一朋</t>
    <phoneticPr fontId="2"/>
  </si>
  <si>
    <t>株式会社前澤エンジニアリングサービス</t>
    <phoneticPr fontId="2"/>
  </si>
  <si>
    <t>絹笠　淳</t>
    <phoneticPr fontId="2"/>
  </si>
  <si>
    <t>埼玉県</t>
    <phoneticPr fontId="2"/>
  </si>
  <si>
    <t>mes_osaka@maezawa.co.jp</t>
    <phoneticPr fontId="2"/>
  </si>
  <si>
    <t>山城　龍紀</t>
    <phoneticPr fontId="2"/>
  </si>
  <si>
    <t>06-4807-3320</t>
  </si>
  <si>
    <t>大成温調株式会社</t>
    <phoneticPr fontId="2"/>
  </si>
  <si>
    <t>水谷　憲一</t>
    <phoneticPr fontId="2"/>
  </si>
  <si>
    <t>eigyo3210@taisei-oncho.co.jp</t>
    <phoneticPr fontId="2"/>
  </si>
  <si>
    <t>osaka01@taisei-oncho.co.jp</t>
    <phoneticPr fontId="2"/>
  </si>
  <si>
    <t>06-7176-3011</t>
  </si>
  <si>
    <t>大和ハウス工業株式会社</t>
    <phoneticPr fontId="2"/>
  </si>
  <si>
    <t>m00382449@daiwahouse.jp</t>
    <phoneticPr fontId="2"/>
  </si>
  <si>
    <t>岩淵　義徳</t>
    <phoneticPr fontId="2"/>
  </si>
  <si>
    <t>アマノ株式会社</t>
    <phoneticPr fontId="2"/>
  </si>
  <si>
    <t>山﨑　学</t>
    <phoneticPr fontId="2"/>
  </si>
  <si>
    <t>amano_chushikoku@amano.co.jp</t>
    <phoneticPr fontId="2"/>
  </si>
  <si>
    <t>佐藤産業有限会社</t>
    <phoneticPr fontId="2"/>
  </si>
  <si>
    <t>satosan@vesta.ocn.ne.jp</t>
    <phoneticPr fontId="2"/>
  </si>
  <si>
    <t>有限会社米子造園</t>
    <phoneticPr fontId="2"/>
  </si>
  <si>
    <t>浅中　靖正</t>
    <phoneticPr fontId="2"/>
  </si>
  <si>
    <t>ygzjm@green.zero.jp</t>
    <phoneticPr fontId="2"/>
  </si>
  <si>
    <t>0859-29-2194</t>
  </si>
  <si>
    <t>カナツ技建工業株式会社</t>
    <phoneticPr fontId="2"/>
  </si>
  <si>
    <t>金津　式彦</t>
    <phoneticPr fontId="2"/>
  </si>
  <si>
    <t>eigyou@kanatsu.co.jp</t>
    <phoneticPr fontId="2"/>
  </si>
  <si>
    <t>影山　宗徳</t>
    <phoneticPr fontId="2"/>
  </si>
  <si>
    <t>kageyama-m@kanatsu.co.jp</t>
    <phoneticPr fontId="2"/>
  </si>
  <si>
    <t>東洋交通施設株式会社</t>
    <phoneticPr fontId="2"/>
  </si>
  <si>
    <t>西垣　豪</t>
    <phoneticPr fontId="2"/>
  </si>
  <si>
    <t>toyo-kt@hal.ne.jp</t>
    <phoneticPr fontId="2"/>
  </si>
  <si>
    <t>柳河エンジニアリング株式会社</t>
    <phoneticPr fontId="2"/>
  </si>
  <si>
    <t>髙田　徹</t>
    <phoneticPr fontId="2"/>
  </si>
  <si>
    <t>nishino@yanagawa-eng.co.jp</t>
    <phoneticPr fontId="2"/>
  </si>
  <si>
    <t>042-365-3411</t>
  </si>
  <si>
    <t>株式会社タナカ技建</t>
    <phoneticPr fontId="2"/>
  </si>
  <si>
    <t>田中　幸雄</t>
    <phoneticPr fontId="2"/>
  </si>
  <si>
    <t>shimo@tanakagiken.com</t>
    <phoneticPr fontId="2"/>
  </si>
  <si>
    <t>0859-45-5501</t>
  </si>
  <si>
    <t>日特建設株式会社</t>
    <phoneticPr fontId="2"/>
  </si>
  <si>
    <t>和田　康夫</t>
    <phoneticPr fontId="2"/>
  </si>
  <si>
    <t>yukari.mori@nittoc.co.jp</t>
    <phoneticPr fontId="2"/>
  </si>
  <si>
    <t>村瀬　隆</t>
    <phoneticPr fontId="2"/>
  </si>
  <si>
    <t>takashi.murase@nittoc.co.jp</t>
    <phoneticPr fontId="2"/>
  </si>
  <si>
    <t>0857-39-8050</t>
  </si>
  <si>
    <t>株式会社岡田商店</t>
    <phoneticPr fontId="2"/>
  </si>
  <si>
    <t>岡田　輝昭</t>
    <phoneticPr fontId="2"/>
  </si>
  <si>
    <t>ok-207@okadashoten.co.jp</t>
    <phoneticPr fontId="2"/>
  </si>
  <si>
    <t>株式会社トリミング</t>
    <phoneticPr fontId="2"/>
  </si>
  <si>
    <t>曾我　高廣</t>
    <phoneticPr fontId="2"/>
  </si>
  <si>
    <t>info@trim-ing.com</t>
    <phoneticPr fontId="2"/>
  </si>
  <si>
    <t>エレックス株式会社</t>
    <phoneticPr fontId="2"/>
  </si>
  <si>
    <t>keiri-elex@elex-yonago.com</t>
    <phoneticPr fontId="2"/>
  </si>
  <si>
    <t>0859-33-1961</t>
  </si>
  <si>
    <t>有限会社協和ライン</t>
    <phoneticPr fontId="2"/>
  </si>
  <si>
    <t>板持 義市</t>
    <phoneticPr fontId="2"/>
  </si>
  <si>
    <t>kyouwaline@ec5.technowave.ne.jp</t>
    <phoneticPr fontId="2"/>
  </si>
  <si>
    <t>0859-29-1188</t>
  </si>
  <si>
    <t>巴工業株式会社</t>
    <phoneticPr fontId="2"/>
  </si>
  <si>
    <t>玉井　章友</t>
    <phoneticPr fontId="2"/>
  </si>
  <si>
    <t>kikai@tomo-e.co.jp</t>
    <phoneticPr fontId="2"/>
  </si>
  <si>
    <t>執行役員大阪支店長</t>
    <phoneticPr fontId="2"/>
  </si>
  <si>
    <t>杉浦　路明</t>
    <phoneticPr fontId="2"/>
  </si>
  <si>
    <t>osaka_kankyo@me.tomo-e.co.jp</t>
    <phoneticPr fontId="2"/>
  </si>
  <si>
    <t>06-6457-2897</t>
  </si>
  <si>
    <t>有限会社真路工業</t>
    <phoneticPr fontId="2"/>
  </si>
  <si>
    <t>新路　まり子</t>
    <phoneticPr fontId="2"/>
  </si>
  <si>
    <t>shin-michi@samba.ocn.ne.jp</t>
    <phoneticPr fontId="2"/>
  </si>
  <si>
    <t>0859-45-4265</t>
  </si>
  <si>
    <t>大成工業株式会社</t>
    <phoneticPr fontId="2"/>
  </si>
  <si>
    <t>三原　博之</t>
    <phoneticPr fontId="2"/>
  </si>
  <si>
    <t>ikumura@taisei-kg.co.jp</t>
    <phoneticPr fontId="2"/>
  </si>
  <si>
    <t>株式会社タニシ</t>
    <phoneticPr fontId="2"/>
  </si>
  <si>
    <t>安達 公之</t>
    <phoneticPr fontId="2"/>
  </si>
  <si>
    <t>友貴建設株式会社</t>
    <phoneticPr fontId="2"/>
  </si>
  <si>
    <t>松本　力男</t>
    <phoneticPr fontId="2"/>
  </si>
  <si>
    <t>yuki_keiri@abox3.so-net.ne.jp</t>
    <phoneticPr fontId="2"/>
  </si>
  <si>
    <t>0859-21-8703</t>
  </si>
  <si>
    <t>有限会社ダイトク</t>
    <phoneticPr fontId="2"/>
  </si>
  <si>
    <t>渡邉　広康</t>
    <phoneticPr fontId="2"/>
  </si>
  <si>
    <t>h-watanabe@daitoku-m.jp</t>
    <phoneticPr fontId="2"/>
  </si>
  <si>
    <t>0859-45-3000</t>
  </si>
  <si>
    <t>有限会社稲田工業</t>
    <phoneticPr fontId="2"/>
  </si>
  <si>
    <t>稲田　貞幸</t>
    <phoneticPr fontId="2"/>
  </si>
  <si>
    <t>info@inata-kougyo.com</t>
    <phoneticPr fontId="2"/>
  </si>
  <si>
    <t>新日本空調株式会社</t>
    <phoneticPr fontId="2"/>
  </si>
  <si>
    <t>廣島　雅則</t>
    <phoneticPr fontId="2"/>
  </si>
  <si>
    <t>中国支店長</t>
    <phoneticPr fontId="2"/>
  </si>
  <si>
    <t>天池　隆仁</t>
    <phoneticPr fontId="2"/>
  </si>
  <si>
    <t>hamanoh@snk.co.jp</t>
    <phoneticPr fontId="2"/>
  </si>
  <si>
    <t>082-247-3551</t>
  </si>
  <si>
    <t>河井建設工業株式会社</t>
    <phoneticPr fontId="2"/>
  </si>
  <si>
    <t>河井　光誠</t>
    <phoneticPr fontId="2"/>
  </si>
  <si>
    <t>yoshimune@kawaikensetsu.co.jp</t>
    <phoneticPr fontId="2"/>
  </si>
  <si>
    <t>082-291-1211</t>
  </si>
  <si>
    <t>有限会社北野建築工業</t>
    <phoneticPr fontId="2"/>
  </si>
  <si>
    <t>北野　司</t>
    <phoneticPr fontId="2"/>
  </si>
  <si>
    <t>kitaken@ec3.technowave.ne.jp</t>
    <phoneticPr fontId="2"/>
  </si>
  <si>
    <t>0859-42-4060</t>
  </si>
  <si>
    <t>株式会社シンセイ</t>
    <phoneticPr fontId="2"/>
  </si>
  <si>
    <t>濱田　誠之</t>
    <phoneticPr fontId="2"/>
  </si>
  <si>
    <t>yosinsei@orange.ocn.ne.jp</t>
    <phoneticPr fontId="2"/>
  </si>
  <si>
    <t>渡部　詔治</t>
    <phoneticPr fontId="2"/>
  </si>
  <si>
    <t>s-watanabe@chime.ocn.ne.jp</t>
    <phoneticPr fontId="2"/>
  </si>
  <si>
    <t>0859-35-6560</t>
  </si>
  <si>
    <t>管清工業株式会社</t>
    <phoneticPr fontId="2"/>
  </si>
  <si>
    <t>長谷川　健司</t>
    <phoneticPr fontId="2"/>
  </si>
  <si>
    <t>高松　篤渡</t>
    <phoneticPr fontId="2"/>
  </si>
  <si>
    <t>hiroshima@kansei-pipe.co.jp</t>
    <phoneticPr fontId="2"/>
  </si>
  <si>
    <t>082-553-9941</t>
  </si>
  <si>
    <t>株式会社水光エンジニア</t>
    <phoneticPr fontId="2"/>
  </si>
  <si>
    <t>溝口　奈留紀</t>
    <phoneticPr fontId="2"/>
  </si>
  <si>
    <t>honsya@suikou-e.co.jp</t>
    <phoneticPr fontId="2"/>
  </si>
  <si>
    <t>082-292-5932</t>
  </si>
  <si>
    <t>名興電機株式会社</t>
    <phoneticPr fontId="2"/>
  </si>
  <si>
    <t>光亦　輝久</t>
    <phoneticPr fontId="2"/>
  </si>
  <si>
    <t>soumu@meikohdenki.co.jp</t>
    <phoneticPr fontId="2"/>
  </si>
  <si>
    <t>086-277-2411</t>
  </si>
  <si>
    <t>三機アクアテック株式会社</t>
    <phoneticPr fontId="2"/>
  </si>
  <si>
    <t>代表取締役社長　</t>
    <phoneticPr fontId="2"/>
  </si>
  <si>
    <t>松本　昌彦</t>
    <phoneticPr fontId="2"/>
  </si>
  <si>
    <t>oosaka-sks-shimei@tec.sanki.co.jp</t>
    <phoneticPr fontId="2"/>
  </si>
  <si>
    <t>三保電機株式会社</t>
    <phoneticPr fontId="2"/>
  </si>
  <si>
    <t>西原　裕治</t>
    <phoneticPr fontId="2"/>
  </si>
  <si>
    <t>info@mihodenki.com</t>
    <phoneticPr fontId="2"/>
  </si>
  <si>
    <t>米子支社長</t>
    <phoneticPr fontId="2"/>
  </si>
  <si>
    <t>松﨑　幸佳</t>
    <phoneticPr fontId="2"/>
  </si>
  <si>
    <t>株式会社安藤・間</t>
    <phoneticPr fontId="2"/>
  </si>
  <si>
    <t>国谷　一彦</t>
    <phoneticPr fontId="2"/>
  </si>
  <si>
    <t>mihara.motoyo@ad-hzm.co.jp</t>
    <phoneticPr fontId="2"/>
  </si>
  <si>
    <t>山本　健史</t>
    <phoneticPr fontId="2"/>
  </si>
  <si>
    <t>yokoyama.akemi@ad-hzm.co.jp</t>
    <phoneticPr fontId="2"/>
  </si>
  <si>
    <t>協和機電工業株式会社</t>
    <phoneticPr fontId="2"/>
  </si>
  <si>
    <t>坂井　崇俊</t>
    <phoneticPr fontId="2"/>
  </si>
  <si>
    <t>長崎県</t>
    <phoneticPr fontId="2"/>
  </si>
  <si>
    <t>eigyou@kyowa-kk.co.jp</t>
    <phoneticPr fontId="2"/>
  </si>
  <si>
    <t>田村　敬治</t>
    <phoneticPr fontId="2"/>
  </si>
  <si>
    <t>カナデビアＥ＆Ｅ株式会社</t>
    <phoneticPr fontId="2"/>
  </si>
  <si>
    <t>nyusatsu@kanadevia-ee.com</t>
    <phoneticPr fontId="2"/>
  </si>
  <si>
    <t>有限会社米子報知機</t>
    <phoneticPr fontId="2"/>
  </si>
  <si>
    <t>老松　健太</t>
    <phoneticPr fontId="2"/>
  </si>
  <si>
    <t>m_yamanishi@y-houchiki.co.jp</t>
    <phoneticPr fontId="2"/>
  </si>
  <si>
    <t>機動建設工業株式会社</t>
    <phoneticPr fontId="2"/>
  </si>
  <si>
    <t>中野　正明</t>
    <phoneticPr fontId="2"/>
  </si>
  <si>
    <t>kansai_1095@kidoh.exeo.co.jp</t>
    <phoneticPr fontId="2"/>
  </si>
  <si>
    <t>安藤　公一</t>
    <phoneticPr fontId="2"/>
  </si>
  <si>
    <t>山陰パナソニック株式会社</t>
    <phoneticPr fontId="2"/>
  </si>
  <si>
    <t>渡部　幸太郎</t>
    <phoneticPr fontId="2"/>
  </si>
  <si>
    <t>kouno.shinichi@jp.panasonic.com</t>
    <phoneticPr fontId="2"/>
  </si>
  <si>
    <t>kanba.hide@jp.panasonic.com</t>
    <phoneticPr fontId="2"/>
  </si>
  <si>
    <t>株式会社宮本工業所</t>
    <phoneticPr fontId="2"/>
  </si>
  <si>
    <t>宮本　芳樹</t>
    <phoneticPr fontId="2"/>
  </si>
  <si>
    <t>hiroshima-s@miyamoto-k.co.jp</t>
    <phoneticPr fontId="2"/>
  </si>
  <si>
    <t>電気興業株式会社</t>
    <phoneticPr fontId="2"/>
  </si>
  <si>
    <t>近藤　忠登史</t>
    <phoneticPr fontId="2"/>
  </si>
  <si>
    <t>eg-cyu-st@denkikogyo.co.jp</t>
    <phoneticPr fontId="2"/>
  </si>
  <si>
    <t>菅原　拓弥</t>
    <phoneticPr fontId="2"/>
  </si>
  <si>
    <t>082-294-4611</t>
  </si>
  <si>
    <t>旭日電気工業株式会社</t>
    <phoneticPr fontId="2"/>
  </si>
  <si>
    <t>富井　弘之</t>
    <phoneticPr fontId="2"/>
  </si>
  <si>
    <t>渡辺　浩幸</t>
    <phoneticPr fontId="2"/>
  </si>
  <si>
    <t>hiroshima-jimu@kyokujitsu.co.jp</t>
    <phoneticPr fontId="2"/>
  </si>
  <si>
    <t>082-272-3891</t>
  </si>
  <si>
    <t>株式会社森本組</t>
    <phoneticPr fontId="2"/>
  </si>
  <si>
    <t>横尾 徹</t>
    <phoneticPr fontId="2"/>
  </si>
  <si>
    <t>吉村　和浩</t>
    <phoneticPr fontId="2"/>
  </si>
  <si>
    <t>hirosima@morimotogumi.jp</t>
    <phoneticPr fontId="2"/>
  </si>
  <si>
    <t>082-535-0211</t>
  </si>
  <si>
    <t>株式会社乃村工藝社</t>
    <phoneticPr fontId="2"/>
  </si>
  <si>
    <t>代表取締役 社長執行役員</t>
    <phoneticPr fontId="2"/>
  </si>
  <si>
    <t>奥本　清孝</t>
    <phoneticPr fontId="2"/>
  </si>
  <si>
    <t>nyusatsu@nomura-g.jp</t>
    <phoneticPr fontId="2"/>
  </si>
  <si>
    <t>株式会社ＮＨＫテクノロジーズ</t>
    <phoneticPr fontId="2"/>
  </si>
  <si>
    <t>山口　太一</t>
    <phoneticPr fontId="2"/>
  </si>
  <si>
    <t>hiroshima-eigyo@nhk-tech.co.jp</t>
    <phoneticPr fontId="2"/>
  </si>
  <si>
    <t>有限会社シンユー建設</t>
    <phoneticPr fontId="2"/>
  </si>
  <si>
    <t>新井　祥美</t>
    <phoneticPr fontId="2"/>
  </si>
  <si>
    <t>sinyou@ia3.itkeeper.ne.jp</t>
    <phoneticPr fontId="2"/>
  </si>
  <si>
    <t>0859-38-1800</t>
  </si>
  <si>
    <t>東芝テリー株式会社</t>
    <phoneticPr fontId="2"/>
  </si>
  <si>
    <t>前田　博人</t>
    <phoneticPr fontId="2"/>
  </si>
  <si>
    <t>TCIC-eigyo1@ml.toshiba.co.jp</t>
    <phoneticPr fontId="2"/>
  </si>
  <si>
    <t>若村　直紀</t>
    <phoneticPr fontId="2"/>
  </si>
  <si>
    <t>TCIC-kansai@ml.toshiba.co.jp</t>
    <phoneticPr fontId="2"/>
  </si>
  <si>
    <t>06-6252-3512</t>
  </si>
  <si>
    <t>株式会社三伸総合設備</t>
    <phoneticPr fontId="2"/>
  </si>
  <si>
    <t>清水　春博</t>
    <phoneticPr fontId="2"/>
  </si>
  <si>
    <t>sanshin@smile.ocn.ne.jp</t>
    <phoneticPr fontId="2"/>
  </si>
  <si>
    <t>0859-34-6443</t>
  </si>
  <si>
    <t>シンクレイヤ株式会社</t>
    <phoneticPr fontId="2"/>
  </si>
  <si>
    <t>山口　正裕</t>
    <phoneticPr fontId="2"/>
  </si>
  <si>
    <t>kageyama@synclayer.co.jp</t>
    <phoneticPr fontId="2"/>
  </si>
  <si>
    <t>齊尾　彰</t>
    <phoneticPr fontId="2"/>
  </si>
  <si>
    <t>mitsui@synclayer.co.jp</t>
    <phoneticPr fontId="2"/>
  </si>
  <si>
    <t>0859-29-1854</t>
  </si>
  <si>
    <t>東洋ソーラー株式会社</t>
    <phoneticPr fontId="2"/>
  </si>
  <si>
    <t>藤原　一美</t>
    <phoneticPr fontId="2"/>
  </si>
  <si>
    <t>k-ishihara@toyosolar.co.jp</t>
    <phoneticPr fontId="2"/>
  </si>
  <si>
    <t>株式会社サンケン・エンジニアリング</t>
    <phoneticPr fontId="2"/>
  </si>
  <si>
    <t>筒　芳成</t>
    <phoneticPr fontId="2"/>
  </si>
  <si>
    <t>bidders_f@sanken-eng.com</t>
    <phoneticPr fontId="2"/>
  </si>
  <si>
    <t>中沢　秀記</t>
    <phoneticPr fontId="2"/>
  </si>
  <si>
    <t>bidders_o@sanken-eng.com</t>
    <phoneticPr fontId="2"/>
  </si>
  <si>
    <t>06-6338-8052</t>
  </si>
  <si>
    <t>極東興和株式会社</t>
    <phoneticPr fontId="2"/>
  </si>
  <si>
    <t>山根　隆志</t>
    <phoneticPr fontId="2"/>
  </si>
  <si>
    <t>ntanaka@kkn.co.jp</t>
    <phoneticPr fontId="2"/>
  </si>
  <si>
    <t>鳥取営業所長</t>
    <phoneticPr fontId="2"/>
  </si>
  <si>
    <t>高田　英治</t>
    <phoneticPr fontId="2"/>
  </si>
  <si>
    <t>e-takata@kkn.co.jp</t>
    <phoneticPr fontId="2"/>
  </si>
  <si>
    <t>三晃工業株式会社</t>
    <phoneticPr fontId="2"/>
  </si>
  <si>
    <t>山梶　章</t>
    <phoneticPr fontId="2"/>
  </si>
  <si>
    <t>y.okada@sankou-kougy.co.jp</t>
    <phoneticPr fontId="2"/>
  </si>
  <si>
    <t>06-6555-7052</t>
  </si>
  <si>
    <t>日海通信工業株式会社</t>
    <phoneticPr fontId="2"/>
  </si>
  <si>
    <t>青木　幹雄</t>
    <phoneticPr fontId="2"/>
  </si>
  <si>
    <t>s-hirao@nikkaisys.co.jp</t>
    <phoneticPr fontId="2"/>
  </si>
  <si>
    <t>宮城　美智男</t>
    <phoneticPr fontId="2"/>
  </si>
  <si>
    <t>miyagi@nikkaisys.co.jp</t>
    <phoneticPr fontId="2"/>
  </si>
  <si>
    <t>株式会社アクアスマート</t>
    <phoneticPr fontId="2"/>
  </si>
  <si>
    <t>中村　美保子</t>
    <phoneticPr fontId="2"/>
  </si>
  <si>
    <t>ebara@aquamiho.co.jp</t>
    <phoneticPr fontId="2"/>
  </si>
  <si>
    <t>有限会社境電工</t>
    <phoneticPr fontId="2"/>
  </si>
  <si>
    <t>庄司　保則</t>
    <phoneticPr fontId="2"/>
  </si>
  <si>
    <t>e-sakai@alto.ocn.ne.jp</t>
    <phoneticPr fontId="2"/>
  </si>
  <si>
    <t>0859-44-0155</t>
  </si>
  <si>
    <t>有限会社松本建設</t>
    <phoneticPr fontId="2"/>
  </si>
  <si>
    <t>松本将治</t>
    <phoneticPr fontId="2"/>
  </si>
  <si>
    <t>m3977@matsumotokensetsu.co.jp</t>
    <phoneticPr fontId="2"/>
  </si>
  <si>
    <t>0858-58-3977</t>
  </si>
  <si>
    <t>協栄工業株式会社</t>
    <phoneticPr fontId="2"/>
  </si>
  <si>
    <t>纐纈　孝義</t>
    <phoneticPr fontId="2"/>
  </si>
  <si>
    <t>kyoei-kogyo@joy.ocn.ne.jp</t>
    <phoneticPr fontId="2"/>
  </si>
  <si>
    <t>テスコ株式会社</t>
    <phoneticPr fontId="2"/>
  </si>
  <si>
    <t>髙橋　博文</t>
    <phoneticPr fontId="2"/>
  </si>
  <si>
    <t>kojib@tesco-inc.jp</t>
    <phoneticPr fontId="2"/>
  </si>
  <si>
    <t>新菱工業株式会社</t>
    <phoneticPr fontId="2"/>
  </si>
  <si>
    <t>寺垣　彰雄</t>
    <phoneticPr fontId="2"/>
  </si>
  <si>
    <t>tyugoku@shinryo-kougyo.com</t>
    <phoneticPr fontId="2"/>
  </si>
  <si>
    <t>柏原　孝正</t>
    <phoneticPr fontId="2"/>
  </si>
  <si>
    <t>株式会社酉島製作所</t>
    <phoneticPr fontId="2"/>
  </si>
  <si>
    <t>原田　耕太郎</t>
    <phoneticPr fontId="2"/>
  </si>
  <si>
    <t>webmaster@torishima.co.jp</t>
    <phoneticPr fontId="2"/>
  </si>
  <si>
    <t>田中　勝彦</t>
    <phoneticPr fontId="2"/>
  </si>
  <si>
    <t>nyusatsu-osaka@torishima.co.jp</t>
    <phoneticPr fontId="2"/>
  </si>
  <si>
    <t>有限会社向洋</t>
    <phoneticPr fontId="2"/>
  </si>
  <si>
    <t>大柄　達也　</t>
    <phoneticPr fontId="2"/>
  </si>
  <si>
    <t>info@m-koyo.com</t>
    <phoneticPr fontId="2"/>
  </si>
  <si>
    <t>株式会社芝岡</t>
    <phoneticPr fontId="2"/>
  </si>
  <si>
    <t>小泉　雅一</t>
    <phoneticPr fontId="2"/>
  </si>
  <si>
    <t>kshibaoka@shibaoka-tips.co.jp</t>
    <phoneticPr fontId="2"/>
  </si>
  <si>
    <t>086-239-7712</t>
  </si>
  <si>
    <t>扶桑電通株式会社</t>
    <phoneticPr fontId="2"/>
  </si>
  <si>
    <t>有冨　英治</t>
    <phoneticPr fontId="2"/>
  </si>
  <si>
    <t>eri.togase@fusodentsu.co.jp</t>
    <phoneticPr fontId="2"/>
  </si>
  <si>
    <t>西　祥司</t>
    <phoneticPr fontId="2"/>
  </si>
  <si>
    <t>株式会社タシマボーリング</t>
    <phoneticPr fontId="2"/>
  </si>
  <si>
    <t>田島　大介</t>
    <phoneticPr fontId="2"/>
  </si>
  <si>
    <t>yh-tashimab@aioros.ocn.ne.jp</t>
    <phoneticPr fontId="2"/>
  </si>
  <si>
    <t>株式会社三徳興産</t>
    <phoneticPr fontId="2"/>
  </si>
  <si>
    <t>長谷川　智也</t>
    <phoneticPr fontId="2"/>
  </si>
  <si>
    <t>nyusatsu@santoku-k.com</t>
    <phoneticPr fontId="2"/>
  </si>
  <si>
    <t>由木　秀夫</t>
    <phoneticPr fontId="2"/>
  </si>
  <si>
    <t>0859-26-0508</t>
  </si>
  <si>
    <t>株式会社富士ピー・エス</t>
    <phoneticPr fontId="2"/>
  </si>
  <si>
    <t>堤　忠彦</t>
    <phoneticPr fontId="2"/>
  </si>
  <si>
    <t>doboku-honbu@fujips.co.jp</t>
    <phoneticPr fontId="2"/>
  </si>
  <si>
    <t>大村　康三郎</t>
    <phoneticPr fontId="2"/>
  </si>
  <si>
    <t>k.oomura@fujips.co.jp</t>
    <phoneticPr fontId="2"/>
  </si>
  <si>
    <t>川崎設備工業株式会社</t>
    <phoneticPr fontId="2"/>
  </si>
  <si>
    <t>廣江　勝志</t>
    <phoneticPr fontId="2"/>
  </si>
  <si>
    <t>s-sanka@kawasaki-sk.co.jp</t>
    <phoneticPr fontId="2"/>
  </si>
  <si>
    <t>水島営業所</t>
    <phoneticPr fontId="2"/>
  </si>
  <si>
    <t>水島営業所長</t>
    <phoneticPr fontId="2"/>
  </si>
  <si>
    <t>石井　義信</t>
    <phoneticPr fontId="2"/>
  </si>
  <si>
    <t>mizushima.e@kawasaki-sk.co.jp</t>
    <phoneticPr fontId="2"/>
  </si>
  <si>
    <t>ＮＥＣフィールディング株式会社</t>
    <phoneticPr fontId="2"/>
  </si>
  <si>
    <t>形山　嘉浩</t>
    <phoneticPr fontId="2"/>
  </si>
  <si>
    <t>家本　秀明</t>
    <phoneticPr fontId="2"/>
  </si>
  <si>
    <t>naomi-fujikawa@nec.com</t>
    <phoneticPr fontId="2"/>
  </si>
  <si>
    <t>050-3146-2970</t>
  </si>
  <si>
    <t>株式会社大協組</t>
    <phoneticPr fontId="2"/>
  </si>
  <si>
    <t>小山　典久</t>
    <phoneticPr fontId="2"/>
  </si>
  <si>
    <t>d-nishimoto@daikyou-g.co.jp</t>
    <phoneticPr fontId="2"/>
  </si>
  <si>
    <t>タカオ株式会社</t>
    <phoneticPr fontId="2"/>
  </si>
  <si>
    <t>髙尾　典秀</t>
    <phoneticPr fontId="2"/>
  </si>
  <si>
    <t>takao@takao-world.co.jp</t>
    <phoneticPr fontId="2"/>
  </si>
  <si>
    <t>084-955-1275</t>
  </si>
  <si>
    <t>山陰エレベータ株式会社</t>
    <phoneticPr fontId="2"/>
  </si>
  <si>
    <t>代表取締役会長</t>
    <phoneticPr fontId="2"/>
  </si>
  <si>
    <t>柴田　英彦</t>
    <phoneticPr fontId="2"/>
  </si>
  <si>
    <t>fe-yonago@san-ev.jp</t>
    <phoneticPr fontId="2"/>
  </si>
  <si>
    <t>0859-33-8889</t>
  </si>
  <si>
    <t>株式会社かんでんエンジニアリング</t>
    <phoneticPr fontId="2"/>
  </si>
  <si>
    <t>大久保　昌利</t>
    <phoneticPr fontId="2"/>
  </si>
  <si>
    <t>姫路支店</t>
    <phoneticPr fontId="2"/>
  </si>
  <si>
    <t>多田　恵</t>
    <phoneticPr fontId="2"/>
  </si>
  <si>
    <t>s-mizuno@kanden-eng.co.jp</t>
    <phoneticPr fontId="2"/>
  </si>
  <si>
    <t>ダイダン株式会社</t>
    <phoneticPr fontId="2"/>
  </si>
  <si>
    <t>山中　康宏</t>
    <phoneticPr fontId="2"/>
  </si>
  <si>
    <t>rep_oky_eigyo@daidan.co.jp</t>
    <phoneticPr fontId="2"/>
  </si>
  <si>
    <t>岡山支店</t>
    <phoneticPr fontId="2"/>
  </si>
  <si>
    <t>杉村　健次</t>
    <phoneticPr fontId="2"/>
  </si>
  <si>
    <t>086-223-3106</t>
  </si>
  <si>
    <t>株式会社高野組</t>
    <phoneticPr fontId="2"/>
  </si>
  <si>
    <t>高力　久美</t>
    <phoneticPr fontId="2"/>
  </si>
  <si>
    <t>info@kounogumi.co.jp</t>
    <phoneticPr fontId="2"/>
  </si>
  <si>
    <t>0858-55-0921</t>
  </si>
  <si>
    <t>備商株式会社</t>
    <phoneticPr fontId="2"/>
  </si>
  <si>
    <t>上野雅史</t>
    <phoneticPr fontId="2"/>
  </si>
  <si>
    <t>shimeinegai@okayama-bisho.co.jp</t>
    <phoneticPr fontId="2"/>
  </si>
  <si>
    <t>三精工事サービス株式会社</t>
    <phoneticPr fontId="2"/>
  </si>
  <si>
    <t>畑中　祐介</t>
    <phoneticPr fontId="2"/>
  </si>
  <si>
    <t>nyusatsu@sanseikoji.co.jp</t>
    <phoneticPr fontId="2"/>
  </si>
  <si>
    <t>06-6356-0374</t>
  </si>
  <si>
    <t>株式会社永井電機工業所</t>
    <phoneticPr fontId="2"/>
  </si>
  <si>
    <t>永井　善郎</t>
    <phoneticPr fontId="2"/>
  </si>
  <si>
    <t>soumu@nagaidenki.co.jp</t>
    <phoneticPr fontId="2"/>
  </si>
  <si>
    <t>0859-22-2291</t>
  </si>
  <si>
    <t>堀田興業</t>
    <phoneticPr fontId="2"/>
  </si>
  <si>
    <t>堀田速視</t>
    <phoneticPr fontId="2"/>
  </si>
  <si>
    <t>hottakougyo_need@yahoo.co.jp</t>
    <phoneticPr fontId="2"/>
  </si>
  <si>
    <t>有限会社小路インテリア</t>
    <phoneticPr fontId="2"/>
  </si>
  <si>
    <t>小路　貴之</t>
    <phoneticPr fontId="2"/>
  </si>
  <si>
    <t>shop@ceres-i.jp</t>
    <phoneticPr fontId="2"/>
  </si>
  <si>
    <t>0859-26-0131</t>
  </si>
  <si>
    <t>株式会社寿電気</t>
    <phoneticPr fontId="2"/>
  </si>
  <si>
    <t>伊藤　憲吉</t>
    <phoneticPr fontId="2"/>
  </si>
  <si>
    <t>kotoden@ms11.megaegg.ne.jp</t>
    <phoneticPr fontId="2"/>
  </si>
  <si>
    <t>日本ハイコン株式会社</t>
    <phoneticPr fontId="2"/>
  </si>
  <si>
    <t>山下　修一</t>
    <phoneticPr fontId="2"/>
  </si>
  <si>
    <t>yonago@n-haikon.co.jp</t>
    <phoneticPr fontId="2"/>
  </si>
  <si>
    <t>マテリテック株式会社</t>
    <phoneticPr fontId="2"/>
  </si>
  <si>
    <t>三上　文郎</t>
    <phoneticPr fontId="2"/>
  </si>
  <si>
    <t>k-takanashi@mattech.co.jp</t>
    <phoneticPr fontId="2"/>
  </si>
  <si>
    <t>株式会社タイヨー通信</t>
    <phoneticPr fontId="2"/>
  </si>
  <si>
    <t>安達　孝宏</t>
    <phoneticPr fontId="2"/>
  </si>
  <si>
    <t>soumu@taiyo-jp.com</t>
    <phoneticPr fontId="2"/>
  </si>
  <si>
    <t>株式会社大山設備</t>
    <phoneticPr fontId="2"/>
  </si>
  <si>
    <t>山口　悦史</t>
    <phoneticPr fontId="2"/>
  </si>
  <si>
    <t>daisensetsubi@grace.ocn.ne.jp</t>
    <phoneticPr fontId="2"/>
  </si>
  <si>
    <t>0859-32-8164</t>
  </si>
  <si>
    <t>株式会社藤原鐵工所</t>
    <phoneticPr fontId="2"/>
  </si>
  <si>
    <t>藤原　資之</t>
    <phoneticPr fontId="2"/>
  </si>
  <si>
    <t>info@fujihara-tekko.jp</t>
    <phoneticPr fontId="2"/>
  </si>
  <si>
    <t>0852-37-1001</t>
  </si>
  <si>
    <t>株式会社朝日工業社</t>
    <phoneticPr fontId="2"/>
  </si>
  <si>
    <t>髙須　康有</t>
    <phoneticPr fontId="2"/>
  </si>
  <si>
    <t>hiroki-furumoto@asahikogyosha.co.jp</t>
    <phoneticPr fontId="2"/>
  </si>
  <si>
    <t>松田　範之</t>
    <phoneticPr fontId="2"/>
  </si>
  <si>
    <t>hiroyuki-nagase@asahikogyosha.co.jp</t>
    <phoneticPr fontId="2"/>
  </si>
  <si>
    <t>082-282-4275</t>
  </si>
  <si>
    <t>有限会社酒井電気</t>
    <phoneticPr fontId="2"/>
  </si>
  <si>
    <t>取締役</t>
    <phoneticPr fontId="2"/>
  </si>
  <si>
    <t>酒井　篤志</t>
    <phoneticPr fontId="2"/>
  </si>
  <si>
    <t>sakaden.sbid@gmail.com</t>
    <phoneticPr fontId="2"/>
  </si>
  <si>
    <t>0859-49-1191</t>
  </si>
  <si>
    <t>和幸電通株式会社</t>
    <phoneticPr fontId="2"/>
  </si>
  <si>
    <t>dentsu@wako-grp.com</t>
    <phoneticPr fontId="2"/>
  </si>
  <si>
    <t>0852-24-6670</t>
  </si>
  <si>
    <t>株式会社大幸電設</t>
    <phoneticPr fontId="2"/>
  </si>
  <si>
    <t>廣江　浩二</t>
    <phoneticPr fontId="2"/>
  </si>
  <si>
    <t>info@daiko-densetsu.co.jp</t>
    <phoneticPr fontId="2"/>
  </si>
  <si>
    <t>株式会社コトブキ</t>
    <phoneticPr fontId="2"/>
  </si>
  <si>
    <t>深澤　幸郎</t>
    <phoneticPr fontId="2"/>
  </si>
  <si>
    <t>shimeisanka_k-g@park.inc</t>
    <phoneticPr fontId="2"/>
  </si>
  <si>
    <t>永吉　幸太</t>
    <phoneticPr fontId="2"/>
  </si>
  <si>
    <t>n.hiroshima-g@park.inc</t>
    <phoneticPr fontId="2"/>
  </si>
  <si>
    <t>長谷川体育施設株式会社</t>
    <phoneticPr fontId="2"/>
  </si>
  <si>
    <t>仁ノ平　俊和</t>
    <phoneticPr fontId="2"/>
  </si>
  <si>
    <t>hasetai@hasetai.com</t>
    <phoneticPr fontId="2"/>
  </si>
  <si>
    <t>安達　貴光</t>
    <phoneticPr fontId="2"/>
  </si>
  <si>
    <t>okayama@hasetai.com</t>
    <phoneticPr fontId="2"/>
  </si>
  <si>
    <t>高砂熱学工業株式会社</t>
    <phoneticPr fontId="2"/>
  </si>
  <si>
    <t>小島　和人</t>
    <phoneticPr fontId="2"/>
  </si>
  <si>
    <t>utt0000010274a@tte-net.com</t>
    <phoneticPr fontId="2"/>
  </si>
  <si>
    <t>kanako_noguchi@tte-net.com</t>
    <phoneticPr fontId="2"/>
  </si>
  <si>
    <t>086-222-3313</t>
  </si>
  <si>
    <t>日本オーチス・エレベータ株式会社</t>
    <phoneticPr fontId="2"/>
  </si>
  <si>
    <t>馬越　直仁</t>
    <phoneticPr fontId="2"/>
  </si>
  <si>
    <t>GPOTISJPNYUSATSUSANKA@otis.com</t>
    <phoneticPr fontId="2"/>
  </si>
  <si>
    <t>橋本　聡文</t>
    <phoneticPr fontId="2"/>
  </si>
  <si>
    <t>nishimoy@otis.com</t>
    <phoneticPr fontId="2"/>
  </si>
  <si>
    <t>鹿島建設株式会社</t>
    <phoneticPr fontId="2"/>
  </si>
  <si>
    <t>天野　裕正</t>
    <phoneticPr fontId="2"/>
  </si>
  <si>
    <t>densi-nyusatsu@ml.kajima.com</t>
    <phoneticPr fontId="2"/>
  </si>
  <si>
    <t>常岡　次郎</t>
    <phoneticPr fontId="2"/>
  </si>
  <si>
    <t>有限会社足立組</t>
    <phoneticPr fontId="2"/>
  </si>
  <si>
    <t>藤野　正一</t>
    <phoneticPr fontId="2"/>
  </si>
  <si>
    <t>n.adachi.ag@poppy.ocn.ne.jp</t>
    <phoneticPr fontId="2"/>
  </si>
  <si>
    <t>株式会社神鋼環境ソリューション</t>
    <phoneticPr fontId="2"/>
  </si>
  <si>
    <t>SKS-Cals.osaka1@kobelco.com</t>
    <phoneticPr fontId="2"/>
  </si>
  <si>
    <t>ヒビノスペーステック株式会社</t>
    <phoneticPr fontId="2"/>
  </si>
  <si>
    <t>勝又　康浩</t>
    <phoneticPr fontId="2"/>
  </si>
  <si>
    <t>nyusatsu@hibino.co.jp</t>
    <phoneticPr fontId="2"/>
  </si>
  <si>
    <t>田尾　大輔</t>
    <phoneticPr fontId="2"/>
  </si>
  <si>
    <t>daisuke_tao@hibino.co.jp</t>
    <phoneticPr fontId="2"/>
  </si>
  <si>
    <t>06-6201-6677</t>
  </si>
  <si>
    <t>エヌ・ティ・ティ・データ・カスタマサービス株式会社</t>
    <phoneticPr fontId="2"/>
  </si>
  <si>
    <t>島津　佳津子</t>
    <phoneticPr fontId="2"/>
  </si>
  <si>
    <t>chugoku@nttdatacs.co.jp</t>
    <phoneticPr fontId="2"/>
  </si>
  <si>
    <t>082-252-3306</t>
  </si>
  <si>
    <t>株式会社創和建築</t>
    <phoneticPr fontId="2"/>
  </si>
  <si>
    <t>和泉　強</t>
    <phoneticPr fontId="2"/>
  </si>
  <si>
    <t>鳥取電業株式会社</t>
    <phoneticPr fontId="2"/>
  </si>
  <si>
    <t>松田　憲之</t>
    <phoneticPr fontId="2"/>
  </si>
  <si>
    <t>k-anyouji@tottoridengyo.co.jp</t>
    <phoneticPr fontId="2"/>
  </si>
  <si>
    <t>代表取締役副会長</t>
    <phoneticPr fontId="2"/>
  </si>
  <si>
    <t>竹歳　公彦</t>
    <phoneticPr fontId="2"/>
  </si>
  <si>
    <t>k-taketoshi@tottoridengyo.co.jp</t>
    <phoneticPr fontId="2"/>
  </si>
  <si>
    <t>佐藤工業株式会社</t>
    <phoneticPr fontId="2"/>
  </si>
  <si>
    <t>平間　宏</t>
    <phoneticPr fontId="2"/>
  </si>
  <si>
    <t>honsha01@satokogyo.co.jp</t>
    <phoneticPr fontId="2"/>
  </si>
  <si>
    <t>長濱　昭洋</t>
    <phoneticPr fontId="2"/>
  </si>
  <si>
    <t>Chu-ec.mp@ml.satokogyo.co.jp</t>
    <phoneticPr fontId="2"/>
  </si>
  <si>
    <t>082-241-2201</t>
  </si>
  <si>
    <t>川田建設株式会社</t>
    <phoneticPr fontId="2"/>
  </si>
  <si>
    <t>川田　琢哉</t>
    <phoneticPr fontId="2"/>
  </si>
  <si>
    <t>e-kanri01@kawadaken.co.jp</t>
    <phoneticPr fontId="2"/>
  </si>
  <si>
    <t>小林　武治</t>
    <phoneticPr fontId="2"/>
  </si>
  <si>
    <t>e-sanin01@kawadaken.co.jp</t>
    <phoneticPr fontId="2"/>
  </si>
  <si>
    <t>浅野アタカ株式会社</t>
    <phoneticPr fontId="2"/>
  </si>
  <si>
    <t>大黒田　一人</t>
    <phoneticPr fontId="2"/>
  </si>
  <si>
    <t>hiroshima@asanoataka.co.jp</t>
    <phoneticPr fontId="2"/>
  </si>
  <si>
    <t>近藤　誠</t>
    <phoneticPr fontId="2"/>
  </si>
  <si>
    <t>082-532-8100</t>
  </si>
  <si>
    <t>大日本土木株式会社</t>
    <phoneticPr fontId="2"/>
  </si>
  <si>
    <t>松　雅彦</t>
    <phoneticPr fontId="2"/>
  </si>
  <si>
    <t>eigyo_hiroshima@dnc.co.jp</t>
    <phoneticPr fontId="2"/>
  </si>
  <si>
    <t>中四国支店長</t>
    <phoneticPr fontId="2"/>
  </si>
  <si>
    <t>赤松　敏也</t>
    <phoneticPr fontId="2"/>
  </si>
  <si>
    <t>082-568-7331</t>
  </si>
  <si>
    <t>株式会社カンサイ</t>
    <phoneticPr fontId="2"/>
  </si>
  <si>
    <t>川本　義二</t>
    <phoneticPr fontId="2"/>
  </si>
  <si>
    <t>akinai@ekansai.co.jp</t>
    <phoneticPr fontId="2"/>
  </si>
  <si>
    <t>株式会社川本</t>
    <phoneticPr fontId="2"/>
  </si>
  <si>
    <t>小坂田　浩嗣</t>
    <phoneticPr fontId="2"/>
  </si>
  <si>
    <t>sales@kawamoto.info</t>
    <phoneticPr fontId="2"/>
  </si>
  <si>
    <t>086-286-9111</t>
  </si>
  <si>
    <t>株式会社日立プラントサービス</t>
    <phoneticPr fontId="2"/>
  </si>
  <si>
    <t>風間　裕介</t>
    <phoneticPr fontId="2"/>
  </si>
  <si>
    <t>岸野 博</t>
    <phoneticPr fontId="2"/>
  </si>
  <si>
    <t>nyuusatu.chuugoku.aa@hitachi.com</t>
    <phoneticPr fontId="2"/>
  </si>
  <si>
    <t>082-249-3303</t>
  </si>
  <si>
    <t>株式会社ＩＨＩインフラ建設</t>
    <phoneticPr fontId="2"/>
  </si>
  <si>
    <t>森内　昭</t>
    <phoneticPr fontId="2"/>
  </si>
  <si>
    <t>iik-bid-kanto@ihi-g.com</t>
    <phoneticPr fontId="2"/>
  </si>
  <si>
    <t>支店長　　</t>
    <phoneticPr fontId="2"/>
  </si>
  <si>
    <t>平田 隆展</t>
    <phoneticPr fontId="2"/>
  </si>
  <si>
    <t>iik-bid-hiroshima@ihi-g.com</t>
    <phoneticPr fontId="2"/>
  </si>
  <si>
    <t>082-567-5080</t>
  </si>
  <si>
    <t>日本電通株式会社</t>
    <phoneticPr fontId="2"/>
  </si>
  <si>
    <t>川副　和宏</t>
    <phoneticPr fontId="2"/>
  </si>
  <si>
    <t>eigyo-082@ndknet.co.jp</t>
    <phoneticPr fontId="2"/>
  </si>
  <si>
    <t>06-6577-4188</t>
  </si>
  <si>
    <t>株式会社トクビル</t>
    <phoneticPr fontId="2"/>
  </si>
  <si>
    <t>宮本　治郎</t>
    <phoneticPr fontId="2"/>
  </si>
  <si>
    <t>info@tokubiru.co.jp</t>
    <phoneticPr fontId="2"/>
  </si>
  <si>
    <t>0834-36-3880</t>
  </si>
  <si>
    <t>サノヤス・エンテック株式会社</t>
    <phoneticPr fontId="2"/>
  </si>
  <si>
    <t>浅尾　洋光</t>
    <phoneticPr fontId="2"/>
  </si>
  <si>
    <t>福岡支店</t>
    <phoneticPr fontId="2"/>
  </si>
  <si>
    <t>徳永　末徳</t>
    <phoneticPr fontId="2"/>
  </si>
  <si>
    <t>en-fukuoka@sanoyas.co.jp</t>
    <phoneticPr fontId="2"/>
  </si>
  <si>
    <t>戸田建設株式会社</t>
    <phoneticPr fontId="2"/>
  </si>
  <si>
    <t>大谷　清介</t>
    <phoneticPr fontId="2"/>
  </si>
  <si>
    <t>shimei85_m@toda.co.jp</t>
    <phoneticPr fontId="2"/>
  </si>
  <si>
    <t>津村　昌史</t>
    <phoneticPr fontId="2"/>
  </si>
  <si>
    <t>shimei_m@toda.co.jp</t>
    <phoneticPr fontId="2"/>
  </si>
  <si>
    <t>082-545-7603</t>
  </si>
  <si>
    <t>大亜通信工業株式会社</t>
    <phoneticPr fontId="2"/>
  </si>
  <si>
    <t>持田　遼</t>
    <phoneticPr fontId="2"/>
  </si>
  <si>
    <t>daia-nakanishi@sea.chukai.ne.jp</t>
    <phoneticPr fontId="2"/>
  </si>
  <si>
    <t>0859-45-4656</t>
  </si>
  <si>
    <t>境港海上無線株式会社</t>
    <phoneticPr fontId="2"/>
  </si>
  <si>
    <t>明穂　光也</t>
    <phoneticPr fontId="2"/>
  </si>
  <si>
    <t>k.akeho@train.ocn.ne.jp</t>
    <phoneticPr fontId="2"/>
  </si>
  <si>
    <t>株式会社前田産業</t>
    <phoneticPr fontId="2"/>
  </si>
  <si>
    <t>木村　洋一郎</t>
    <phoneticPr fontId="2"/>
  </si>
  <si>
    <t>denshi@maedasangyo.co.jp</t>
    <phoneticPr fontId="2"/>
  </si>
  <si>
    <t>096-358-6600</t>
  </si>
  <si>
    <t>株式会社ミライト・ワン</t>
    <phoneticPr fontId="2"/>
  </si>
  <si>
    <t>yoshida.tomohiro@mirait-one.com</t>
    <phoneticPr fontId="2"/>
  </si>
  <si>
    <t>082-259-3700</t>
  </si>
  <si>
    <t>株式会社竹中工務店</t>
    <phoneticPr fontId="2"/>
  </si>
  <si>
    <t>佐々木　正人</t>
    <phoneticPr fontId="2"/>
  </si>
  <si>
    <t>noumi.yuriko@takenaka.co.jp</t>
    <phoneticPr fontId="2"/>
  </si>
  <si>
    <t>古川　英樹</t>
    <phoneticPr fontId="2"/>
  </si>
  <si>
    <t>日本体育施設株式会社</t>
    <phoneticPr fontId="2"/>
  </si>
  <si>
    <t>越後　幸太郎</t>
    <phoneticPr fontId="2"/>
  </si>
  <si>
    <t>info@ntssports.co.jp</t>
    <phoneticPr fontId="2"/>
  </si>
  <si>
    <t>見浦　孝二</t>
    <phoneticPr fontId="2"/>
  </si>
  <si>
    <t>hiroshima@ntssports.co.jp</t>
    <phoneticPr fontId="2"/>
  </si>
  <si>
    <t>日本電設工業株式会社</t>
    <phoneticPr fontId="2"/>
  </si>
  <si>
    <t>安田　一成</t>
    <phoneticPr fontId="2"/>
  </si>
  <si>
    <t>douhou250@densetsuko.co.jp</t>
    <phoneticPr fontId="2"/>
  </si>
  <si>
    <t>松井　研二</t>
    <phoneticPr fontId="2"/>
  </si>
  <si>
    <t>k-fujii@densetsuko.co.jp</t>
    <phoneticPr fontId="2"/>
  </si>
  <si>
    <t>082-261-2287</t>
  </si>
  <si>
    <t>スエヒロシステム株式会社</t>
    <phoneticPr fontId="2"/>
  </si>
  <si>
    <t>末廣　盛男</t>
    <phoneticPr fontId="2"/>
  </si>
  <si>
    <t>info@suehiro-sys.com</t>
    <phoneticPr fontId="2"/>
  </si>
  <si>
    <t>06-6203-2284</t>
  </si>
  <si>
    <t>株式会社西原環境</t>
    <phoneticPr fontId="2"/>
  </si>
  <si>
    <t>西原　幸志</t>
    <phoneticPr fontId="2"/>
  </si>
  <si>
    <t>森　元裕</t>
    <phoneticPr fontId="2"/>
  </si>
  <si>
    <t>masayuki.oono@nishihara.co.jp</t>
    <phoneticPr fontId="2"/>
  </si>
  <si>
    <t>072-710-7750</t>
  </si>
  <si>
    <t>株式会社松東電機</t>
    <phoneticPr fontId="2"/>
  </si>
  <si>
    <t>濱崎　直人</t>
    <phoneticPr fontId="2"/>
  </si>
  <si>
    <t>soumu-pc1@matsutoudenki.jp</t>
    <phoneticPr fontId="2"/>
  </si>
  <si>
    <t>0859-27-4141</t>
  </si>
  <si>
    <t>前澤工業株式会社</t>
    <phoneticPr fontId="2"/>
  </si>
  <si>
    <t>宮川　多正</t>
    <phoneticPr fontId="2"/>
  </si>
  <si>
    <t>information@maezawa.co.jp</t>
    <phoneticPr fontId="2"/>
  </si>
  <si>
    <t>柴原　智裕</t>
    <phoneticPr fontId="2"/>
  </si>
  <si>
    <t>hiroshima_branch@maezawa.co.jp</t>
    <phoneticPr fontId="2"/>
  </si>
  <si>
    <t>082-568-6430</t>
  </si>
  <si>
    <t>株式会社エヌテック</t>
    <phoneticPr fontId="2"/>
  </si>
  <si>
    <t>中村　翔</t>
    <phoneticPr fontId="2"/>
  </si>
  <si>
    <t>n-tech.0529@star.ocn.ne.jp</t>
    <phoneticPr fontId="2"/>
  </si>
  <si>
    <t>太田　仁志</t>
    <phoneticPr fontId="2"/>
  </si>
  <si>
    <t>0859-21-8685</t>
  </si>
  <si>
    <t>有限会社サクセス</t>
    <phoneticPr fontId="2"/>
  </si>
  <si>
    <t>亀本　泰行</t>
    <phoneticPr fontId="2"/>
  </si>
  <si>
    <t>succmoto@success-ltd.co.jp</t>
    <phoneticPr fontId="2"/>
  </si>
  <si>
    <t>0859-25-6565</t>
  </si>
  <si>
    <t>パナソニックＥＷエンジニアリング株式会社</t>
    <phoneticPr fontId="2"/>
  </si>
  <si>
    <t>safety_health@ml.jp.panasonic.com</t>
    <phoneticPr fontId="2"/>
  </si>
  <si>
    <t>中国・四国支店</t>
    <phoneticPr fontId="2"/>
  </si>
  <si>
    <t>前田　卓也</t>
    <phoneticPr fontId="2"/>
  </si>
  <si>
    <t>eg-nst3539@ml.jp.panasonic.com</t>
    <phoneticPr fontId="2"/>
  </si>
  <si>
    <t>082-247-3539</t>
  </si>
  <si>
    <t>シンフォニアテクノロジー株式会社</t>
    <phoneticPr fontId="2"/>
  </si>
  <si>
    <t>平野　新一</t>
    <phoneticPr fontId="2"/>
  </si>
  <si>
    <t>yasunaga-masahiro@sinfo-t.jp</t>
    <phoneticPr fontId="2"/>
  </si>
  <si>
    <t>手良向　晋介</t>
    <phoneticPr fontId="2"/>
  </si>
  <si>
    <t>082-218-0211</t>
  </si>
  <si>
    <t>五洋建設株式会社</t>
    <phoneticPr fontId="2"/>
  </si>
  <si>
    <t>清水　琢三</t>
    <phoneticPr fontId="2"/>
  </si>
  <si>
    <t>osamunishiguchi@mail.penta-ocean.co.jp</t>
    <phoneticPr fontId="2"/>
  </si>
  <si>
    <t>田口　智</t>
    <phoneticPr fontId="2"/>
  </si>
  <si>
    <t>株式会社スポーツテクノ和広</t>
    <phoneticPr fontId="2"/>
  </si>
  <si>
    <t>髙松　保雄</t>
    <phoneticPr fontId="2"/>
  </si>
  <si>
    <t>honsya@st-wako.com</t>
    <phoneticPr fontId="2"/>
  </si>
  <si>
    <t>釘嶋　学</t>
    <phoneticPr fontId="2"/>
  </si>
  <si>
    <t>082-850-0122</t>
  </si>
  <si>
    <t>株式会社ラコム</t>
    <phoneticPr fontId="2"/>
  </si>
  <si>
    <t>景山　剛</t>
    <phoneticPr fontId="2"/>
  </si>
  <si>
    <t>kk-rcm@racom.jp</t>
    <phoneticPr fontId="2"/>
  </si>
  <si>
    <t>0859-45-6652</t>
  </si>
  <si>
    <t>株式会社アセック</t>
    <phoneticPr fontId="2"/>
  </si>
  <si>
    <t>荒木　宣人</t>
    <phoneticPr fontId="2"/>
  </si>
  <si>
    <t>sales@asec.jp</t>
    <phoneticPr fontId="2"/>
  </si>
  <si>
    <t>06-6482-6660</t>
  </si>
  <si>
    <t>大和設備株式会社</t>
    <phoneticPr fontId="2"/>
  </si>
  <si>
    <t>古川　純一</t>
    <phoneticPr fontId="2"/>
  </si>
  <si>
    <t>honsya@amedia-daiwa.co.jp</t>
    <phoneticPr fontId="2"/>
  </si>
  <si>
    <t>0857-29-5541</t>
  </si>
  <si>
    <t>株式会社平井組</t>
    <phoneticPr fontId="2"/>
  </si>
  <si>
    <t>西澤　賢史</t>
    <phoneticPr fontId="2"/>
  </si>
  <si>
    <t>hiraigumi@k-hirai.com</t>
    <phoneticPr fontId="2"/>
  </si>
  <si>
    <t>0859-53-3411</t>
  </si>
  <si>
    <t>東芝エレベータ株式会社</t>
    <phoneticPr fontId="2"/>
  </si>
  <si>
    <t>鈴木　正広</t>
    <phoneticPr fontId="2"/>
  </si>
  <si>
    <t>橋元　丈典</t>
    <phoneticPr fontId="2"/>
  </si>
  <si>
    <t>Telc-n150@ml.toshiba.co.jp</t>
    <phoneticPr fontId="2"/>
  </si>
  <si>
    <t>有限会社庭木職人</t>
    <phoneticPr fontId="2"/>
  </si>
  <si>
    <t>松本　紀子</t>
    <phoneticPr fontId="2"/>
  </si>
  <si>
    <t>niwaki@io.ocn.ne.jp</t>
    <phoneticPr fontId="2"/>
  </si>
  <si>
    <t>株式会社井木組</t>
    <phoneticPr fontId="2"/>
  </si>
  <si>
    <t>井木　敏晴</t>
    <phoneticPr fontId="2"/>
  </si>
  <si>
    <t>0858-55-0811</t>
  </si>
  <si>
    <t>株式会社エナテクス</t>
    <phoneticPr fontId="2"/>
  </si>
  <si>
    <t>福井　利明</t>
    <phoneticPr fontId="2"/>
  </si>
  <si>
    <t>enatex@enatex.co.jp</t>
    <phoneticPr fontId="2"/>
  </si>
  <si>
    <t>境港支社</t>
    <phoneticPr fontId="2"/>
  </si>
  <si>
    <t>取締役　境港支社長</t>
    <phoneticPr fontId="2"/>
  </si>
  <si>
    <t>佐名木　知信</t>
    <phoneticPr fontId="2"/>
  </si>
  <si>
    <t>0859-46-0300</t>
  </si>
  <si>
    <t>山陰酸素工業株式会社</t>
    <phoneticPr fontId="2"/>
  </si>
  <si>
    <t>並河　元</t>
    <phoneticPr fontId="2"/>
  </si>
  <si>
    <t>h-kagawa@sanin-sanso.co.jp</t>
    <phoneticPr fontId="2"/>
  </si>
  <si>
    <t>0859-32-2780</t>
  </si>
  <si>
    <t>ジャパンエレベーターパーツ株式会社</t>
    <phoneticPr fontId="2"/>
  </si>
  <si>
    <t>那須　公輔</t>
    <phoneticPr fontId="2"/>
  </si>
  <si>
    <t>nyuusatsu-re@jes24.co.jp</t>
    <phoneticPr fontId="2"/>
  </si>
  <si>
    <t>048-486-9065</t>
  </si>
  <si>
    <t>大亜工業株式会社</t>
    <phoneticPr fontId="2"/>
  </si>
  <si>
    <t>小林　達郎</t>
    <phoneticPr fontId="2"/>
  </si>
  <si>
    <t>hon-eigyou@daia.co.jp</t>
    <phoneticPr fontId="2"/>
  </si>
  <si>
    <t>長崎　芳幸</t>
    <phoneticPr fontId="2"/>
  </si>
  <si>
    <t>兵岡建設株式会社</t>
    <phoneticPr fontId="2"/>
  </si>
  <si>
    <t>坂野　聖季</t>
    <phoneticPr fontId="2"/>
  </si>
  <si>
    <t>nyusatsu@hyokou.com</t>
    <phoneticPr fontId="2"/>
  </si>
  <si>
    <t>0790-82-3856</t>
  </si>
  <si>
    <t>あおみ建設株式会社</t>
    <phoneticPr fontId="2"/>
  </si>
  <si>
    <t>河邊　知之</t>
    <phoneticPr fontId="2"/>
  </si>
  <si>
    <t>chu_eigyo@aomi.co.jp</t>
    <phoneticPr fontId="2"/>
  </si>
  <si>
    <t>松井　誠一</t>
    <phoneticPr fontId="2"/>
  </si>
  <si>
    <t>082-221-3068</t>
  </si>
  <si>
    <t>株式会社島井組プラント</t>
    <phoneticPr fontId="2"/>
  </si>
  <si>
    <t>小松　玲子</t>
    <phoneticPr fontId="2"/>
  </si>
  <si>
    <t>奈良県</t>
    <phoneticPr fontId="2"/>
  </si>
  <si>
    <t>shimai@sage.ocn.ne.jp</t>
    <phoneticPr fontId="2"/>
  </si>
  <si>
    <t>683-0851</t>
  </si>
  <si>
    <t>米子市夜見町３０７６番地５０　</t>
  </si>
  <si>
    <t>0859-30-0370</t>
  </si>
  <si>
    <t>0859-30-0371</t>
  </si>
  <si>
    <t>683-0845</t>
  </si>
  <si>
    <t>米子市旗ヶ崎７丁目１３番１２号　</t>
  </si>
  <si>
    <t>0859-29-7175</t>
  </si>
  <si>
    <t>0859-24-0449</t>
  </si>
  <si>
    <t>米子市夜見町３０７９番地１７　</t>
  </si>
  <si>
    <t>0859-29-5390</t>
  </si>
  <si>
    <t>108-8502</t>
  </si>
  <si>
    <t>港区港南２丁目１５番２号　</t>
  </si>
  <si>
    <t>03-5769-1017</t>
  </si>
  <si>
    <t>03-5769-1911</t>
  </si>
  <si>
    <t>730-0041</t>
  </si>
  <si>
    <t xml:space="preserve">広島市中区小町１－２５ </t>
  </si>
  <si>
    <t>082-242-5012</t>
  </si>
  <si>
    <t>082-245-9125</t>
  </si>
  <si>
    <t>689-3541</t>
  </si>
  <si>
    <t>米子市二本木１１１１番地１　</t>
  </si>
  <si>
    <t>0859-27-2022</t>
  </si>
  <si>
    <t>101-0041</t>
  </si>
  <si>
    <t>千代田区神田須田町一丁目２５番地　</t>
  </si>
  <si>
    <t>03-6853-7300</t>
  </si>
  <si>
    <t>03-6853-8710</t>
  </si>
  <si>
    <t>730-0051</t>
  </si>
  <si>
    <t>広島市中区大手町二丁目７番１０号 広島三井ビル７階</t>
  </si>
  <si>
    <t>082-504-8135</t>
  </si>
  <si>
    <t>082-542-2620</t>
  </si>
  <si>
    <t>102-0073</t>
  </si>
  <si>
    <t>千代田区九段北４丁目２番３５号　</t>
  </si>
  <si>
    <t>03-3265-2551</t>
  </si>
  <si>
    <t>03-3264-5517</t>
  </si>
  <si>
    <t>680-0846</t>
  </si>
  <si>
    <t>鳥取市扇町１１６番地 田中ビル２号館</t>
  </si>
  <si>
    <t>0857-20-1071</t>
  </si>
  <si>
    <t>0857-20-1088</t>
  </si>
  <si>
    <t>川崎市幸区堀川町７２番地３４　</t>
  </si>
  <si>
    <t>730-0017</t>
  </si>
  <si>
    <t xml:space="preserve">広島市中区鉄砲町７番１８号 </t>
  </si>
  <si>
    <t>082-212-3688</t>
  </si>
  <si>
    <t>683-0037</t>
  </si>
  <si>
    <t>米子市昭和町２５番地　</t>
  </si>
  <si>
    <t>0859-35-2672</t>
  </si>
  <si>
    <t>684-0041</t>
  </si>
  <si>
    <t xml:space="preserve">境港市中野町3305 </t>
  </si>
  <si>
    <t>0859-44-2104</t>
  </si>
  <si>
    <t>0859-44-2109</t>
  </si>
  <si>
    <t>680-0914</t>
  </si>
  <si>
    <t>鳥取市南安長１丁目２３番１０号　</t>
  </si>
  <si>
    <t>0857-27-8929</t>
  </si>
  <si>
    <t xml:space="preserve">米子市昭和町３５番地３ </t>
  </si>
  <si>
    <t>0859-33-3741</t>
  </si>
  <si>
    <t>0859-33-5725</t>
  </si>
  <si>
    <t>733-0035</t>
  </si>
  <si>
    <t>広島市西区南観音４丁目４番１４号　</t>
  </si>
  <si>
    <t>082-297-3650</t>
  </si>
  <si>
    <t>082-297-3658</t>
  </si>
  <si>
    <t>684-0032</t>
  </si>
  <si>
    <t>境港市元町１２４番地１　</t>
  </si>
  <si>
    <t>0859-42-6564</t>
  </si>
  <si>
    <t>731-0103</t>
  </si>
  <si>
    <t>広島市安佐南区緑井１丁目１２番３１号　</t>
  </si>
  <si>
    <t>082-876-2111</t>
  </si>
  <si>
    <t>082-876-2828</t>
  </si>
  <si>
    <t>721-0962</t>
  </si>
  <si>
    <t>福山市東手城町１丁目２番３７号　</t>
  </si>
  <si>
    <t>084-943-8930</t>
  </si>
  <si>
    <t>680-0903</t>
  </si>
  <si>
    <t>鳥取市南隈８３５番地　</t>
  </si>
  <si>
    <t>0857-31-0111</t>
  </si>
  <si>
    <t>0857-31-0112</t>
  </si>
  <si>
    <t>683-0805</t>
  </si>
  <si>
    <t>米子市西福原３丁目１１番２５号　</t>
  </si>
  <si>
    <t>0859-32-2490</t>
  </si>
  <si>
    <t>684-0033</t>
  </si>
  <si>
    <t xml:space="preserve">境港市上道町3737番地 </t>
  </si>
  <si>
    <t>0859-44-6331</t>
  </si>
  <si>
    <t>0859-42-6069</t>
  </si>
  <si>
    <t>683-0854</t>
  </si>
  <si>
    <t>米子市彦名町１８４７番地１　</t>
  </si>
  <si>
    <t>0859-29-5982</t>
  </si>
  <si>
    <t>103-0006</t>
  </si>
  <si>
    <t>中央区日本橋富沢町９番１９号　住友生命日本橋富沢町ビル</t>
  </si>
  <si>
    <t>03-3639-2111</t>
  </si>
  <si>
    <t>03-3639-2279</t>
  </si>
  <si>
    <t>730-0013</t>
  </si>
  <si>
    <t xml:space="preserve">広島市中区八丁堀１５番６号 </t>
  </si>
  <si>
    <t>082-836-7015</t>
  </si>
  <si>
    <t>082-223-2255</t>
  </si>
  <si>
    <t>668-0831</t>
  </si>
  <si>
    <t>豊岡市神美台１５７番７６　</t>
  </si>
  <si>
    <t>0796-29-5210</t>
  </si>
  <si>
    <t>0796-29-5212</t>
  </si>
  <si>
    <t>545-0043</t>
  </si>
  <si>
    <t>大阪市阿倍野区松虫通３丁目８番４号　</t>
  </si>
  <si>
    <t>06-6661-0901</t>
  </si>
  <si>
    <t>684-0075</t>
  </si>
  <si>
    <t>境港市西工業団地１４５番地　</t>
  </si>
  <si>
    <t>0859-44-0735</t>
  </si>
  <si>
    <t>108-8551</t>
  </si>
  <si>
    <t>港区芝浦四丁目１０番１６号 (登記簿上の本社：東京都港区虎ノ門一丁目７番１２号）　</t>
  </si>
  <si>
    <t>03-3454-2111</t>
  </si>
  <si>
    <t>03-5445-6234</t>
  </si>
  <si>
    <t xml:space="preserve">広島市中区鉄砲町８番１８号 </t>
  </si>
  <si>
    <t>082-221-2211</t>
  </si>
  <si>
    <t>082-223-1341</t>
  </si>
  <si>
    <t>531-8550</t>
  </si>
  <si>
    <t>大阪市北区本庄東２丁目３番４１号　</t>
  </si>
  <si>
    <t>06-6375-6000</t>
  </si>
  <si>
    <t>06-6375-6377</t>
  </si>
  <si>
    <t>683-0853</t>
  </si>
  <si>
    <t xml:space="preserve">米子市両三柳５４８３ </t>
  </si>
  <si>
    <t>0859-32-4875</t>
  </si>
  <si>
    <t>0859-32-4990</t>
  </si>
  <si>
    <t>684-0066</t>
  </si>
  <si>
    <t>境港市芝町５４５番地５　</t>
  </si>
  <si>
    <t>0859-44-4166</t>
  </si>
  <si>
    <t>0859-44-4198</t>
  </si>
  <si>
    <t>700-0845</t>
  </si>
  <si>
    <t>岡山市南区浜野４丁目５番４号　</t>
  </si>
  <si>
    <t>086-265-0080</t>
  </si>
  <si>
    <t>910-0006</t>
  </si>
  <si>
    <t>福井市中央２丁目６番８号　本社：〒162-8557　東京都新宿区津久戸町２番１号</t>
  </si>
  <si>
    <t>03-3260-2111</t>
  </si>
  <si>
    <t>03-3235-3061</t>
  </si>
  <si>
    <t xml:space="preserve">広島市中区大手町二丁目１１番１０号 </t>
  </si>
  <si>
    <t>082-241-3222</t>
  </si>
  <si>
    <t>082-241-4018</t>
  </si>
  <si>
    <t>684-0071</t>
  </si>
  <si>
    <t>境港市外江町２０５６番地１　</t>
  </si>
  <si>
    <t>0859-44-6043</t>
  </si>
  <si>
    <t>702-8045</t>
  </si>
  <si>
    <t>岡山市南区海岸通２丁目６番３号　</t>
  </si>
  <si>
    <t>086-265-1232</t>
  </si>
  <si>
    <t>086-262-0130</t>
  </si>
  <si>
    <t>690-0025</t>
  </si>
  <si>
    <t xml:space="preserve">松江市八幡町888 </t>
  </si>
  <si>
    <t>0852-37-0214</t>
  </si>
  <si>
    <t>683-0804</t>
  </si>
  <si>
    <t>米子市米原１丁目７番１号　</t>
  </si>
  <si>
    <t>0859-33-1064</t>
  </si>
  <si>
    <t>0859-33-3245</t>
  </si>
  <si>
    <t>689-3514</t>
  </si>
  <si>
    <t>米子市尾高２０４８番地　</t>
  </si>
  <si>
    <t>0859-27-5775</t>
  </si>
  <si>
    <t>577-0012</t>
  </si>
  <si>
    <t>東大阪市長田東三丁目２番７号　</t>
  </si>
  <si>
    <t>06-6743-5050</t>
  </si>
  <si>
    <t>06-6743-5110</t>
  </si>
  <si>
    <t>812-0888</t>
  </si>
  <si>
    <t xml:space="preserve">福岡市博多区板付六丁目3番24号 </t>
  </si>
  <si>
    <t>092-501-0301</t>
  </si>
  <si>
    <t>092-501-2010</t>
  </si>
  <si>
    <t>703-8214</t>
  </si>
  <si>
    <t>岡山市東区鉄４０９　</t>
  </si>
  <si>
    <t>086-279-0460</t>
  </si>
  <si>
    <t>160-0023</t>
  </si>
  <si>
    <t>新宿区西新宿１丁目２５番１号　</t>
  </si>
  <si>
    <t>03-3348-1111</t>
  </si>
  <si>
    <t>03-3345-7142</t>
  </si>
  <si>
    <t xml:space="preserve">広島市中区小町２番３７号 </t>
  </si>
  <si>
    <t>082-242-5314</t>
  </si>
  <si>
    <t>082-242-5310</t>
  </si>
  <si>
    <t>530-0047</t>
  </si>
  <si>
    <t>大阪市北区西天満３丁目１３番２０号　</t>
  </si>
  <si>
    <t>06-6363-1371</t>
  </si>
  <si>
    <t>06-6363-1305</t>
  </si>
  <si>
    <t>690-0842</t>
  </si>
  <si>
    <t xml:space="preserve">松江市東本町四丁目147番地 </t>
  </si>
  <si>
    <t>0852-27-5878</t>
  </si>
  <si>
    <t>米子市旗ヶ崎３丁目２番１０号　</t>
  </si>
  <si>
    <t>0859-33-1345</t>
  </si>
  <si>
    <t>0859-35-0824</t>
  </si>
  <si>
    <t>松江市東本町５丁目６３番地　</t>
  </si>
  <si>
    <t>0852-26-2835</t>
  </si>
  <si>
    <t xml:space="preserve">米子市両三柳2360-9 </t>
  </si>
  <si>
    <t>0859-33-4171</t>
  </si>
  <si>
    <t>0859-33-7877</t>
  </si>
  <si>
    <t>105-6407</t>
  </si>
  <si>
    <t>港区虎ノ門１丁目１７番１号　</t>
  </si>
  <si>
    <t>03-3502-7570</t>
  </si>
  <si>
    <t>03-3502-0714</t>
  </si>
  <si>
    <t>730-8589</t>
  </si>
  <si>
    <t xml:space="preserve">広島市中区国泰寺町二丁目２番２８号 </t>
  </si>
  <si>
    <t>082-249-9694</t>
  </si>
  <si>
    <t>106-0032</t>
  </si>
  <si>
    <t>港区六本木７丁目３番７号　</t>
  </si>
  <si>
    <t>03-3405-1813</t>
  </si>
  <si>
    <t>03-3405-4210</t>
  </si>
  <si>
    <t>699-1822</t>
  </si>
  <si>
    <t xml:space="preserve">仁多郡奥出雲町下横田93-1 </t>
  </si>
  <si>
    <t>0854-52-1534</t>
  </si>
  <si>
    <t>733-0821</t>
  </si>
  <si>
    <t>広島市西区庚午北２丁目６番２８号　</t>
  </si>
  <si>
    <t>082-507-7250</t>
  </si>
  <si>
    <t>604-8442</t>
  </si>
  <si>
    <t>京都市中京区西ノ京桑原町１番地　</t>
  </si>
  <si>
    <t>075-823-2361</t>
  </si>
  <si>
    <t>075-823-2934</t>
  </si>
  <si>
    <t>530-0001</t>
  </si>
  <si>
    <t>684-0005</t>
  </si>
  <si>
    <t>境港市松ケ枝町４５番地　</t>
  </si>
  <si>
    <t>0859-42-3595</t>
  </si>
  <si>
    <t>683-0803</t>
  </si>
  <si>
    <t>米子市日ノ出町２丁目１番１号　</t>
  </si>
  <si>
    <t>0859-33-3159</t>
  </si>
  <si>
    <t>0859-33-4611</t>
  </si>
  <si>
    <t>689-3545</t>
  </si>
  <si>
    <t>米子市吉岡319番地15　</t>
  </si>
  <si>
    <t>0859-27-2816</t>
  </si>
  <si>
    <t>683-0103</t>
  </si>
  <si>
    <t>米子市富益町６９番地５　</t>
  </si>
  <si>
    <t>0859-25-1551</t>
  </si>
  <si>
    <t>0859-25-1751</t>
  </si>
  <si>
    <t>684-0046</t>
  </si>
  <si>
    <t xml:space="preserve">境港市竹内団地67番地 </t>
  </si>
  <si>
    <t>0859-45-7060</t>
  </si>
  <si>
    <t>0859-45-7030</t>
  </si>
  <si>
    <t>556-0012</t>
  </si>
  <si>
    <t>大阪市浪速区敷津東１丁目２番４７号　</t>
  </si>
  <si>
    <t>06-6648-2111</t>
  </si>
  <si>
    <t>06-6648-3862</t>
  </si>
  <si>
    <t>661-8567</t>
  </si>
  <si>
    <t xml:space="preserve">尼崎市浜一丁目１番１号 </t>
  </si>
  <si>
    <t>06-6470-5100</t>
  </si>
  <si>
    <t>06-6470-5110</t>
  </si>
  <si>
    <t>689-4133</t>
  </si>
  <si>
    <t>西伯郡伯耆町吉長５４番地４　</t>
  </si>
  <si>
    <t>0859-68-4098</t>
  </si>
  <si>
    <t>104-8289</t>
  </si>
  <si>
    <t>中央区新川１丁目２４番４号　</t>
  </si>
  <si>
    <t>03-3297-7000</t>
  </si>
  <si>
    <t>03-3551-4005</t>
  </si>
  <si>
    <t>541-0059</t>
  </si>
  <si>
    <t xml:space="preserve">大阪市中央区博労町二丁目２番１３号 </t>
  </si>
  <si>
    <t>06-6105-0160</t>
  </si>
  <si>
    <t>06-6263-6530</t>
  </si>
  <si>
    <t>110-0015</t>
  </si>
  <si>
    <t>台東区東上野５丁目２４番８号　</t>
  </si>
  <si>
    <t>03-5827-6480</t>
  </si>
  <si>
    <t>03-5827-6310</t>
  </si>
  <si>
    <t>732-0053</t>
  </si>
  <si>
    <t xml:space="preserve">広島市東区若草町９番７号 </t>
  </si>
  <si>
    <t>082-568-2668</t>
  </si>
  <si>
    <t>082-568-2670</t>
  </si>
  <si>
    <t>103-0016</t>
  </si>
  <si>
    <t>中央区日本橋小網町７番２号　ぺんてるビル</t>
  </si>
  <si>
    <t>03-5644-8500</t>
  </si>
  <si>
    <t>03-5644-8510</t>
  </si>
  <si>
    <t>広島市中区小町3番19号 リファレンス広島小町ビル</t>
  </si>
  <si>
    <t>082-248-0138</t>
  </si>
  <si>
    <t>082-249-6826</t>
  </si>
  <si>
    <t>700-0822</t>
  </si>
  <si>
    <t>岡山市北区表町１丁目５番１号　</t>
  </si>
  <si>
    <t>086-225-2151</t>
  </si>
  <si>
    <t>086-233-0246</t>
  </si>
  <si>
    <t>689-3537</t>
  </si>
  <si>
    <t>米子市古豊千２２５番地１　</t>
  </si>
  <si>
    <t>0859-27-9701</t>
  </si>
  <si>
    <t>米子市旗ヶ崎２２００番地　</t>
  </si>
  <si>
    <t>0859-23-0111</t>
  </si>
  <si>
    <t>0859-23-0118</t>
  </si>
  <si>
    <t>113-0031</t>
  </si>
  <si>
    <t>文京区根津２丁目１２番１号　</t>
  </si>
  <si>
    <t>03-3821-6169</t>
  </si>
  <si>
    <t>03-5685-3144</t>
  </si>
  <si>
    <t>732-0052</t>
  </si>
  <si>
    <t>広島市東区光町一丁目１２番２０号 もみじ広島光町ビル</t>
  </si>
  <si>
    <t>082-569-8169</t>
  </si>
  <si>
    <t>530-0013</t>
  </si>
  <si>
    <t>大阪市北区茶屋町１番３２号　</t>
  </si>
  <si>
    <t>06-7636-2101</t>
  </si>
  <si>
    <t>06-7636-1130</t>
  </si>
  <si>
    <t>732-0827</t>
  </si>
  <si>
    <t xml:space="preserve">広島市南区稲荷町４番１号 </t>
  </si>
  <si>
    <t>082-263-8872</t>
  </si>
  <si>
    <t>680-0875</t>
  </si>
  <si>
    <t>鳥取市数津６２番地２　</t>
  </si>
  <si>
    <t>0857-53-4729</t>
  </si>
  <si>
    <t>680-1417</t>
  </si>
  <si>
    <t>鳥取市桂見５７３番地　</t>
  </si>
  <si>
    <t>0857-28-4788</t>
  </si>
  <si>
    <t>0857-28-4179</t>
  </si>
  <si>
    <t>730-0855</t>
  </si>
  <si>
    <t>広島市中区小網町６番１２号　</t>
  </si>
  <si>
    <t>082-291-7435</t>
  </si>
  <si>
    <t>082-234-2231</t>
  </si>
  <si>
    <t>683-0802</t>
  </si>
  <si>
    <t xml:space="preserve">米子市東福原３丁目８番１４号 </t>
  </si>
  <si>
    <t>0859-35-5477</t>
  </si>
  <si>
    <t>141-0032</t>
  </si>
  <si>
    <t>品川区大崎一丁目１１番２号　</t>
  </si>
  <si>
    <t>03-5435-7111</t>
  </si>
  <si>
    <t>730-0022</t>
  </si>
  <si>
    <t xml:space="preserve">広島市中区銀山町１４番１８号 </t>
  </si>
  <si>
    <t>082-247-4231</t>
  </si>
  <si>
    <t>082-247-4237</t>
  </si>
  <si>
    <t>104-8307</t>
  </si>
  <si>
    <t>中央区京橋二丁目１番３号　</t>
  </si>
  <si>
    <t>03-6281-9918</t>
  </si>
  <si>
    <t>03-3272-5250</t>
  </si>
  <si>
    <t>732-0057</t>
  </si>
  <si>
    <t xml:space="preserve">広島市東区二葉の里三丁目５番７号 </t>
  </si>
  <si>
    <t>082-207-0693</t>
  </si>
  <si>
    <t>082-207-0697</t>
  </si>
  <si>
    <t>105-0021</t>
  </si>
  <si>
    <t>港区東新橋１丁目９番２号　</t>
  </si>
  <si>
    <t>03-4346-0620</t>
  </si>
  <si>
    <t>03-3572-1208</t>
  </si>
  <si>
    <t>541-0058</t>
  </si>
  <si>
    <t xml:space="preserve">大阪市中央区南久宝寺町4丁目1番2号 </t>
  </si>
  <si>
    <t>06-6252-2672</t>
  </si>
  <si>
    <t>108-8515</t>
  </si>
  <si>
    <t>港区芝浦三丁目９番１４号　</t>
  </si>
  <si>
    <t>03-4212-1000</t>
  </si>
  <si>
    <t>700-0904</t>
  </si>
  <si>
    <t>岡山市北区柳町一丁目１－１ 住友生命岡山ビル１４Ｆ</t>
  </si>
  <si>
    <t>086-225-6311</t>
  </si>
  <si>
    <t>086-231-8795</t>
  </si>
  <si>
    <t>104-0053</t>
  </si>
  <si>
    <t>中央区晴海３丁目５番１号　</t>
  </si>
  <si>
    <t>03-5560-6031</t>
  </si>
  <si>
    <t>03-3533-4103</t>
  </si>
  <si>
    <t>541-0048</t>
  </si>
  <si>
    <t xml:space="preserve">大阪市中央区瓦町３丁目６番５号 </t>
  </si>
  <si>
    <t>06-6229-1415</t>
  </si>
  <si>
    <t>682-0923</t>
  </si>
  <si>
    <t>倉吉市鴨川町３２番地１　</t>
  </si>
  <si>
    <t>0858-28-0608</t>
  </si>
  <si>
    <t>0858-28-0697</t>
  </si>
  <si>
    <t>156-0054</t>
  </si>
  <si>
    <t>世田谷区桜丘５丁目４８番１６号　</t>
  </si>
  <si>
    <t>03-3426-2600</t>
  </si>
  <si>
    <t>03-3426-2619</t>
  </si>
  <si>
    <t>730-0015</t>
  </si>
  <si>
    <t xml:space="preserve">広島市中区橋本町10-10 </t>
  </si>
  <si>
    <t>082-223-1546</t>
  </si>
  <si>
    <t>684-0004</t>
  </si>
  <si>
    <t>境港市大正町５８番地　</t>
  </si>
  <si>
    <t>0859-30-2999</t>
  </si>
  <si>
    <t>541-0057</t>
  </si>
  <si>
    <t>大阪市中央区北久宝寺町３丁目６番１号　</t>
  </si>
  <si>
    <t>06-6245-6517</t>
  </si>
  <si>
    <t>06-6245-6524</t>
  </si>
  <si>
    <t>690-0887</t>
  </si>
  <si>
    <t xml:space="preserve">松江市殿町５１６ </t>
  </si>
  <si>
    <t>0852-22-3181</t>
  </si>
  <si>
    <t>米子市旗ヶ崎７丁目４番２８号　</t>
  </si>
  <si>
    <t>0859-29-0186</t>
  </si>
  <si>
    <t>0859-30-4459</t>
  </si>
  <si>
    <t>0859-30-4533</t>
  </si>
  <si>
    <t>米子市二本木１０４０番地　</t>
  </si>
  <si>
    <t>0859-27-3744</t>
  </si>
  <si>
    <t>680-0911</t>
  </si>
  <si>
    <t>鳥取市千代水１丁目２２番地２　</t>
  </si>
  <si>
    <t>0857-23-5941</t>
  </si>
  <si>
    <t>683-0801</t>
  </si>
  <si>
    <t xml:space="preserve">米子市新開４丁目８番１号 </t>
  </si>
  <si>
    <t>0859-32-2045</t>
  </si>
  <si>
    <t>0859-22-8071</t>
  </si>
  <si>
    <t>米子市尾高５３１番地　</t>
  </si>
  <si>
    <t>0859-27-2534</t>
  </si>
  <si>
    <t>164-8570</t>
  </si>
  <si>
    <t>中野区中野４－１０－１　</t>
  </si>
  <si>
    <t>03-6832-1721</t>
  </si>
  <si>
    <t>03-6832-0436</t>
  </si>
  <si>
    <t>690-0061</t>
  </si>
  <si>
    <t xml:space="preserve">松江市白瀉本町１３－４ </t>
  </si>
  <si>
    <t>0852-27-6994</t>
  </si>
  <si>
    <t>0852-22-1101</t>
  </si>
  <si>
    <t>684-0056</t>
  </si>
  <si>
    <t>境港市幸神町１５４番地　</t>
  </si>
  <si>
    <t>0859-45-2132</t>
  </si>
  <si>
    <t>境港市外江町３２５５番地　</t>
  </si>
  <si>
    <t>0859-42-3454</t>
  </si>
  <si>
    <t>0859-42-3471</t>
  </si>
  <si>
    <t>733-0013</t>
  </si>
  <si>
    <t>広島市西区横川新町９番１２号　</t>
  </si>
  <si>
    <t>082-295-2222</t>
  </si>
  <si>
    <t>082-292-1129</t>
  </si>
  <si>
    <t>689-3211</t>
  </si>
  <si>
    <t>西伯郡大山町御来屋１５６番地３　</t>
  </si>
  <si>
    <t>0859-54-2028</t>
  </si>
  <si>
    <t>0859-54-4833</t>
  </si>
  <si>
    <t>境港市上道町２０２３番地７　</t>
  </si>
  <si>
    <t>0859-44-5940</t>
  </si>
  <si>
    <t>150-0002</t>
  </si>
  <si>
    <t>渋谷区渋谷３丁目２９番２０号　</t>
  </si>
  <si>
    <t>03-5778-1141</t>
  </si>
  <si>
    <t>03-5778-1214</t>
  </si>
  <si>
    <t xml:space="preserve">広島市東区若草町８番１７号 </t>
  </si>
  <si>
    <t>082-569-8645</t>
  </si>
  <si>
    <t>105-8467</t>
  </si>
  <si>
    <t>港区虎ノ門４丁目３番１３号　</t>
  </si>
  <si>
    <t>06-6777-7957</t>
  </si>
  <si>
    <t>03-5422-1424</t>
  </si>
  <si>
    <t>730-0806</t>
  </si>
  <si>
    <t xml:space="preserve">広島市中区西十日市町９番９号 </t>
  </si>
  <si>
    <t>082-503-6082</t>
  </si>
  <si>
    <t>530-0054</t>
  </si>
  <si>
    <t>大阪市北区南森町１丁目４番２４号　</t>
  </si>
  <si>
    <t>06-4709-2300</t>
  </si>
  <si>
    <t>06-4709-2450</t>
  </si>
  <si>
    <t>683-0006</t>
  </si>
  <si>
    <t>米子市車尾４丁目３番４３号　</t>
  </si>
  <si>
    <t>0859-27-0443</t>
  </si>
  <si>
    <t>135-0031</t>
  </si>
  <si>
    <t>江東区佐賀１丁目３番７号　</t>
  </si>
  <si>
    <t>03-5245-7150</t>
  </si>
  <si>
    <t>03-5245-7155</t>
  </si>
  <si>
    <t xml:space="preserve">大阪市中央区瓦町三丁目6番5 </t>
  </si>
  <si>
    <t>06-6231-4800</t>
  </si>
  <si>
    <t>06-6231-4950</t>
  </si>
  <si>
    <t>703-8282</t>
  </si>
  <si>
    <t>岡山市中区平井６丁目１１番２４号　</t>
  </si>
  <si>
    <t>086-273-5161</t>
  </si>
  <si>
    <t>086-273-0607</t>
  </si>
  <si>
    <t>690-0033</t>
  </si>
  <si>
    <t xml:space="preserve">松江市大庭町1812-8 </t>
  </si>
  <si>
    <t>0852-27-7994</t>
  </si>
  <si>
    <t>684-0072</t>
  </si>
  <si>
    <t>境港市渡町１６０８番地１　</t>
  </si>
  <si>
    <t>0859-21-0417</t>
  </si>
  <si>
    <t>0859-21-7719</t>
  </si>
  <si>
    <t>境港市大正町９番地　</t>
  </si>
  <si>
    <t>0859-42-4560</t>
  </si>
  <si>
    <t>808-0024</t>
  </si>
  <si>
    <t>北九州市若松区浜町１丁目４番７号　</t>
  </si>
  <si>
    <t>093-761-1331</t>
  </si>
  <si>
    <t>093-761-1333</t>
  </si>
  <si>
    <t>730-0031</t>
  </si>
  <si>
    <t xml:space="preserve">広島市中区紙屋町１丁目３番２号 </t>
  </si>
  <si>
    <t>082-248-1810</t>
  </si>
  <si>
    <t>082-241-4712</t>
  </si>
  <si>
    <t>141-0033</t>
  </si>
  <si>
    <t>品川区西品川１丁目１番１号　</t>
  </si>
  <si>
    <t>03-6737-2728</t>
  </si>
  <si>
    <t>03-6635-5724</t>
  </si>
  <si>
    <t>082-568-2532</t>
  </si>
  <si>
    <t>082-262-3388</t>
  </si>
  <si>
    <t>103-0027</t>
  </si>
  <si>
    <t>中央区日本橋２丁目１３番１０号　日本橋サンライズビルディング３階</t>
  </si>
  <si>
    <t>03-6262-1421</t>
  </si>
  <si>
    <t>03-6262-1431</t>
  </si>
  <si>
    <t>532-0011</t>
  </si>
  <si>
    <t>大阪市淀川区西中島５丁目１４番５号 ニッセイ新大阪南口ビル５階</t>
  </si>
  <si>
    <t>06-6305-2315</t>
  </si>
  <si>
    <t>684-0042</t>
  </si>
  <si>
    <t>境港市福定町６７１番地１　</t>
  </si>
  <si>
    <t>0859-42-6840</t>
  </si>
  <si>
    <t>689-3546</t>
  </si>
  <si>
    <t>米子市熊党４９４番地４　</t>
  </si>
  <si>
    <t>0859-36-8016</t>
  </si>
  <si>
    <t>773-0007</t>
  </si>
  <si>
    <t>小松島市金磯町８番９０号　</t>
  </si>
  <si>
    <t>0885-32-8220</t>
  </si>
  <si>
    <t>0885-32-7752</t>
  </si>
  <si>
    <t>812-0008</t>
  </si>
  <si>
    <t>福岡市博多区東光２丁目７番２５号　</t>
  </si>
  <si>
    <t>092-473-8831</t>
  </si>
  <si>
    <t>092-473-8833</t>
  </si>
  <si>
    <t>550-0005</t>
  </si>
  <si>
    <t xml:space="preserve">大阪市西区西本町１丁目６番６号 </t>
  </si>
  <si>
    <t>06-6534-4734</t>
  </si>
  <si>
    <t>130-8556</t>
  </si>
  <si>
    <t>墨田区両国二丁目１０番１４号　</t>
  </si>
  <si>
    <t>03-5624-1100</t>
  </si>
  <si>
    <t>03-5624-1109</t>
  </si>
  <si>
    <t>690-0826</t>
  </si>
  <si>
    <t xml:space="preserve">松江市学園南二丁目10番14号 </t>
  </si>
  <si>
    <t>0852-25-3728</t>
  </si>
  <si>
    <t>0852-25-3796</t>
  </si>
  <si>
    <t>220-0012</t>
  </si>
  <si>
    <t>横浜市西区みなとみらい五丁目１番２号　</t>
  </si>
  <si>
    <t>050-3148-2590</t>
  </si>
  <si>
    <t>050-3385-0940</t>
  </si>
  <si>
    <t xml:space="preserve">大阪市淀川区西中島４丁目７番１８号 </t>
  </si>
  <si>
    <t>06-6301-7263</t>
  </si>
  <si>
    <t>06-6301-7269</t>
  </si>
  <si>
    <t>708-0876</t>
  </si>
  <si>
    <t>津山市高尾５７３番地の１　</t>
  </si>
  <si>
    <t>0868-28-1801</t>
  </si>
  <si>
    <t>0868-28-8951</t>
  </si>
  <si>
    <t>683-0033</t>
  </si>
  <si>
    <t>米子市長砂町９３５番地２　</t>
  </si>
  <si>
    <t>0859-22-7960</t>
  </si>
  <si>
    <t>693-0001</t>
  </si>
  <si>
    <t>出雲市今市町８４０番地３　</t>
  </si>
  <si>
    <t>0853-24-2198</t>
  </si>
  <si>
    <t xml:space="preserve">米子市米原４丁目５－４３ </t>
  </si>
  <si>
    <t>0859-22-7468</t>
  </si>
  <si>
    <t>0859-22-1469</t>
  </si>
  <si>
    <t>米子市西福原６丁目１９番２９号　</t>
  </si>
  <si>
    <t>0859-33-1073</t>
  </si>
  <si>
    <t>0859-32-6396</t>
  </si>
  <si>
    <t>690-0038</t>
  </si>
  <si>
    <t>松江市平成町１８２番地１５　</t>
  </si>
  <si>
    <t>0852-24-2418</t>
  </si>
  <si>
    <t>0852-24-8850</t>
  </si>
  <si>
    <t>新宿区西新宿６丁目２４番１号　</t>
  </si>
  <si>
    <t>03-5322-5051</t>
  </si>
  <si>
    <t>03-5322-5033</t>
  </si>
  <si>
    <t>730-8606</t>
  </si>
  <si>
    <t xml:space="preserve">広島市中区鉄砲町 </t>
  </si>
  <si>
    <t>082-225-0100</t>
  </si>
  <si>
    <t>米子市吉岡１０１番地１　</t>
  </si>
  <si>
    <t>0859-37-1230</t>
  </si>
  <si>
    <t>0859-37-1231</t>
  </si>
  <si>
    <t>690-0012</t>
  </si>
  <si>
    <t>松江市古志原６丁目２２番２８号　</t>
  </si>
  <si>
    <t>0852-24-7476</t>
  </si>
  <si>
    <t>0852-24-7776</t>
  </si>
  <si>
    <t>160-0004</t>
  </si>
  <si>
    <t>新宿区四谷１丁目６番１号　</t>
  </si>
  <si>
    <t>03-3357-2151</t>
  </si>
  <si>
    <t>03-3356-9915</t>
  </si>
  <si>
    <t>広島市中区大手町三丁目7番5号 広島パークビル</t>
  </si>
  <si>
    <t>082-249-2151</t>
  </si>
  <si>
    <t>082-247-8170</t>
  </si>
  <si>
    <t>540-0011</t>
  </si>
  <si>
    <t>大阪市中央区農人橋２丁目１番３６号　</t>
  </si>
  <si>
    <t>06-6942-8011</t>
  </si>
  <si>
    <t>06-6942-8051</t>
  </si>
  <si>
    <t xml:space="preserve">松江市学園南1-15-10 </t>
  </si>
  <si>
    <t>0852-27-5780</t>
  </si>
  <si>
    <t>500-8357</t>
  </si>
  <si>
    <t>岐阜市六条大溝３丁目１３番３号　</t>
  </si>
  <si>
    <t>058-271-3391</t>
  </si>
  <si>
    <t>058-273-3796</t>
  </si>
  <si>
    <t>大阪市淀川区西中島６丁目１番３号 アストロ新大阪第２ビル</t>
  </si>
  <si>
    <t>06-6301-5231</t>
  </si>
  <si>
    <t>06-6305-3202</t>
  </si>
  <si>
    <t>米子市両三柳１５０番地の３　</t>
  </si>
  <si>
    <t>0859-23-0211</t>
  </si>
  <si>
    <t>境港市元町１８７８番地　</t>
  </si>
  <si>
    <t>0859-57-9638</t>
  </si>
  <si>
    <t>276-0022</t>
  </si>
  <si>
    <t>八千代市上高野１８２３番地の１　</t>
  </si>
  <si>
    <t>047-485-1627</t>
  </si>
  <si>
    <t>660-0892</t>
  </si>
  <si>
    <t xml:space="preserve">尼崎市東難波町５丁目９番１号 </t>
  </si>
  <si>
    <t>06-6489-2828</t>
  </si>
  <si>
    <t>06-6489-2826</t>
  </si>
  <si>
    <t>101-8366</t>
  </si>
  <si>
    <t>千代田区神田三崎町２丁目５番３号　</t>
  </si>
  <si>
    <t>03-3221-2131</t>
  </si>
  <si>
    <t>03-3265-3776</t>
  </si>
  <si>
    <t xml:space="preserve">広島市東区光町一丁目7番11号 </t>
  </si>
  <si>
    <t>082-263-7055</t>
  </si>
  <si>
    <t>102-0094</t>
  </si>
  <si>
    <t>千代田区紀尾井町3番23号　</t>
  </si>
  <si>
    <t>03-3221-5558</t>
  </si>
  <si>
    <t>03-3221-5521</t>
  </si>
  <si>
    <t>534-0024</t>
  </si>
  <si>
    <t>大阪市都島区東野田町４丁目１５番８２号　</t>
  </si>
  <si>
    <t>06-6490-9111</t>
  </si>
  <si>
    <t>06-4397-4102</t>
  </si>
  <si>
    <t>680-0007</t>
  </si>
  <si>
    <t xml:space="preserve">鳥取市湯所町二丁目２５８番地 </t>
  </si>
  <si>
    <t>0857-27-1051</t>
  </si>
  <si>
    <t>0857-27-1142</t>
  </si>
  <si>
    <t>108-8220</t>
  </si>
  <si>
    <t>港区港南１丁目２番７０号　</t>
  </si>
  <si>
    <t>03-6455-8151</t>
  </si>
  <si>
    <t>03-6455-8226</t>
  </si>
  <si>
    <t>530-0011</t>
  </si>
  <si>
    <t xml:space="preserve">大阪市北区大深町３番１号 </t>
  </si>
  <si>
    <t>06-6377-5982</t>
  </si>
  <si>
    <t>06-6377-5992</t>
  </si>
  <si>
    <t>690-0011</t>
  </si>
  <si>
    <t>松江市東津田町１３２６番地１　</t>
  </si>
  <si>
    <t>0852-27-8729</t>
  </si>
  <si>
    <t>530-0043</t>
  </si>
  <si>
    <t>大阪市北区天満１丁目３番２１号　</t>
  </si>
  <si>
    <t>03-5210-6151</t>
  </si>
  <si>
    <t>03-5210-6179</t>
  </si>
  <si>
    <t xml:space="preserve">広島市中区大手町3-13-18 </t>
  </si>
  <si>
    <t>082-242-5935</t>
  </si>
  <si>
    <t>108-0023</t>
  </si>
  <si>
    <t>港区芝浦３丁目１６番１号　</t>
  </si>
  <si>
    <t>03-3456-0785</t>
  </si>
  <si>
    <t>03-3769-0714</t>
  </si>
  <si>
    <t xml:space="preserve">広島市東区二葉の里１丁目１番７２号 </t>
  </si>
  <si>
    <t>082-264-0807</t>
  </si>
  <si>
    <t>840-8686</t>
  </si>
  <si>
    <t>佐賀市伊勢町15番1号　</t>
  </si>
  <si>
    <t>0952-26-2551</t>
  </si>
  <si>
    <t>0952-24-2315</t>
  </si>
  <si>
    <t>732-0802</t>
  </si>
  <si>
    <t xml:space="preserve">広島市南区大州三丁目9-15 </t>
  </si>
  <si>
    <t>082-208-4770</t>
  </si>
  <si>
    <t>082-208-4771</t>
  </si>
  <si>
    <t>538-0053</t>
  </si>
  <si>
    <t>大阪市鶴見区鶴見４丁目１６番４０号　</t>
  </si>
  <si>
    <t>06-6911-3090</t>
  </si>
  <si>
    <t xml:space="preserve">米子市米原5丁目4番32号 </t>
  </si>
  <si>
    <t>0859-34-0641</t>
  </si>
  <si>
    <t>0859-34-0642</t>
  </si>
  <si>
    <t>100-0005</t>
  </si>
  <si>
    <t>千代田区丸の内１丁目６番５号　</t>
  </si>
  <si>
    <t>03-6848-7851</t>
  </si>
  <si>
    <t>03-6848-7905</t>
  </si>
  <si>
    <t xml:space="preserve">広島市中区鉄砲町8番18号 </t>
  </si>
  <si>
    <t>082-223-4614</t>
  </si>
  <si>
    <t>658-0015</t>
  </si>
  <si>
    <t>神戸市東灘区本山南町８丁目６番２６号　</t>
  </si>
  <si>
    <t>078-436-0761</t>
  </si>
  <si>
    <t xml:space="preserve">広島市南区大州3-2-11 </t>
  </si>
  <si>
    <t>082-510-5515</t>
  </si>
  <si>
    <t>082-510-5516</t>
  </si>
  <si>
    <t>108-0075</t>
  </si>
  <si>
    <t>港区港南１丁目８番１５号　</t>
  </si>
  <si>
    <t>03-6455-8300</t>
  </si>
  <si>
    <t>03-6455-8301</t>
  </si>
  <si>
    <t>732-0824</t>
  </si>
  <si>
    <t xml:space="preserve">広島市南区的場町一丁目７番１０号 </t>
  </si>
  <si>
    <t>082-262-0295</t>
  </si>
  <si>
    <t>境港市中野町５４３７番地　</t>
  </si>
  <si>
    <t>0859-42-6621</t>
  </si>
  <si>
    <t>0859-42-4131</t>
  </si>
  <si>
    <t>143-0016</t>
  </si>
  <si>
    <t>大田区大森北４丁目８番１号　</t>
  </si>
  <si>
    <t>03-5753-1500</t>
  </si>
  <si>
    <t>03-5753-1550</t>
  </si>
  <si>
    <t>701-0203</t>
  </si>
  <si>
    <t xml:space="preserve">岡山市南区古新田143-9 </t>
  </si>
  <si>
    <t>086-282-8551</t>
  </si>
  <si>
    <t>086-281-2526</t>
  </si>
  <si>
    <t>683-0027</t>
  </si>
  <si>
    <t>米子市陰田町６５７番地１８　</t>
  </si>
  <si>
    <t>0859-32-6080</t>
  </si>
  <si>
    <t>761-8551</t>
  </si>
  <si>
    <t>高松市郷東町７９２番地８　</t>
  </si>
  <si>
    <t>087-881-0210</t>
  </si>
  <si>
    <t>087-881-0219</t>
  </si>
  <si>
    <t xml:space="preserve">広島市中区小町3-25 </t>
  </si>
  <si>
    <t>082-246-0631</t>
  </si>
  <si>
    <t>082-249-9099</t>
  </si>
  <si>
    <t>684-0054</t>
  </si>
  <si>
    <t>境港市財ノ木町１０６０番地３　</t>
  </si>
  <si>
    <t>0859-45-6610</t>
  </si>
  <si>
    <t>千代田区丸の内１丁目６番５号　丸の内北口ビルディング</t>
  </si>
  <si>
    <t>03-6848-7900</t>
  </si>
  <si>
    <t>03-6848-7901</t>
  </si>
  <si>
    <t>532-0003</t>
  </si>
  <si>
    <t>大阪市淀川区宮原3丁目3番31号 上村ニッセイビル</t>
  </si>
  <si>
    <t>06-6350-0135</t>
  </si>
  <si>
    <t>732-0816</t>
  </si>
  <si>
    <t>広島市南区比治山本町１１番２０号　</t>
  </si>
  <si>
    <t>082-252-3229</t>
  </si>
  <si>
    <t>大阪市北区南森町１丁目４番１０号　理水ビル</t>
  </si>
  <si>
    <t>06-6365-0691</t>
  </si>
  <si>
    <t>06-6365-0632</t>
  </si>
  <si>
    <t>広島市中区大手町３丁目８番１号 理水ビル</t>
  </si>
  <si>
    <t>082-545-6886</t>
  </si>
  <si>
    <t>601-8027</t>
  </si>
  <si>
    <t>京都市南区東九条中御霊町５３番地４　</t>
  </si>
  <si>
    <t>075-634-7034</t>
  </si>
  <si>
    <t>千代田区神田須田町１丁目２４番地　</t>
  </si>
  <si>
    <t>03-3252-0321</t>
  </si>
  <si>
    <t>03-5256-9362</t>
  </si>
  <si>
    <t>広島市中区銀山町１番１１号 ＷＡＫＯ稲荷大橋ビル</t>
  </si>
  <si>
    <t>082-249-6408</t>
  </si>
  <si>
    <t>135-0061</t>
  </si>
  <si>
    <t>江東区豊洲３丁目２番２４号　</t>
  </si>
  <si>
    <t>03-6221-0808</t>
  </si>
  <si>
    <t>03-6221-1902</t>
  </si>
  <si>
    <t>552-0007</t>
  </si>
  <si>
    <t xml:space="preserve">大阪市港区弁天一丁目２番１号 </t>
  </si>
  <si>
    <t>06-6577-3700</t>
  </si>
  <si>
    <t>102-0071</t>
  </si>
  <si>
    <t>千代田区富士見２丁目１０番２号　</t>
  </si>
  <si>
    <t>03-3265-5551</t>
  </si>
  <si>
    <t>03-5276-5228</t>
  </si>
  <si>
    <t>730-0029</t>
  </si>
  <si>
    <t xml:space="preserve">広島市中区三川町2番10号 </t>
  </si>
  <si>
    <t>082-244-7154</t>
  </si>
  <si>
    <t>799-1533</t>
  </si>
  <si>
    <t>今治市国分１丁目１番１８号　</t>
  </si>
  <si>
    <t>0898-48-3244</t>
  </si>
  <si>
    <t>753-0815</t>
  </si>
  <si>
    <t xml:space="preserve">山口市維新公園二丁目３番１２号 </t>
  </si>
  <si>
    <t>083-933-0100</t>
  </si>
  <si>
    <t>083-933-0101</t>
  </si>
  <si>
    <t>684-0043</t>
  </si>
  <si>
    <t>境港市竹内町３５６５番地１３　</t>
  </si>
  <si>
    <t>0859-30-4330</t>
  </si>
  <si>
    <t>0859-30-4350</t>
  </si>
  <si>
    <t>160-1031</t>
  </si>
  <si>
    <t>新宿区西新宿３丁目７番１号　</t>
  </si>
  <si>
    <t>03-6757-3840</t>
  </si>
  <si>
    <t>03-6757-3845</t>
  </si>
  <si>
    <t>730-0032</t>
  </si>
  <si>
    <t xml:space="preserve">広島市中区立町２番２３号 </t>
  </si>
  <si>
    <t>082-247-6348</t>
  </si>
  <si>
    <t>141-8647</t>
  </si>
  <si>
    <t>品川区東五反田２丁目１７番１号　</t>
  </si>
  <si>
    <t>03-3448-7171</t>
  </si>
  <si>
    <t>03-3445-6300</t>
  </si>
  <si>
    <t>広島市中区大手町一丁目１番２３号 岡重ビル</t>
  </si>
  <si>
    <t>082-247-8488</t>
  </si>
  <si>
    <t>456-0054</t>
  </si>
  <si>
    <t>名古屋市熱田区千年１丁目２番７０号　</t>
  </si>
  <si>
    <t>052-661-5151</t>
  </si>
  <si>
    <t>052-661-9315</t>
  </si>
  <si>
    <t>532-0032</t>
  </si>
  <si>
    <t xml:space="preserve">大阪市淀川区三津屋北二丁目22番5号 </t>
  </si>
  <si>
    <t>06-6305-9051</t>
  </si>
  <si>
    <t>06-6305-9061</t>
  </si>
  <si>
    <t>651-0086</t>
  </si>
  <si>
    <t>神戸市中央区磯上通２丁目２番２１号　</t>
  </si>
  <si>
    <t>078-261-7940</t>
  </si>
  <si>
    <t>078-261-7949</t>
  </si>
  <si>
    <t>670-0947</t>
  </si>
  <si>
    <t>姫路市北条１丁目９２番地　村上ビル６階</t>
  </si>
  <si>
    <t>079-288-3601</t>
  </si>
  <si>
    <t>079-225-0440</t>
  </si>
  <si>
    <t>733-0011</t>
  </si>
  <si>
    <t>広島市西区横川町3丁目12番10号 村上ビル6階</t>
  </si>
  <si>
    <t>082-291-7733</t>
  </si>
  <si>
    <t>082-291-7741</t>
  </si>
  <si>
    <t>684-0053</t>
  </si>
  <si>
    <t>境港市小篠津町２５７番地１　</t>
  </si>
  <si>
    <t>0859-45-3230</t>
  </si>
  <si>
    <t>0859-45-6580</t>
  </si>
  <si>
    <t>213-0013</t>
  </si>
  <si>
    <t>川崎市高津区末長３丁目３番１７号　</t>
  </si>
  <si>
    <t>044-866-1111</t>
  </si>
  <si>
    <t>044-861-7878</t>
  </si>
  <si>
    <t xml:space="preserve">広島市西区南観音2丁目11番12号 </t>
  </si>
  <si>
    <t>082-291-3554</t>
  </si>
  <si>
    <t>082-294-6885</t>
  </si>
  <si>
    <t>702-8048</t>
  </si>
  <si>
    <t>岡山市南区福吉町18-18　</t>
  </si>
  <si>
    <t>086-265-0888</t>
  </si>
  <si>
    <t>086-265-0899</t>
  </si>
  <si>
    <t>950-3102</t>
  </si>
  <si>
    <t>新潟市北区島見町３３０７番地１６　</t>
  </si>
  <si>
    <t>025-255-4161</t>
  </si>
  <si>
    <t>025-255-3301</t>
  </si>
  <si>
    <t>693-0024</t>
  </si>
  <si>
    <t>出雲市塩冶神前２丁目８番１６号　</t>
  </si>
  <si>
    <t>0853-22-5959</t>
  </si>
  <si>
    <t>683-0014</t>
  </si>
  <si>
    <t>米子市永江５０１番地　</t>
  </si>
  <si>
    <t>0859-26-4459</t>
  </si>
  <si>
    <t>144-0042</t>
  </si>
  <si>
    <t>大田区羽田旭町１１番１号　</t>
  </si>
  <si>
    <t>03-3743-6111</t>
  </si>
  <si>
    <t>03-5736-3104</t>
  </si>
  <si>
    <t>733-0012</t>
  </si>
  <si>
    <t xml:space="preserve">広島市西区中広町三丁目２５番１号 </t>
  </si>
  <si>
    <t>082-295-0040</t>
  </si>
  <si>
    <t>松江市東本町５丁目４６番地２　</t>
  </si>
  <si>
    <t>0852-23-8662</t>
  </si>
  <si>
    <t>730-0054</t>
  </si>
  <si>
    <t>広島市中区南千田東町２番３２号　</t>
  </si>
  <si>
    <t>082-504-3300</t>
  </si>
  <si>
    <t>082-504-3389</t>
  </si>
  <si>
    <t>680-0931</t>
  </si>
  <si>
    <t xml:space="preserve">鳥取市岩吉１６６番２ </t>
  </si>
  <si>
    <t>0857-28-5321</t>
  </si>
  <si>
    <t>0857-28-5324</t>
  </si>
  <si>
    <t>108-6312</t>
  </si>
  <si>
    <t>港区三田３丁目５番２７号　</t>
  </si>
  <si>
    <t>03-3454-1385</t>
  </si>
  <si>
    <t>03-3452-4260</t>
  </si>
  <si>
    <t>730-0004</t>
  </si>
  <si>
    <t xml:space="preserve">広島市中区東白島町14番15号 </t>
  </si>
  <si>
    <t>082-228-1515</t>
  </si>
  <si>
    <t>082-228-3400</t>
  </si>
  <si>
    <t>米子市夜見町２９９６番地２　</t>
  </si>
  <si>
    <t>0859-29-0440</t>
  </si>
  <si>
    <t>690-0825</t>
  </si>
  <si>
    <t>松江市学園一丁目１６番４６号　</t>
  </si>
  <si>
    <t>0852-25-5015</t>
  </si>
  <si>
    <t>108-0022</t>
  </si>
  <si>
    <t>港区海岸３丁目２０番２０号ヨコソーレインボータワー　</t>
  </si>
  <si>
    <t>03-5765-1330</t>
  </si>
  <si>
    <t>03-5765-1340</t>
  </si>
  <si>
    <t>212-0014</t>
  </si>
  <si>
    <t>川崎市幸区大宮町１番地５　</t>
  </si>
  <si>
    <t>044-754-4111</t>
  </si>
  <si>
    <t>000-000-0000</t>
  </si>
  <si>
    <t>082-553-9690</t>
  </si>
  <si>
    <t>108-0014</t>
  </si>
  <si>
    <t>港区芝４丁目８番２号　</t>
  </si>
  <si>
    <t>03-5419-1011</t>
  </si>
  <si>
    <t>03-5419-1018</t>
  </si>
  <si>
    <t>730-0014</t>
  </si>
  <si>
    <t>広島市中区上幟町3番26号 メイプルビル</t>
  </si>
  <si>
    <t>082-221-9113</t>
  </si>
  <si>
    <t>683-0008</t>
  </si>
  <si>
    <t>米子市車尾南１丁目１番２４号　</t>
  </si>
  <si>
    <t>0859-22-7056</t>
  </si>
  <si>
    <t>684-0045</t>
  </si>
  <si>
    <t xml:space="preserve">境港市高松町855-7 </t>
  </si>
  <si>
    <t>0859-45-4096</t>
  </si>
  <si>
    <t>0859-45-4099</t>
  </si>
  <si>
    <t>境港市中野町１８００番地１　</t>
  </si>
  <si>
    <t>0859-44-2434</t>
  </si>
  <si>
    <t>170-0005</t>
  </si>
  <si>
    <t>豊島区南大塚2-26-20　</t>
  </si>
  <si>
    <t>03-5978-2541</t>
  </si>
  <si>
    <t>03-5978-2373</t>
  </si>
  <si>
    <t>710-0821</t>
  </si>
  <si>
    <t xml:space="preserve">倉敷市川西町10-2 </t>
  </si>
  <si>
    <t>086-427-4389</t>
  </si>
  <si>
    <t>812-0017</t>
  </si>
  <si>
    <t>福岡市博多区美野島４丁目１番６２号　</t>
  </si>
  <si>
    <t>03-5148-5390</t>
  </si>
  <si>
    <t>03-5148-5128</t>
  </si>
  <si>
    <t xml:space="preserve">大阪市淀川区宮原四丁目５番４１号 </t>
  </si>
  <si>
    <t>06-6150-9370</t>
  </si>
  <si>
    <t>06-6150-9390</t>
  </si>
  <si>
    <t>154-0004</t>
  </si>
  <si>
    <t>世田谷区太子堂４丁目１番１号　</t>
  </si>
  <si>
    <t>03-5431-7750</t>
  </si>
  <si>
    <t>03-5431-7711</t>
  </si>
  <si>
    <t xml:space="preserve">広島市南区大州４丁目３番２６号 </t>
  </si>
  <si>
    <t>082-285-1958</t>
  </si>
  <si>
    <t>152-0035</t>
  </si>
  <si>
    <t>目黒区自由が丘３丁目１６番１５号　</t>
  </si>
  <si>
    <t>03-3724-7201</t>
  </si>
  <si>
    <t>03-3724-7203</t>
  </si>
  <si>
    <t>629-3405</t>
  </si>
  <si>
    <t xml:space="preserve">京丹後市久美浜町１０９４番地４ </t>
  </si>
  <si>
    <t>0772-82-1780</t>
  </si>
  <si>
    <t>939-1521</t>
  </si>
  <si>
    <t>南砺市苗島4760番地　（登記簿記載の住所と異なる）</t>
  </si>
  <si>
    <t>0763-22-2101</t>
  </si>
  <si>
    <t>0763-22-7607</t>
  </si>
  <si>
    <t xml:space="preserve">広島市中区鉄砲町1番２０号 </t>
  </si>
  <si>
    <t>082-223-1631</t>
  </si>
  <si>
    <t>082-223-1689</t>
  </si>
  <si>
    <t>689-2501</t>
  </si>
  <si>
    <t>東伯郡琴浦町大字赤碕１８４０番地１　</t>
  </si>
  <si>
    <t>0858-55-2912</t>
  </si>
  <si>
    <t>683-0852</t>
  </si>
  <si>
    <t>米子市河崎１６７６番地　</t>
  </si>
  <si>
    <t>0859-24-8372</t>
  </si>
  <si>
    <t>0859-24-8373</t>
  </si>
  <si>
    <t>鳥取市南隈２５５番地　</t>
  </si>
  <si>
    <t>0857-28-8171</t>
  </si>
  <si>
    <t>100-8335</t>
  </si>
  <si>
    <t>千代田区丸の内二丁目7番3号　</t>
  </si>
  <si>
    <t>03-6206-5000</t>
  </si>
  <si>
    <t>03-3218-2990</t>
  </si>
  <si>
    <t>730-0037</t>
  </si>
  <si>
    <t xml:space="preserve">広島市中区中町7番22号 </t>
  </si>
  <si>
    <t>082-248-1048</t>
  </si>
  <si>
    <t>境港市元町１０８番地　</t>
  </si>
  <si>
    <t>0859-44-2401</t>
  </si>
  <si>
    <t>0859-44-6231</t>
  </si>
  <si>
    <t>559-0016</t>
  </si>
  <si>
    <t>大阪市住之江区西加賀屋２丁目３番２４号　</t>
  </si>
  <si>
    <t>06-6681-3775</t>
  </si>
  <si>
    <t>06-6681-3740</t>
  </si>
  <si>
    <t>679-4016</t>
  </si>
  <si>
    <t xml:space="preserve">たつの市揖西町南山三丁目４３番１ </t>
  </si>
  <si>
    <t>0791-72-8162</t>
  </si>
  <si>
    <t>104-0033</t>
  </si>
  <si>
    <t>中央区新川１丁目１７番２１号　茅場町ファーストビル</t>
  </si>
  <si>
    <t>03-6280-2561</t>
  </si>
  <si>
    <t>03-5540-1581</t>
  </si>
  <si>
    <t>広島市中区中町７番２２号 住友生命平和大通りビル</t>
  </si>
  <si>
    <t>082-247-1141</t>
  </si>
  <si>
    <t>082-245-2414</t>
  </si>
  <si>
    <t>044-330-9700</t>
  </si>
  <si>
    <t>044-541-3203</t>
  </si>
  <si>
    <t xml:space="preserve">広島市中区紙屋町一丁目2番22号 </t>
  </si>
  <si>
    <t>082-207-0350</t>
  </si>
  <si>
    <t>082-543-6601</t>
  </si>
  <si>
    <t>米子市西福原６丁目６番１０号　</t>
  </si>
  <si>
    <t>0859-33-5892</t>
  </si>
  <si>
    <t xml:space="preserve">境港市上道町3306 </t>
  </si>
  <si>
    <t>0859-44-6261</t>
  </si>
  <si>
    <t>0859-44-6349</t>
  </si>
  <si>
    <t>683-0012</t>
  </si>
  <si>
    <t>米子市八幡４８６番地１　</t>
  </si>
  <si>
    <t>0859-39-7173</t>
  </si>
  <si>
    <t>0859-39-7175</t>
  </si>
  <si>
    <t>683-0024</t>
  </si>
  <si>
    <t xml:space="preserve">米子市吉谷２１７番地　 </t>
  </si>
  <si>
    <t>0859-26-2686</t>
  </si>
  <si>
    <t>689-1123</t>
  </si>
  <si>
    <t>鳥取市久末６３６番地　</t>
  </si>
  <si>
    <t>0857-53-5218</t>
  </si>
  <si>
    <t>0857-53-3936</t>
  </si>
  <si>
    <t>690-0006</t>
  </si>
  <si>
    <t>松江市伊勢宮町５６４番地　</t>
  </si>
  <si>
    <t>0852-26-0922</t>
  </si>
  <si>
    <t>665-8550</t>
  </si>
  <si>
    <t>宝塚市新明和町１番１号　</t>
  </si>
  <si>
    <t>0798-56-5000</t>
  </si>
  <si>
    <t>0798-56-5001</t>
  </si>
  <si>
    <t>703-8203</t>
  </si>
  <si>
    <t xml:space="preserve">岡山市中区国府市場６６－９ </t>
  </si>
  <si>
    <t>086-275-2991</t>
  </si>
  <si>
    <t>03-3426-2131</t>
  </si>
  <si>
    <t>03-3427-3388</t>
  </si>
  <si>
    <t xml:space="preserve">広島市中区橋本町10番6号 </t>
  </si>
  <si>
    <t>082-223-1534</t>
  </si>
  <si>
    <t>732-0056</t>
  </si>
  <si>
    <t>広島市東区上大須賀町１番１号　</t>
  </si>
  <si>
    <t>082-264-1711</t>
  </si>
  <si>
    <t>082-264-3801</t>
  </si>
  <si>
    <t>683-0064</t>
  </si>
  <si>
    <t>米子市道笑町2丁目252番地 大鉄米子ビル</t>
  </si>
  <si>
    <t>0859-22-1021</t>
  </si>
  <si>
    <t>683-0031</t>
  </si>
  <si>
    <t>米子市東山町８番地１　</t>
  </si>
  <si>
    <t>0859-34-4489</t>
  </si>
  <si>
    <t>104-0051</t>
  </si>
  <si>
    <t>中央区佃二丁目１番６号　　</t>
  </si>
  <si>
    <t>03-4582-3052</t>
  </si>
  <si>
    <t>03-4582-3214</t>
  </si>
  <si>
    <t>広島市中区大手町二丁目７番１０号 　</t>
  </si>
  <si>
    <t>082-546-2740</t>
  </si>
  <si>
    <t>108-8307</t>
  </si>
  <si>
    <t>港区白金1-17-3　</t>
  </si>
  <si>
    <t>03-4330-8200</t>
  </si>
  <si>
    <t>03-4330-8220</t>
  </si>
  <si>
    <t xml:space="preserve">広島市中区八丁堀7-2 </t>
  </si>
  <si>
    <t>082-223-6733</t>
  </si>
  <si>
    <t>082-211-0546</t>
  </si>
  <si>
    <t>米子市東福原３丁目９番９号　</t>
  </si>
  <si>
    <t>0859-32-2255</t>
  </si>
  <si>
    <t>0859-32-2191</t>
  </si>
  <si>
    <t>208-0023</t>
  </si>
  <si>
    <t>武蔵村山市伊奈平１丁目７０番２号　</t>
  </si>
  <si>
    <t>042-560-2042</t>
  </si>
  <si>
    <t>042-560-2273</t>
  </si>
  <si>
    <t>693-0061</t>
  </si>
  <si>
    <t>出雲市姫原町２６２番地　</t>
  </si>
  <si>
    <t>0853-22-8111</t>
  </si>
  <si>
    <t>0853-25-3115</t>
  </si>
  <si>
    <t>151-8570</t>
  </si>
  <si>
    <t>渋谷区千駄ヶ谷四丁目２５番２号（登記上の本店　東京都新宿区西新宿四丁目３２番２２号）　</t>
  </si>
  <si>
    <t>03-3402-1911</t>
  </si>
  <si>
    <t>03-3405-5765</t>
  </si>
  <si>
    <t>730-0016</t>
  </si>
  <si>
    <t>広島市中区幟町１３番１５号 新広島ビルディング</t>
  </si>
  <si>
    <t>082-222-7603</t>
  </si>
  <si>
    <t>境港市元町１８４７番地２　</t>
  </si>
  <si>
    <t>0859-57-3264</t>
  </si>
  <si>
    <t>0859-57-9812</t>
  </si>
  <si>
    <t>861-0124</t>
  </si>
  <si>
    <t>熊本市北区植木町石川４５０番地１　</t>
  </si>
  <si>
    <t>096-272-5521</t>
  </si>
  <si>
    <t>096-272-5581</t>
  </si>
  <si>
    <t>731-0231</t>
  </si>
  <si>
    <t>広島市安佐北区亀山九丁目12-40 山本ビル3F</t>
  </si>
  <si>
    <t>082-815-2118</t>
  </si>
  <si>
    <t>701-1145</t>
  </si>
  <si>
    <t>岡山市北区横井上１６９６番地の２　</t>
  </si>
  <si>
    <t>086-294-7333</t>
  </si>
  <si>
    <t>米子市富益町６３番地８　</t>
  </si>
  <si>
    <t>0859-25-1565</t>
  </si>
  <si>
    <t xml:space="preserve">境港市上道町3297 </t>
  </si>
  <si>
    <t>0859-44-3880</t>
  </si>
  <si>
    <t>0859-21-0248</t>
  </si>
  <si>
    <t>松江市学園南２丁目５番１４号　</t>
  </si>
  <si>
    <t>0852-67-6617</t>
  </si>
  <si>
    <t>0852-61-6223</t>
  </si>
  <si>
    <t>0859-44-4510</t>
  </si>
  <si>
    <t>0859-49-3019</t>
  </si>
  <si>
    <t>921-8043</t>
  </si>
  <si>
    <t>金沢市西泉３丁目９２番地　</t>
  </si>
  <si>
    <t>076-242-2185</t>
  </si>
  <si>
    <t xml:space="preserve">松江市東津田町 </t>
  </si>
  <si>
    <t>0852-26-3445</t>
  </si>
  <si>
    <t>0852-27-1226</t>
  </si>
  <si>
    <t>682-0915</t>
  </si>
  <si>
    <t>倉吉市不入岡８５番地１　</t>
  </si>
  <si>
    <t>0858-24-5257</t>
  </si>
  <si>
    <t>683-0846</t>
  </si>
  <si>
    <t>米子市安倍２２番地１　</t>
  </si>
  <si>
    <t>0859-29-2167</t>
  </si>
  <si>
    <t>680-0463</t>
  </si>
  <si>
    <t>八頭郡八頭町宮谷２００番地２　</t>
  </si>
  <si>
    <t>0858-73-0668</t>
  </si>
  <si>
    <t>682-0041</t>
  </si>
  <si>
    <t>倉吉市河北町８２番地１　</t>
  </si>
  <si>
    <t>0858-26-2500</t>
  </si>
  <si>
    <t>0858-26-2520</t>
  </si>
  <si>
    <t>689-3543</t>
  </si>
  <si>
    <t>米子市蚊屋２４８番地１　</t>
  </si>
  <si>
    <t>0859-27-3596</t>
  </si>
  <si>
    <t>105-8039</t>
  </si>
  <si>
    <t>港区西新橋２丁目１５番１２号　</t>
  </si>
  <si>
    <t>03-5510-5931</t>
  </si>
  <si>
    <t>03-3502-2502</t>
  </si>
  <si>
    <t xml:space="preserve">広島市東区光町一丁目１０番１９号 </t>
  </si>
  <si>
    <t>082-263-1790</t>
  </si>
  <si>
    <t>101-0021</t>
  </si>
  <si>
    <t>千代田区外神田１丁目５番１号　</t>
  </si>
  <si>
    <t>03-6271-7100</t>
  </si>
  <si>
    <t>03-6271-7133</t>
  </si>
  <si>
    <t>730-0036</t>
  </si>
  <si>
    <t xml:space="preserve">広島市中区袋町５番２５号 </t>
  </si>
  <si>
    <t>082-546-6206</t>
  </si>
  <si>
    <t>大阪市淀川区宮原４丁目３番２９号　</t>
  </si>
  <si>
    <t>06-6393-5704</t>
  </si>
  <si>
    <t xml:space="preserve">広島市中区紙屋町１－３－２ </t>
  </si>
  <si>
    <t>082-246-1203</t>
  </si>
  <si>
    <t>082-246-1218</t>
  </si>
  <si>
    <t>米子市夜見町２７１０番地　</t>
  </si>
  <si>
    <t>0859-29-4199</t>
  </si>
  <si>
    <t>105-0012</t>
  </si>
  <si>
    <t>港区芝大門２丁目１１番８号　住友不動産芝大門２丁目ビル</t>
  </si>
  <si>
    <t>03-6897-4801</t>
  </si>
  <si>
    <t>03-6897-4817</t>
  </si>
  <si>
    <t>広島市中区中町６番３０号 広テレプラザ</t>
  </si>
  <si>
    <t>082-246-8157</t>
  </si>
  <si>
    <t>680-0803</t>
  </si>
  <si>
    <t>鳥取市田園町３丁目１０１番地　</t>
  </si>
  <si>
    <t>0857-24-4723</t>
  </si>
  <si>
    <t xml:space="preserve">米子市両三柳835番地1 </t>
  </si>
  <si>
    <t>0859-48-0811</t>
  </si>
  <si>
    <t>0859-29-7133</t>
  </si>
  <si>
    <t>683-0023</t>
  </si>
  <si>
    <t>米子市橋本２４７番地　</t>
  </si>
  <si>
    <t>0859-26-2758</t>
  </si>
  <si>
    <t>境港市外江町２１２９番地３　</t>
  </si>
  <si>
    <t>0859-44-3494</t>
  </si>
  <si>
    <t>0859-42-4057</t>
  </si>
  <si>
    <t>556-0017</t>
  </si>
  <si>
    <t>大阪市浪速区湊町１丁目２番３号マルイト難波ビル　</t>
  </si>
  <si>
    <t>06-6585-5500</t>
  </si>
  <si>
    <t>06-6585-5556</t>
  </si>
  <si>
    <t>732-0806</t>
  </si>
  <si>
    <t xml:space="preserve">広島市南区西荒神町１番８号 </t>
  </si>
  <si>
    <t>082-568-8312</t>
  </si>
  <si>
    <t>689-3403</t>
  </si>
  <si>
    <t>米子市淀江町西原１０６番地１　</t>
  </si>
  <si>
    <t>0859-56-3873</t>
  </si>
  <si>
    <t>104-8324</t>
  </si>
  <si>
    <t>中央区京橋２丁目５番１２号　</t>
  </si>
  <si>
    <t>03-5250-4116</t>
  </si>
  <si>
    <t>03-3535-0369</t>
  </si>
  <si>
    <t xml:space="preserve">広島市中区八丁堀5-7 </t>
  </si>
  <si>
    <t>082-511-8271</t>
  </si>
  <si>
    <t>082-511-8260</t>
  </si>
  <si>
    <t>700-0975</t>
  </si>
  <si>
    <t>岡山市北区今３丁目２４番１０号　</t>
  </si>
  <si>
    <t>086-241-1496</t>
  </si>
  <si>
    <t>渋谷区渋谷１丁目１６番１４号　渋谷地下鉄ビル</t>
  </si>
  <si>
    <t>03-5466-6299</t>
  </si>
  <si>
    <t>03-5466-6457</t>
  </si>
  <si>
    <t>広島市南区稲荷町2-16 広島稲荷町第一生命ビルディング</t>
  </si>
  <si>
    <t>082-264-1029</t>
  </si>
  <si>
    <t>680-0942</t>
  </si>
  <si>
    <t>鳥取市湖山町東４丁目１０１番地　</t>
  </si>
  <si>
    <t>0857-28-7152</t>
  </si>
  <si>
    <t>101-0051</t>
  </si>
  <si>
    <t>千代田区神田神保町一丁目１０５番地（登記と異なる）　</t>
  </si>
  <si>
    <t>03-6361-5462</t>
  </si>
  <si>
    <t>03-3518-9479</t>
  </si>
  <si>
    <t>680-0036</t>
  </si>
  <si>
    <t xml:space="preserve">鳥取市川端５丁目２５１番地 </t>
  </si>
  <si>
    <t>0857-22-7263</t>
  </si>
  <si>
    <t>0857-27-9539</t>
  </si>
  <si>
    <t>米子市両三柳８３５番地１　</t>
  </si>
  <si>
    <t>0859-48-0911</t>
  </si>
  <si>
    <t>米子市尾高８６２番地１　</t>
  </si>
  <si>
    <t>0859-21-5172</t>
  </si>
  <si>
    <t>0859-32-7994</t>
  </si>
  <si>
    <t>境港市元町１３０-２ まるかビル303号</t>
  </si>
  <si>
    <t>0859-44-8655</t>
  </si>
  <si>
    <t>0859-44-0100</t>
  </si>
  <si>
    <t>境港市高松町１２２３番地　</t>
  </si>
  <si>
    <t>0859-45-4744</t>
  </si>
  <si>
    <t>181-0002</t>
  </si>
  <si>
    <t>三鷹市牟礼６丁目２１番１１号　</t>
  </si>
  <si>
    <t>0422-71-0703</t>
  </si>
  <si>
    <t>0422-71-0707</t>
  </si>
  <si>
    <t xml:space="preserve">広島市中区八丁堀7番2号 </t>
  </si>
  <si>
    <t>082-228-7660</t>
  </si>
  <si>
    <t>082-555-0054</t>
  </si>
  <si>
    <t>境港市渡町８２７番地１６　</t>
  </si>
  <si>
    <t>0859-30-3241</t>
  </si>
  <si>
    <t>米子市米原８丁目４番２７号　</t>
  </si>
  <si>
    <t>0859-32-8855</t>
  </si>
  <si>
    <t>141-8607</t>
  </si>
  <si>
    <t>品川区大崎五丁目５番５号　</t>
  </si>
  <si>
    <t>03-3490-7216</t>
  </si>
  <si>
    <t>03-3490-7219</t>
  </si>
  <si>
    <t xml:space="preserve">岡山市北区柳町一丁目１番１号 </t>
  </si>
  <si>
    <t>086-232-2872</t>
  </si>
  <si>
    <t>810-0012</t>
  </si>
  <si>
    <t>福岡市中央区白金2丁目5番16号　</t>
  </si>
  <si>
    <t>092-533-2981</t>
  </si>
  <si>
    <t>092-533-2999</t>
  </si>
  <si>
    <t>広島市中区中町7番32号 ニッセイ広島ビル</t>
  </si>
  <si>
    <t>082-249-1141</t>
  </si>
  <si>
    <t>082-249-2457</t>
  </si>
  <si>
    <t>332-0022</t>
  </si>
  <si>
    <t>川口市仲町５番１１号　</t>
  </si>
  <si>
    <t>048-255-5560</t>
  </si>
  <si>
    <t>048-255-1226</t>
  </si>
  <si>
    <t>大阪市淀川区宮原3丁目５番２４号 新大阪第一生命ビル</t>
  </si>
  <si>
    <t>06-4807-3319</t>
  </si>
  <si>
    <t>140-8515</t>
  </si>
  <si>
    <t>品川区大井一丁目４９番１０号　</t>
  </si>
  <si>
    <t>03-5742-7301</t>
  </si>
  <si>
    <t>03-5742-4552</t>
  </si>
  <si>
    <t>540-0012</t>
  </si>
  <si>
    <t xml:space="preserve">大阪市中央区谷町四丁目１１番６号 </t>
  </si>
  <si>
    <t>06-6910-4056</t>
  </si>
  <si>
    <t>大阪市北区梅田３丁目３番５号　</t>
  </si>
  <si>
    <t>06-6346-2111</t>
  </si>
  <si>
    <t>06-6342-1399</t>
  </si>
  <si>
    <t>733-0834</t>
  </si>
  <si>
    <t xml:space="preserve">広島市西区草津新町二丁目２１番６９－１１ </t>
  </si>
  <si>
    <t>082-501-3470</t>
  </si>
  <si>
    <t>082-501-3450</t>
  </si>
  <si>
    <t>222-8558</t>
  </si>
  <si>
    <t>横浜市港北区大豆戸町２７５番地　</t>
  </si>
  <si>
    <t>045-401-1441</t>
  </si>
  <si>
    <t>045-439-1150</t>
  </si>
  <si>
    <t>境港市外江町３６９７番地１０　</t>
  </si>
  <si>
    <t>0859-44-3686</t>
  </si>
  <si>
    <t>0859-44-3786</t>
  </si>
  <si>
    <t>米子市夜見町３０８３番地３　</t>
  </si>
  <si>
    <t>0859-29-2807</t>
  </si>
  <si>
    <t>690-0877</t>
  </si>
  <si>
    <t>松江市春日町636番地　</t>
  </si>
  <si>
    <t>0852-25-5555</t>
  </si>
  <si>
    <t>0852-27-1207</t>
  </si>
  <si>
    <t>683-0043</t>
  </si>
  <si>
    <t>米子市末広町228番地 大野ビル2F</t>
  </si>
  <si>
    <t>0859-31-5130</t>
  </si>
  <si>
    <t>0859-31-5176</t>
  </si>
  <si>
    <t>680-0913</t>
  </si>
  <si>
    <t>鳥取市安長７８番地７　</t>
  </si>
  <si>
    <t>0857-28-2211</t>
  </si>
  <si>
    <t>0857-28-7120</t>
  </si>
  <si>
    <t>183-0022</t>
  </si>
  <si>
    <t>府中市宮西町１－１６－３　第一みよしビル３Ｆ</t>
  </si>
  <si>
    <t>042-368-6388</t>
  </si>
  <si>
    <t>境港市竹内団地１０６番地　</t>
  </si>
  <si>
    <t>0859-45-2153</t>
  </si>
  <si>
    <t>103-0004</t>
  </si>
  <si>
    <t>中央区東日本橋３丁目１０番６号　</t>
  </si>
  <si>
    <t>03-5645-5061</t>
  </si>
  <si>
    <t>680-0033</t>
  </si>
  <si>
    <t xml:space="preserve">鳥取市二階町3丁目204番地 </t>
  </si>
  <si>
    <t>0857-39-8051</t>
  </si>
  <si>
    <t>683-0004</t>
  </si>
  <si>
    <t>米子市上福原６７３番地４　</t>
  </si>
  <si>
    <t>0859-33-5151</t>
  </si>
  <si>
    <t>0859-33-5413</t>
  </si>
  <si>
    <t>境港市渡町１４５０番地１　</t>
  </si>
  <si>
    <t>0859-21-5395</t>
  </si>
  <si>
    <t>0859-21-5495</t>
  </si>
  <si>
    <t>683-0005</t>
  </si>
  <si>
    <t>米子市中島２丁目２番３４号　</t>
  </si>
  <si>
    <t>0859-22-9350</t>
  </si>
  <si>
    <t>米子市旗ヶ崎７丁目１０番１６号　</t>
  </si>
  <si>
    <t>0859-29-1337</t>
  </si>
  <si>
    <t>141-0001</t>
  </si>
  <si>
    <t>品川区北品川５丁目５番１５号　</t>
  </si>
  <si>
    <t>03-3442-5153</t>
  </si>
  <si>
    <t>03-3442-5179</t>
  </si>
  <si>
    <t>大阪市北区梅田２丁目２番２２号 ハービスＥＮＴオフィスタワー</t>
  </si>
  <si>
    <t>06-6457-2899</t>
  </si>
  <si>
    <t>境港市竹内町１３９番地　</t>
  </si>
  <si>
    <t>0859-45-7152</t>
  </si>
  <si>
    <t>米子市米原６丁目１５番３７号　</t>
  </si>
  <si>
    <t>0859-32-1137</t>
  </si>
  <si>
    <t>0859-32-1140</t>
  </si>
  <si>
    <t>683-0101</t>
  </si>
  <si>
    <t>米子市大篠津町６８８番地１０　</t>
  </si>
  <si>
    <t>0859-28-5501</t>
  </si>
  <si>
    <t>0859-28-5505</t>
  </si>
  <si>
    <t>684-0031</t>
  </si>
  <si>
    <t>境港市湊町１７４番地　</t>
  </si>
  <si>
    <t>0859-21-8721</t>
  </si>
  <si>
    <t>684-0065</t>
  </si>
  <si>
    <t>境港市森岡町９２０番地　</t>
  </si>
  <si>
    <t>0859-45-6780</t>
  </si>
  <si>
    <t>米子市夜見町２４９６番地３　</t>
  </si>
  <si>
    <t>0859-24-0434</t>
  </si>
  <si>
    <t>0859-29-1655</t>
  </si>
  <si>
    <t>103-0007</t>
  </si>
  <si>
    <t>中央区日本橋浜町２丁目３１番１号　</t>
  </si>
  <si>
    <t>03-3639-2720</t>
  </si>
  <si>
    <t>03-3639-2750</t>
  </si>
  <si>
    <t xml:space="preserve">広島市中区大手町２丁目７番１０号 </t>
  </si>
  <si>
    <t>082-247-3549</t>
  </si>
  <si>
    <t>733-0024</t>
  </si>
  <si>
    <t>広島市西区福島町２丁目１４番１３号　</t>
  </si>
  <si>
    <t>082-291-1212</t>
  </si>
  <si>
    <t>境港市中野町５２６１番地　</t>
  </si>
  <si>
    <t>0859-42-4061</t>
  </si>
  <si>
    <t>米子市西福原９丁目１９番１５号　</t>
  </si>
  <si>
    <t>0859-35-6599</t>
  </si>
  <si>
    <t xml:space="preserve">境港市外江町２２６２番地１ </t>
  </si>
  <si>
    <t>0859-30-4750</t>
  </si>
  <si>
    <t>0859-30-4765</t>
  </si>
  <si>
    <t>158-0098</t>
  </si>
  <si>
    <t>世田谷区上用賀１丁目７番３号　</t>
  </si>
  <si>
    <t>03-3709-4691</t>
  </si>
  <si>
    <t>03-3709-4920</t>
  </si>
  <si>
    <t>731-3167</t>
  </si>
  <si>
    <t xml:space="preserve">広島市安佐南区大塚西六丁目7番33号 </t>
  </si>
  <si>
    <t>082-553-9940</t>
  </si>
  <si>
    <t>広島市西区中広町２丁目２３番１５号　</t>
  </si>
  <si>
    <t>082-292-8398</t>
  </si>
  <si>
    <t>702-8006</t>
  </si>
  <si>
    <t>岡山市中区藤崎５４９番地　</t>
  </si>
  <si>
    <t>086-277-6070</t>
  </si>
  <si>
    <t>242-0007</t>
  </si>
  <si>
    <t>大和市中央林間７丁目１０番１号　</t>
  </si>
  <si>
    <t>046-211-2135</t>
  </si>
  <si>
    <t>046-274-8923</t>
  </si>
  <si>
    <t>733-0001</t>
  </si>
  <si>
    <t>広島市西区大芝１丁目２４番１９号　</t>
  </si>
  <si>
    <t>082-509-2341</t>
  </si>
  <si>
    <t>082-230-9081</t>
  </si>
  <si>
    <t>683-0001</t>
  </si>
  <si>
    <t xml:space="preserve">米子市皆生温泉一丁目１６番２号 </t>
  </si>
  <si>
    <t>0859-34-0788</t>
  </si>
  <si>
    <t>0859-34-0900</t>
  </si>
  <si>
    <t>105-7360</t>
  </si>
  <si>
    <t>港区東新橋一丁目９番１号　</t>
  </si>
  <si>
    <t>03-3575-6102</t>
  </si>
  <si>
    <t>03-3575-6019</t>
  </si>
  <si>
    <t>852-8108</t>
  </si>
  <si>
    <t>長崎市川口町１０番２号　</t>
  </si>
  <si>
    <t>095-848-7788</t>
  </si>
  <si>
    <t>095-848-5305</t>
  </si>
  <si>
    <t xml:space="preserve">広島市南区的場町１丁目１－２１ </t>
  </si>
  <si>
    <t>082-264-6466</t>
  </si>
  <si>
    <t>082-264-6467</t>
  </si>
  <si>
    <t>大阪市港区弁天１丁目２番１号　</t>
  </si>
  <si>
    <t>06-6585-9374</t>
  </si>
  <si>
    <t>06-6585-9379</t>
  </si>
  <si>
    <t>米子市米原３丁目７番２０号　</t>
  </si>
  <si>
    <t>0859-33-5046</t>
  </si>
  <si>
    <t>0859-33-5081</t>
  </si>
  <si>
    <t>553-0003</t>
  </si>
  <si>
    <t>大阪市福島区福島４丁目６番３１号　</t>
  </si>
  <si>
    <t>06-6458-5461</t>
  </si>
  <si>
    <t>06-6453-1986</t>
  </si>
  <si>
    <t>730-0833</t>
  </si>
  <si>
    <t>広島市中区江波本町１４番１５号 Ｋ’ｓＣＯＵＲＴ２０１号室</t>
  </si>
  <si>
    <t>082-961-6731</t>
  </si>
  <si>
    <t>082-961-6730</t>
  </si>
  <si>
    <t>693-0004</t>
  </si>
  <si>
    <t>出雲市渡橋町４１６番地　</t>
  </si>
  <si>
    <t>0853-21-3112</t>
  </si>
  <si>
    <t>0853-23-2942</t>
  </si>
  <si>
    <t xml:space="preserve">松江市平成町１８２－１４ </t>
  </si>
  <si>
    <t>930-8512</t>
  </si>
  <si>
    <t>富山市奥田新町１２番３号　</t>
  </si>
  <si>
    <t>076-441-2201</t>
  </si>
  <si>
    <t>076-441-6645</t>
  </si>
  <si>
    <t>千代田区丸の内３丁目３番１号　新東京ビル７階</t>
  </si>
  <si>
    <t>03-3216-1671</t>
  </si>
  <si>
    <t>03-3216-1669</t>
  </si>
  <si>
    <t>広島市中区西十日市町10番９号 吉國８３８ビル</t>
  </si>
  <si>
    <t>082-291-4526</t>
  </si>
  <si>
    <t>154-0014</t>
  </si>
  <si>
    <t>世田谷区新町１丁目２１番１２号　</t>
  </si>
  <si>
    <t>03-3425-2011</t>
  </si>
  <si>
    <t>03-3425-6492</t>
  </si>
  <si>
    <t>733-0812</t>
  </si>
  <si>
    <t xml:space="preserve">広島市西区己斐本町2丁目20-2 </t>
  </si>
  <si>
    <t>082-273-6729</t>
  </si>
  <si>
    <t>541-0054</t>
  </si>
  <si>
    <t>大阪市中央区南本町２丁目６番１２号　</t>
  </si>
  <si>
    <t>06-7711-8800</t>
  </si>
  <si>
    <t>06-7711-8801</t>
  </si>
  <si>
    <t>730-0812</t>
  </si>
  <si>
    <t xml:space="preserve">広島市中区加古町１２番７号 </t>
  </si>
  <si>
    <t>082-535-0237</t>
  </si>
  <si>
    <t>135-0091</t>
  </si>
  <si>
    <t>港区台場２丁目３番４号　</t>
  </si>
  <si>
    <t>03-5962-1171</t>
  </si>
  <si>
    <t>03-3570-2397</t>
  </si>
  <si>
    <t>150-0047</t>
  </si>
  <si>
    <t>渋谷区神山町４番１４号　</t>
  </si>
  <si>
    <t>03-3481-7820</t>
  </si>
  <si>
    <t>03-3481-7623</t>
  </si>
  <si>
    <t>米子市長砂町９２６番地１　</t>
  </si>
  <si>
    <t>0859-38-1801</t>
  </si>
  <si>
    <t>191-0065</t>
  </si>
  <si>
    <t>日野市旭が丘４丁目７番地の１　</t>
  </si>
  <si>
    <t>042-589-7777</t>
  </si>
  <si>
    <t>042-589-7389</t>
  </si>
  <si>
    <t>541-0053</t>
  </si>
  <si>
    <t xml:space="preserve">大阪市中央区本町四丁目２番１２号 </t>
  </si>
  <si>
    <t>06-6252-3480</t>
  </si>
  <si>
    <t>683-0035</t>
  </si>
  <si>
    <t>米子市目久美町７０番地６　</t>
  </si>
  <si>
    <t>0859-34-5066</t>
  </si>
  <si>
    <t>460-0012</t>
  </si>
  <si>
    <t>名古屋市中区千代田２丁目２１番１８号　</t>
  </si>
  <si>
    <t>052-242-7871</t>
  </si>
  <si>
    <t>052-238-5655</t>
  </si>
  <si>
    <t xml:space="preserve">米子市旗ヶ崎6丁目3-11 </t>
  </si>
  <si>
    <t>0859-29-6087</t>
  </si>
  <si>
    <t>690-0816</t>
  </si>
  <si>
    <t>松江市北陵町４６番地５　</t>
  </si>
  <si>
    <t>0852-28-1010</t>
  </si>
  <si>
    <t>0852-28-2255</t>
  </si>
  <si>
    <t>815-0082</t>
  </si>
  <si>
    <t>福岡市南区大楠二丁目13番7号　</t>
  </si>
  <si>
    <t>092-522-6811</t>
  </si>
  <si>
    <t>092-531-5645</t>
  </si>
  <si>
    <t>564-0054</t>
  </si>
  <si>
    <t xml:space="preserve">吹田市芳野町2番8号 </t>
  </si>
  <si>
    <t>06-6338-8053</t>
  </si>
  <si>
    <t>広島市東区光町２丁目６番３１号　</t>
  </si>
  <si>
    <t>082-261-1207</t>
  </si>
  <si>
    <t>082-262-8220</t>
  </si>
  <si>
    <t>683-0009</t>
  </si>
  <si>
    <t xml:space="preserve">米子市観音寺新町４丁目７番１１号 </t>
  </si>
  <si>
    <t>0859-32-6313</t>
  </si>
  <si>
    <t>0859-32-6314</t>
  </si>
  <si>
    <t>551-0023</t>
  </si>
  <si>
    <t>大阪市大正区鶴町２丁目１５番２６号　</t>
  </si>
  <si>
    <t>06-6555-7080</t>
  </si>
  <si>
    <t>松江市古志原三丁目１２番３１号　</t>
  </si>
  <si>
    <t>0852-26-2255</t>
  </si>
  <si>
    <t>0852-26-2398</t>
  </si>
  <si>
    <t>680-0945</t>
  </si>
  <si>
    <t xml:space="preserve">鳥取市湖山町南三丁目２７７番地２ </t>
  </si>
  <si>
    <t>0857-28-4531</t>
  </si>
  <si>
    <t>0857-28-1157</t>
  </si>
  <si>
    <t>広島市安佐南区大塚西６丁目５番１０号　</t>
  </si>
  <si>
    <t>082-849-5095</t>
  </si>
  <si>
    <t>082-849-1057</t>
  </si>
  <si>
    <t>境港市外江町２３７４番地　</t>
  </si>
  <si>
    <t>0859-44-1347</t>
  </si>
  <si>
    <t>689-3132</t>
  </si>
  <si>
    <t>西伯郡大山町松河原２１８番地　</t>
  </si>
  <si>
    <t>0858-58-3986</t>
  </si>
  <si>
    <t>335-0023</t>
  </si>
  <si>
    <t>戸田市本町２丁目１０番１号　山昌ビル</t>
  </si>
  <si>
    <t>048-445-7388</t>
  </si>
  <si>
    <t>048-445-7385</t>
  </si>
  <si>
    <t>101-0065</t>
  </si>
  <si>
    <t>千代田区西神田１丁目４番５号　</t>
  </si>
  <si>
    <t>03-5244-5311</t>
  </si>
  <si>
    <t>03-5244-5661</t>
  </si>
  <si>
    <t>101-0046</t>
  </si>
  <si>
    <t>千代田区神田多町２丁目９番２号　</t>
  </si>
  <si>
    <t>03-5289-0009</t>
  </si>
  <si>
    <t>03-5289-0023</t>
  </si>
  <si>
    <t>広島市中区大手町2丁目7-10 広島三井ビル15階</t>
  </si>
  <si>
    <t>082-258-2711</t>
  </si>
  <si>
    <t>082-258-2707</t>
  </si>
  <si>
    <t>569-8660</t>
  </si>
  <si>
    <t>高槻市宮田町１丁目１番８号　</t>
  </si>
  <si>
    <t>072-693-0551</t>
  </si>
  <si>
    <t>072-693-1288</t>
  </si>
  <si>
    <t>大阪市淀川区宮原四丁目１番１４号 住友生命新大阪北ビル</t>
  </si>
  <si>
    <t>06-6392-0400</t>
  </si>
  <si>
    <t>06-6392-0410</t>
  </si>
  <si>
    <t>米子市両三柳１５５番地６　</t>
  </si>
  <si>
    <t>0859-34-7171</t>
  </si>
  <si>
    <t>0859-34-7172</t>
  </si>
  <si>
    <t>岡山市北区今８丁目２番５号　</t>
  </si>
  <si>
    <t>086-239-7753</t>
  </si>
  <si>
    <t>104-0045</t>
  </si>
  <si>
    <t>中央区築地５丁目４番１８号　</t>
  </si>
  <si>
    <t>03-3544-7211</t>
  </si>
  <si>
    <t>03-3544-7210</t>
  </si>
  <si>
    <t>732-0814</t>
  </si>
  <si>
    <t xml:space="preserve">広島市南区段原南1-3-53 </t>
  </si>
  <si>
    <t>082-568-6222</t>
  </si>
  <si>
    <t>082-568-6233</t>
  </si>
  <si>
    <t>680-0871</t>
  </si>
  <si>
    <t>鳥取市吉成南町２丁目８番１５号　</t>
  </si>
  <si>
    <t>0857-53-1767</t>
  </si>
  <si>
    <t>0857-53-5298</t>
  </si>
  <si>
    <t>683-0257</t>
  </si>
  <si>
    <t>米子市榎原１４５２番地１　</t>
  </si>
  <si>
    <t>0859-26-1490</t>
  </si>
  <si>
    <t xml:space="preserve">境港市中野町３３０５ </t>
  </si>
  <si>
    <t>0859-21-0667</t>
  </si>
  <si>
    <t>0859-21-0504</t>
  </si>
  <si>
    <t>810-0022</t>
  </si>
  <si>
    <t>福岡市中央区薬院１丁目１３番８号　</t>
  </si>
  <si>
    <t>092-721-3468</t>
  </si>
  <si>
    <t>092-732-9096</t>
  </si>
  <si>
    <t>689-0202</t>
  </si>
  <si>
    <t xml:space="preserve">鳥取市美萩野三丁目２７２番地 </t>
  </si>
  <si>
    <t>0857-50-1230</t>
  </si>
  <si>
    <t>0857-50-1231</t>
  </si>
  <si>
    <t>460-0011</t>
  </si>
  <si>
    <t>名古屋市中区大須１丁目６番４７号　</t>
  </si>
  <si>
    <t>052-221-7700</t>
  </si>
  <si>
    <t>052-222-2587</t>
  </si>
  <si>
    <t>712-8074</t>
  </si>
  <si>
    <t>倉敷市水島川崎通１ ＪＦＥ構内</t>
  </si>
  <si>
    <t>086-447-4610</t>
  </si>
  <si>
    <t>086-444-2348</t>
  </si>
  <si>
    <t>港区芝浦４丁目９番２５号　芝浦スクエアビル</t>
  </si>
  <si>
    <t>03-3457-7101</t>
  </si>
  <si>
    <t>03-5440-7813</t>
  </si>
  <si>
    <t>690-0049</t>
  </si>
  <si>
    <t>松江市袖師町２番３８号 日本海テレビビル</t>
  </si>
  <si>
    <t>0852-21-0866</t>
  </si>
  <si>
    <t>米子市蚊屋２３５番地２　</t>
  </si>
  <si>
    <t>0859-27-0611</t>
  </si>
  <si>
    <t>0859-27-7115</t>
  </si>
  <si>
    <t>720-0004</t>
  </si>
  <si>
    <t>福山市御幸町大字中津原１７８７番地の１　</t>
  </si>
  <si>
    <t>084-955-2481</t>
  </si>
  <si>
    <t>米子市西福原９丁目４番６号　</t>
  </si>
  <si>
    <t>0859-32-0808</t>
  </si>
  <si>
    <t>530-6691</t>
  </si>
  <si>
    <t>大阪市北区中之島６丁目２番２７号　</t>
  </si>
  <si>
    <t>06-6448-5716</t>
  </si>
  <si>
    <t>06-6448-8755</t>
  </si>
  <si>
    <t>670-0056</t>
  </si>
  <si>
    <t xml:space="preserve">姫路市東今宿３丁目３番３号 </t>
  </si>
  <si>
    <t>079-298-0753</t>
  </si>
  <si>
    <t>079-297-8316</t>
  </si>
  <si>
    <t>550-0002</t>
  </si>
  <si>
    <t>大阪市西区江戸堀１丁目９番２５号　</t>
  </si>
  <si>
    <t>06-6441-8231</t>
  </si>
  <si>
    <t>06-6447-8233</t>
  </si>
  <si>
    <t>700-0984</t>
  </si>
  <si>
    <t xml:space="preserve">岡山市北区桑田町６番１０号 </t>
  </si>
  <si>
    <t>086-231-8570</t>
  </si>
  <si>
    <t>東伯郡琴浦町大字赤碕８１７番地７　</t>
  </si>
  <si>
    <t>0858-55-7286</t>
  </si>
  <si>
    <t>702-8022</t>
  </si>
  <si>
    <t>岡山市南区福成２丁目１９番６号　</t>
  </si>
  <si>
    <t>086-263-1191</t>
  </si>
  <si>
    <t>086-263-3520</t>
  </si>
  <si>
    <t>530-0033</t>
  </si>
  <si>
    <t>大阪市北区池田町１番４３号　三精ビル</t>
  </si>
  <si>
    <t>06-6356-0427</t>
  </si>
  <si>
    <t>米子市東福原１丁目２番２３号　</t>
  </si>
  <si>
    <t>0859-34-6681</t>
  </si>
  <si>
    <t>境港市元町96　</t>
  </si>
  <si>
    <t>0859-21-0883</t>
  </si>
  <si>
    <t>0859-21-1883</t>
  </si>
  <si>
    <t>683-0011</t>
  </si>
  <si>
    <t>米子市福市８６１番地　</t>
  </si>
  <si>
    <t>0859-26-0133</t>
  </si>
  <si>
    <t>米子市旗ヶ崎２丁目１２番３６号　</t>
  </si>
  <si>
    <t>0859-33-3157</t>
  </si>
  <si>
    <t>0859-32-2377</t>
  </si>
  <si>
    <t>米子市彦名町４５００番地　</t>
  </si>
  <si>
    <t>0859-29-0561</t>
  </si>
  <si>
    <t>0859-29-4870</t>
  </si>
  <si>
    <t>米子市上福原４丁目１番４４号　</t>
  </si>
  <si>
    <t>0859-23-4672</t>
  </si>
  <si>
    <t>0859-23-4788</t>
  </si>
  <si>
    <t>689-3553</t>
  </si>
  <si>
    <t>西伯郡日吉津村大字日吉津４５番地３　</t>
  </si>
  <si>
    <t>0859-27-1211</t>
  </si>
  <si>
    <t>0859-27-1200</t>
  </si>
  <si>
    <t>683-0003</t>
  </si>
  <si>
    <t>米子市皆生５丁目１３番４６号　</t>
  </si>
  <si>
    <t>0859-32-8317</t>
  </si>
  <si>
    <t>690-0026</t>
  </si>
  <si>
    <t>松江市富士見町５番地４　</t>
  </si>
  <si>
    <t>0852-37-1005</t>
  </si>
  <si>
    <t>105-8543</t>
  </si>
  <si>
    <t>港区浜松町１丁目２５番７号　</t>
  </si>
  <si>
    <t>03-6452-8186</t>
  </si>
  <si>
    <t>03-6452-8196</t>
  </si>
  <si>
    <t>734-0024</t>
  </si>
  <si>
    <t xml:space="preserve">広島市南区仁保新町2丁目6番36号 </t>
  </si>
  <si>
    <t>082-285-1811</t>
  </si>
  <si>
    <t>境港市渡町２３４５番地１　</t>
  </si>
  <si>
    <t>0859-45-6345</t>
  </si>
  <si>
    <t>松江市古志原２丁目２２番１４号　</t>
  </si>
  <si>
    <t>0852-24-1101</t>
  </si>
  <si>
    <t>690-0017</t>
  </si>
  <si>
    <t>松江市西津田９丁目３番１８号　</t>
  </si>
  <si>
    <t>0852-21-8577</t>
  </si>
  <si>
    <t>0852-21-8607</t>
  </si>
  <si>
    <t>105-0013</t>
  </si>
  <si>
    <t>港区浜松町１丁目１４番５号　</t>
  </si>
  <si>
    <t>03-5733-6691</t>
  </si>
  <si>
    <t>03-5733-6675</t>
  </si>
  <si>
    <t>730-0802</t>
  </si>
  <si>
    <t>広島市中区本川町2-1-13 和光パレス21 1F</t>
  </si>
  <si>
    <t>082-297-4546</t>
  </si>
  <si>
    <t>082-296-5152</t>
  </si>
  <si>
    <t>世田谷区太子堂１丁目４番２１号　</t>
  </si>
  <si>
    <t>03-3422-5331</t>
  </si>
  <si>
    <t>03-3412-8415</t>
  </si>
  <si>
    <t>700-0962</t>
  </si>
  <si>
    <t>岡山市北区北長瀬表町２丁目１５番１５号 北長瀬駅前中央ビル</t>
  </si>
  <si>
    <t>086-805-2375</t>
  </si>
  <si>
    <t>086-805-2376</t>
  </si>
  <si>
    <t>160-0022</t>
  </si>
  <si>
    <t>新宿区新宿６丁目２７番３０号　</t>
  </si>
  <si>
    <t>03-6369-8200</t>
  </si>
  <si>
    <t>03-6369-9102</t>
  </si>
  <si>
    <t>700-0826</t>
  </si>
  <si>
    <t>岡山市北区磨屋町3-10 岡山ニューシティビル8階</t>
  </si>
  <si>
    <t>086-231-0984</t>
  </si>
  <si>
    <t>中央区新川２丁目２７番１号　</t>
  </si>
  <si>
    <t>03-6222-9150</t>
  </si>
  <si>
    <t>03-6222-9175</t>
  </si>
  <si>
    <t>082-263-7111</t>
  </si>
  <si>
    <t>082-263-7158</t>
  </si>
  <si>
    <t>107-0051</t>
  </si>
  <si>
    <t>港区元赤坂１丁目３番１号　</t>
  </si>
  <si>
    <t>03-5544-1111</t>
  </si>
  <si>
    <t>03-6438-2700</t>
  </si>
  <si>
    <t>広島市南区段原南１丁目３番５３号 広島イーストビル</t>
  </si>
  <si>
    <t>082-553-7900</t>
  </si>
  <si>
    <t>082-553-7919</t>
  </si>
  <si>
    <t>境港市外江町２１５２番地１　</t>
  </si>
  <si>
    <t>0859-42-2480</t>
  </si>
  <si>
    <t>0859-44-4365</t>
  </si>
  <si>
    <t>651-0072</t>
  </si>
  <si>
    <t>神戸市中央区脇浜町１丁目４番７８号　</t>
  </si>
  <si>
    <t>078-241-7512</t>
  </si>
  <si>
    <t>078-241-7637</t>
  </si>
  <si>
    <t>105-0022</t>
  </si>
  <si>
    <t>港区海岸２丁目７番７０号　</t>
  </si>
  <si>
    <t>03-5419-1576</t>
  </si>
  <si>
    <t>03-5419-1577</t>
  </si>
  <si>
    <t>541-0041</t>
  </si>
  <si>
    <t>大阪市中央区北浜２－５－１３ 北浜平和ビル７階</t>
  </si>
  <si>
    <t>06-6201-6678</t>
  </si>
  <si>
    <t>江東区豊洲３丁目３番９号　</t>
  </si>
  <si>
    <t>050-5546-1000</t>
  </si>
  <si>
    <t>03-5534-9315</t>
  </si>
  <si>
    <t xml:space="preserve">広島市南区比治山本町11番20号 </t>
  </si>
  <si>
    <t>082-252-3309</t>
  </si>
  <si>
    <t>境港市竹内町３５６５番地７５　</t>
  </si>
  <si>
    <t>0859-57-5889</t>
  </si>
  <si>
    <t>0859-57-4241</t>
  </si>
  <si>
    <t>680-0912</t>
  </si>
  <si>
    <t>鳥取市商栄町２５１番地１０　</t>
  </si>
  <si>
    <t>0857-22-4131</t>
  </si>
  <si>
    <t>0857-29-0680</t>
  </si>
  <si>
    <t xml:space="preserve">米子市両三柳250-2 </t>
  </si>
  <si>
    <t>0859-22-6101</t>
  </si>
  <si>
    <t>0859-32-5607</t>
  </si>
  <si>
    <t>103-8639</t>
  </si>
  <si>
    <t>中央区日本橋本町四丁目１２番１９号　</t>
  </si>
  <si>
    <t>03-3661-0502</t>
  </si>
  <si>
    <t>03-3661-5473</t>
  </si>
  <si>
    <t xml:space="preserve">広島市中区大手町一丁目１番２３号 </t>
  </si>
  <si>
    <t>082-249-3315</t>
  </si>
  <si>
    <t>114-0023</t>
  </si>
  <si>
    <t>北区滝野川６丁目３番１号　</t>
  </si>
  <si>
    <t>03-3915-5321</t>
  </si>
  <si>
    <t>03-3915-6126</t>
  </si>
  <si>
    <t>690-0843</t>
  </si>
  <si>
    <t xml:space="preserve">松江市末次本町４６番地 </t>
  </si>
  <si>
    <t>0852-26-1671</t>
  </si>
  <si>
    <t>0852-31-9560</t>
  </si>
  <si>
    <t>110-0014</t>
  </si>
  <si>
    <t>台東区北上野２丁目８番７号　住友不動産上野ビル</t>
  </si>
  <si>
    <t>03-5827-7051</t>
  </si>
  <si>
    <t>03-5827-7058</t>
  </si>
  <si>
    <t>733-0037</t>
  </si>
  <si>
    <t>広島市西区西観音町９番７号 なかよしビル</t>
  </si>
  <si>
    <t>082-532-8101</t>
  </si>
  <si>
    <t>500-8555</t>
  </si>
  <si>
    <t>岐阜市宇佐南１丁目３番１１号　</t>
  </si>
  <si>
    <t>058-276-1111</t>
  </si>
  <si>
    <t>058-278-0001</t>
  </si>
  <si>
    <t>広島市南区的場町１丁目２番１９号　 ア－バス広島</t>
  </si>
  <si>
    <t>082-568-7332</t>
  </si>
  <si>
    <t>731-5102</t>
  </si>
  <si>
    <t>広島市佐伯区五日市町大字石内４６０番地　</t>
  </si>
  <si>
    <t>082-941-1641</t>
  </si>
  <si>
    <t>082-941-1715</t>
  </si>
  <si>
    <t>701-1221</t>
  </si>
  <si>
    <t>岡山市北区芳賀５３２０番地の１　</t>
  </si>
  <si>
    <t>086-286-9112</t>
  </si>
  <si>
    <t>170-0013</t>
  </si>
  <si>
    <t>豊島区東池袋３丁目１番１号　</t>
  </si>
  <si>
    <t>03-6386-3001</t>
  </si>
  <si>
    <t>03-6386-3053</t>
  </si>
  <si>
    <t xml:space="preserve">広島市中区紙屋町二丁目2番2号 </t>
  </si>
  <si>
    <t>082-242-9466</t>
  </si>
  <si>
    <t>江東区豊洲３丁目１番１号　</t>
  </si>
  <si>
    <t>03-6204-8480</t>
  </si>
  <si>
    <t>03-6204-8950</t>
  </si>
  <si>
    <t>広島市東区光町1丁目９番２７号 第二寺岡ビル</t>
  </si>
  <si>
    <t>082-567-5093</t>
  </si>
  <si>
    <t>552-0003</t>
  </si>
  <si>
    <t>大阪市港区磯路２丁目２１番１号　</t>
  </si>
  <si>
    <t>06-6577-4713</t>
  </si>
  <si>
    <t>745-0802</t>
  </si>
  <si>
    <t>周南市大字栗屋５０番地の１１　</t>
  </si>
  <si>
    <t>0834-36-3881</t>
  </si>
  <si>
    <t>542-0073</t>
  </si>
  <si>
    <t>大阪市中央区日本橋１丁目１７番１７号　</t>
  </si>
  <si>
    <t>06-6632-8161</t>
  </si>
  <si>
    <t>06-6632-8167</t>
  </si>
  <si>
    <t xml:space="preserve">福岡市博多区東光二丁目２２番３５号 </t>
  </si>
  <si>
    <t>092-477-8505</t>
  </si>
  <si>
    <t>092-477-8506</t>
  </si>
  <si>
    <t>104-0031</t>
  </si>
  <si>
    <t>中央区京橋１丁目７番１号　</t>
  </si>
  <si>
    <t>03-3535-1354</t>
  </si>
  <si>
    <t>03-3535-7252</t>
  </si>
  <si>
    <t>730-0044</t>
  </si>
  <si>
    <t xml:space="preserve">広島市中区宝町1番20号 </t>
  </si>
  <si>
    <t>082-545-7502</t>
  </si>
  <si>
    <t>境港市渡町３６２５番地　</t>
  </si>
  <si>
    <t>0859-45-4657</t>
  </si>
  <si>
    <t>684-0006</t>
  </si>
  <si>
    <t>境港市栄町１７番地　</t>
  </si>
  <si>
    <t>0859-42-2449</t>
  </si>
  <si>
    <t>0859-44-3775</t>
  </si>
  <si>
    <t>861-4114</t>
  </si>
  <si>
    <t>熊本市南区野田３丁目１３番１号　</t>
  </si>
  <si>
    <t>江東区豊洲５丁目６番３６号　</t>
  </si>
  <si>
    <t>03-6807-3791</t>
  </si>
  <si>
    <t>03-5548-0702</t>
  </si>
  <si>
    <t>082-259-3600</t>
  </si>
  <si>
    <t>大阪市中央区本町４丁目１番１３号　</t>
  </si>
  <si>
    <t>06-6252-1201</t>
  </si>
  <si>
    <t>06-6271-0398</t>
  </si>
  <si>
    <t>広島市中区橋本町10-10 広島インテス</t>
  </si>
  <si>
    <t>082-212-0079</t>
  </si>
  <si>
    <t>082-212-0070</t>
  </si>
  <si>
    <t>164-0003</t>
  </si>
  <si>
    <t>中野区東中野３丁目２０番１０号　</t>
  </si>
  <si>
    <t>03-5337-2611</t>
  </si>
  <si>
    <t>03-5337-2610</t>
  </si>
  <si>
    <t>732-0054</t>
  </si>
  <si>
    <t xml:space="preserve">広島市東区愛宕町6-21-301 </t>
  </si>
  <si>
    <t>082-236-6157</t>
  </si>
  <si>
    <t>082-236-6167</t>
  </si>
  <si>
    <t>110-0008</t>
  </si>
  <si>
    <t>台東区池之端１丁目２番２３号　</t>
  </si>
  <si>
    <t>03-3822-8811</t>
  </si>
  <si>
    <t>03-3822-8951</t>
  </si>
  <si>
    <t xml:space="preserve">広島市東区二葉の里１丁目１番４２号 </t>
  </si>
  <si>
    <t>082-263-7705</t>
  </si>
  <si>
    <t>541-0046</t>
  </si>
  <si>
    <t>大阪市中央区平野町１丁目６番８－７０２号　</t>
  </si>
  <si>
    <t>06-6203-1136</t>
  </si>
  <si>
    <t>港区海岸３丁目２０番２０号　</t>
  </si>
  <si>
    <t>03-3455-4441</t>
  </si>
  <si>
    <t>03-3455-4465</t>
  </si>
  <si>
    <t>562-0035</t>
  </si>
  <si>
    <t xml:space="preserve">箕面市船場東三丁目4番17号 </t>
  </si>
  <si>
    <t>072-710-7760</t>
  </si>
  <si>
    <t>米子市二本木１００９番地７　</t>
  </si>
  <si>
    <t>0859-27-5960</t>
  </si>
  <si>
    <t>中央区新川１丁目５番１７号　</t>
  </si>
  <si>
    <t>048-251-5511</t>
  </si>
  <si>
    <t>048-251-9375</t>
  </si>
  <si>
    <t>732-0828</t>
  </si>
  <si>
    <t xml:space="preserve">広島市南区京橋町９－２１ </t>
  </si>
  <si>
    <t>082-568-6431</t>
  </si>
  <si>
    <t>米子市彦名町５３４４番地１　</t>
  </si>
  <si>
    <t>0859-21-8687</t>
  </si>
  <si>
    <t>684-0061</t>
  </si>
  <si>
    <t xml:space="preserve">境港市米川町62-4 </t>
  </si>
  <si>
    <t>0859-44-8801</t>
  </si>
  <si>
    <t>0859-44-8802</t>
  </si>
  <si>
    <t>米子市大篠津町３１９７番地　</t>
  </si>
  <si>
    <t>0859-25-6566</t>
  </si>
  <si>
    <t>540-0001</t>
  </si>
  <si>
    <t>大阪市中央区城見２丁目１番６１号　JYOビル10階</t>
  </si>
  <si>
    <t>06-6910-0131</t>
  </si>
  <si>
    <t>06-6910-0130</t>
  </si>
  <si>
    <t>730-8577</t>
  </si>
  <si>
    <t>広島市中区中町7-1 パナソニック広島中町ビル</t>
  </si>
  <si>
    <t>082-247-3504</t>
  </si>
  <si>
    <t>港区芝大門１丁目１番３０号　</t>
  </si>
  <si>
    <t>03-5473-1830</t>
  </si>
  <si>
    <t>03-5473-1846</t>
  </si>
  <si>
    <t xml:space="preserve">広島市中区立町2番25号 </t>
  </si>
  <si>
    <t>082-218-0212</t>
  </si>
  <si>
    <t>112-0004</t>
  </si>
  <si>
    <t>文京区後楽２丁目２番８号　</t>
  </si>
  <si>
    <t>03-3816-7111</t>
  </si>
  <si>
    <t>03-3816-7158</t>
  </si>
  <si>
    <t>730-8542</t>
  </si>
  <si>
    <t xml:space="preserve">広島市中区上八丁堀4-1 </t>
  </si>
  <si>
    <t>082-511-7908</t>
  </si>
  <si>
    <t>082-511-7917</t>
  </si>
  <si>
    <t>140-0013</t>
  </si>
  <si>
    <t>03-3762-8351</t>
  </si>
  <si>
    <t>03-3762-9295</t>
  </si>
  <si>
    <t>731-0138</t>
  </si>
  <si>
    <t xml:space="preserve">広島市安佐南区祇園3丁目46番5号 </t>
  </si>
  <si>
    <t>0859-47-2007</t>
  </si>
  <si>
    <t>660-0833</t>
  </si>
  <si>
    <t>尼崎市南初島町１２番地の６　</t>
  </si>
  <si>
    <t>06-6481-5455</t>
  </si>
  <si>
    <t>鳥取市商栄町２２７番地　</t>
  </si>
  <si>
    <t>0857-29-4150</t>
  </si>
  <si>
    <t>689-3312</t>
  </si>
  <si>
    <t>西伯郡大山町坊領４３５番地１　</t>
  </si>
  <si>
    <t>0859-53-5255</t>
  </si>
  <si>
    <t>212-0013</t>
  </si>
  <si>
    <t>044-331-7100</t>
  </si>
  <si>
    <t>044-548-9593</t>
  </si>
  <si>
    <t>広島市中区大手町二丁目７番１０号 広島三井ビルディング</t>
  </si>
  <si>
    <t>082-504-1048</t>
  </si>
  <si>
    <t>082-542-3122</t>
  </si>
  <si>
    <t>684-0064</t>
  </si>
  <si>
    <t>境港市三軒屋町３０４２番地８　</t>
  </si>
  <si>
    <t>0859-47-2331</t>
  </si>
  <si>
    <t>0859-47-2333</t>
  </si>
  <si>
    <t>東伯郡琴浦町大字赤碕２０００番地１　</t>
  </si>
  <si>
    <t>0858-55-7070</t>
  </si>
  <si>
    <t>682-0017</t>
  </si>
  <si>
    <t>倉吉市清谷町２丁目７３番地　</t>
  </si>
  <si>
    <t>0858-28-1111</t>
  </si>
  <si>
    <t>0858-26-3989</t>
  </si>
  <si>
    <t>684-0014</t>
  </si>
  <si>
    <t xml:space="preserve">境港市入船町2番地6 </t>
  </si>
  <si>
    <t>0859-46-0301</t>
  </si>
  <si>
    <t>米子市旗ヶ崎２２０１番地１　</t>
  </si>
  <si>
    <t>0859-38-3452</t>
  </si>
  <si>
    <t>351-0115</t>
  </si>
  <si>
    <t>和光市新倉５丁目６番５０号　</t>
  </si>
  <si>
    <t>048-486-9094</t>
  </si>
  <si>
    <t>730-0825</t>
  </si>
  <si>
    <t>広島市中区光南６丁目３番８１号　</t>
  </si>
  <si>
    <t>082-241-4281</t>
  </si>
  <si>
    <t>082-241-4325</t>
  </si>
  <si>
    <t>690-0015</t>
  </si>
  <si>
    <t xml:space="preserve">松江市上乃木五丁目15－65 </t>
  </si>
  <si>
    <t>0852-21-5025</t>
  </si>
  <si>
    <t>0852-55-8592</t>
  </si>
  <si>
    <t>679-5306</t>
  </si>
  <si>
    <t>佐用郡佐用町本位田甲２６２番地の１　</t>
  </si>
  <si>
    <t>0790-82-0228</t>
  </si>
  <si>
    <t>千代田区外神田２丁目２番３号　</t>
  </si>
  <si>
    <t>03-5209-7866</t>
  </si>
  <si>
    <t>03-5209-7886</t>
  </si>
  <si>
    <t>730-0012</t>
  </si>
  <si>
    <t xml:space="preserve">広島市中区上八丁堀３番６号 </t>
  </si>
  <si>
    <t>082-223-6961</t>
  </si>
  <si>
    <t>631-0845</t>
  </si>
  <si>
    <t>奈良市宝来４丁目１７番１０号　</t>
  </si>
  <si>
    <t>0742-43-1711</t>
  </si>
  <si>
    <t>0742-46-8786</t>
  </si>
  <si>
    <t>730-0017</t>
    <phoneticPr fontId="1"/>
  </si>
  <si>
    <t xml:space="preserve">広島市中区鉄砲町８番１８号 </t>
    <phoneticPr fontId="1"/>
  </si>
  <si>
    <t>082-962-5311</t>
    <phoneticPr fontId="1"/>
  </si>
  <si>
    <t>082-962-5316</t>
    <phoneticPr fontId="1"/>
  </si>
  <si>
    <t>大木　洋平</t>
    <phoneticPr fontId="2"/>
  </si>
  <si>
    <t>荻島　達也</t>
    <phoneticPr fontId="2"/>
  </si>
  <si>
    <t>堀江　昌博</t>
    <phoneticPr fontId="2"/>
  </si>
  <si>
    <t>株式会社ＪＲ西日本後藤テック</t>
    <phoneticPr fontId="2"/>
  </si>
  <si>
    <t>城村　真哉</t>
    <phoneticPr fontId="2"/>
  </si>
  <si>
    <t>入江　秀樹</t>
    <phoneticPr fontId="2"/>
  </si>
  <si>
    <t>ビジネスソリューション部門</t>
    <phoneticPr fontId="2"/>
  </si>
  <si>
    <t>部門長</t>
    <phoneticPr fontId="2"/>
  </si>
  <si>
    <t>村上　茂樹</t>
    <phoneticPr fontId="2"/>
  </si>
  <si>
    <t>0852-61-1128</t>
    <phoneticPr fontId="1"/>
  </si>
  <si>
    <t>0852-24-3150</t>
    <phoneticPr fontId="1"/>
  </si>
  <si>
    <t>尾畑　徹</t>
    <phoneticPr fontId="2"/>
  </si>
  <si>
    <t>上席執行役員支店長</t>
    <rPh sb="0" eb="2">
      <t>ジョウセキ</t>
    </rPh>
    <phoneticPr fontId="2"/>
  </si>
  <si>
    <t>佐藤　英夫</t>
    <rPh sb="0" eb="2">
      <t>サトウ</t>
    </rPh>
    <rPh sb="3" eb="5">
      <t>ヒデオ</t>
    </rPh>
    <phoneticPr fontId="2"/>
  </si>
  <si>
    <t>奥　慎太郎</t>
    <phoneticPr fontId="2"/>
  </si>
  <si>
    <t>細田　修吾</t>
    <phoneticPr fontId="2"/>
  </si>
  <si>
    <t>支店長</t>
    <rPh sb="1" eb="2">
      <t>ミセ</t>
    </rPh>
    <phoneticPr fontId="2"/>
  </si>
  <si>
    <t>寺川　敦哉</t>
    <rPh sb="0" eb="2">
      <t>テラカワ</t>
    </rPh>
    <rPh sb="3" eb="4">
      <t>アツシ</t>
    </rPh>
    <rPh sb="4" eb="5">
      <t>ヤ</t>
    </rPh>
    <phoneticPr fontId="2"/>
  </si>
  <si>
    <t>732-0057</t>
    <phoneticPr fontId="1"/>
  </si>
  <si>
    <t>広島市東区二葉の里3-5-7 ＧＲＡＮＯＤＥ広島5階</t>
    <rPh sb="0" eb="2">
      <t>ヒロシマ</t>
    </rPh>
    <rPh sb="3" eb="4">
      <t>ヒガシ</t>
    </rPh>
    <rPh sb="5" eb="7">
      <t>フタバ</t>
    </rPh>
    <rPh sb="8" eb="9">
      <t>サト</t>
    </rPh>
    <rPh sb="22" eb="24">
      <t>ヒロシマ</t>
    </rPh>
    <phoneticPr fontId="1"/>
  </si>
  <si>
    <t>082-236-9661</t>
    <phoneticPr fontId="1"/>
  </si>
  <si>
    <t>082-236-9651</t>
    <phoneticPr fontId="1"/>
  </si>
  <si>
    <t>川本　伝三</t>
    <phoneticPr fontId="2"/>
  </si>
  <si>
    <t>730-0014</t>
    <phoneticPr fontId="1"/>
  </si>
  <si>
    <t>広島市中区上幟町2-43</t>
    <phoneticPr fontId="1"/>
  </si>
  <si>
    <t>082-223-5511</t>
    <phoneticPr fontId="1"/>
  </si>
  <si>
    <t>082-223-5599</t>
    <phoneticPr fontId="1"/>
  </si>
  <si>
    <t>西村　伸一</t>
    <rPh sb="3" eb="5">
      <t>シンイチ</t>
    </rPh>
    <phoneticPr fontId="2"/>
  </si>
  <si>
    <t>大友　浩嗣</t>
    <rPh sb="0" eb="2">
      <t>オオトモ</t>
    </rPh>
    <rPh sb="3" eb="5">
      <t>ヒロツグ</t>
    </rPh>
    <phoneticPr fontId="2"/>
  </si>
  <si>
    <t>佐藤　俊美</t>
    <rPh sb="0" eb="2">
      <t>サトウ</t>
    </rPh>
    <rPh sb="3" eb="5">
      <t>トシミ</t>
    </rPh>
    <phoneticPr fontId="2"/>
  </si>
  <si>
    <t>鬼頭　俊郎</t>
    <rPh sb="0" eb="2">
      <t>キトウ</t>
    </rPh>
    <rPh sb="3" eb="5">
      <t>トシロウ</t>
    </rPh>
    <phoneticPr fontId="2"/>
  </si>
  <si>
    <t>山田　直志</t>
    <phoneticPr fontId="2"/>
  </si>
  <si>
    <t>南　英智</t>
    <phoneticPr fontId="2"/>
  </si>
  <si>
    <t>執行役員支店長</t>
    <rPh sb="0" eb="4">
      <t>シッコウヤクイン</t>
    </rPh>
    <phoneticPr fontId="2"/>
  </si>
  <si>
    <t>広島総支社</t>
    <phoneticPr fontId="2"/>
  </si>
  <si>
    <t>総支社長</t>
    <phoneticPr fontId="2"/>
  </si>
  <si>
    <t>増原　一衛</t>
    <phoneticPr fontId="2"/>
  </si>
  <si>
    <t>広島市中区大手町2-11-10　NHK広島放送センタービル12F</t>
    <phoneticPr fontId="1"/>
  </si>
  <si>
    <t>082-542-4311</t>
    <phoneticPr fontId="1"/>
  </si>
  <si>
    <t>082-244-2046</t>
    <phoneticPr fontId="1"/>
  </si>
  <si>
    <t>伊藤　明</t>
    <phoneticPr fontId="2"/>
  </si>
  <si>
    <t>加藤　達也</t>
    <phoneticPr fontId="2"/>
  </si>
  <si>
    <t>会見　健吾</t>
    <phoneticPr fontId="2"/>
  </si>
  <si>
    <t>築地　功</t>
    <phoneticPr fontId="2"/>
  </si>
  <si>
    <t>佐藤　敦子</t>
    <phoneticPr fontId="2"/>
  </si>
  <si>
    <t>株式会社　東芝</t>
    <phoneticPr fontId="2"/>
  </si>
  <si>
    <t>代表取締役　社長執行役員　CEO</t>
    <phoneticPr fontId="2"/>
  </si>
  <si>
    <t>105-8001</t>
    <phoneticPr fontId="1"/>
  </si>
  <si>
    <t>港区芝浦一丁目１番１号</t>
    <phoneticPr fontId="1"/>
  </si>
  <si>
    <t>03-3457-8508</t>
    <phoneticPr fontId="1"/>
  </si>
  <si>
    <t>03-5444-9286</t>
    <phoneticPr fontId="1"/>
  </si>
  <si>
    <t>佐々木　知之</t>
    <phoneticPr fontId="2"/>
  </si>
  <si>
    <t>730-0051</t>
    <phoneticPr fontId="1"/>
  </si>
  <si>
    <t>津川　能行</t>
    <rPh sb="0" eb="2">
      <t>ツガワ</t>
    </rPh>
    <rPh sb="3" eb="4">
      <t>ノウ</t>
    </rPh>
    <rPh sb="4" eb="5">
      <t>イキ</t>
    </rPh>
    <phoneticPr fontId="2"/>
  </si>
  <si>
    <t>内山　浩二</t>
    <rPh sb="0" eb="2">
      <t>ウチヤマ</t>
    </rPh>
    <rPh sb="3" eb="5">
      <t>コウジ</t>
    </rPh>
    <phoneticPr fontId="2"/>
  </si>
  <si>
    <t>西日本公共ビジネス統括部（広島）</t>
    <phoneticPr fontId="2"/>
  </si>
  <si>
    <t>シニアディレクター</t>
    <phoneticPr fontId="2"/>
  </si>
  <si>
    <t>湯川　洋祐</t>
    <phoneticPr fontId="2"/>
  </si>
  <si>
    <t xml:space="preserve">広島市中区紙屋町１-２-２２ </t>
    <phoneticPr fontId="1"/>
  </si>
  <si>
    <t>無し</t>
    <phoneticPr fontId="1"/>
  </si>
  <si>
    <t>平岡　誠司</t>
    <phoneticPr fontId="2"/>
  </si>
  <si>
    <t>082-212-3610</t>
    <phoneticPr fontId="1"/>
  </si>
  <si>
    <t>板垣　治</t>
    <rPh sb="0" eb="2">
      <t>イタガキ</t>
    </rPh>
    <rPh sb="3" eb="4">
      <t>オサム</t>
    </rPh>
    <phoneticPr fontId="2"/>
  </si>
  <si>
    <t>望月　尚幸</t>
    <phoneticPr fontId="2"/>
  </si>
  <si>
    <t>五十嵐　拓也</t>
    <rPh sb="0" eb="3">
      <t>イガラシ</t>
    </rPh>
    <rPh sb="4" eb="6">
      <t>タクヤ</t>
    </rPh>
    <phoneticPr fontId="2"/>
  </si>
  <si>
    <t>固屋　英樹</t>
    <phoneticPr fontId="2"/>
  </si>
  <si>
    <t>品川区南大井６丁目１６番１６号</t>
    <phoneticPr fontId="1"/>
  </si>
  <si>
    <t>082-850-0133</t>
    <phoneticPr fontId="1"/>
  </si>
  <si>
    <t>堀河　亮介</t>
    <phoneticPr fontId="2"/>
  </si>
  <si>
    <t>730-0051</t>
    <phoneticPr fontId="1"/>
  </si>
  <si>
    <t xml:space="preserve">広島市中区大手町二丁目１番１号 </t>
    <phoneticPr fontId="1"/>
  </si>
  <si>
    <t>082-218-5610</t>
    <phoneticPr fontId="1"/>
  </si>
  <si>
    <t>082-544-1120</t>
    <phoneticPr fontId="1"/>
  </si>
  <si>
    <t>中村　修</t>
    <phoneticPr fontId="2"/>
  </si>
  <si>
    <t>菅　智志</t>
    <phoneticPr fontId="2"/>
  </si>
  <si>
    <t>佐藤　晃</t>
    <rPh sb="3" eb="4">
      <t>アキラ</t>
    </rPh>
    <phoneticPr fontId="2"/>
  </si>
  <si>
    <t>宇佐見　啓輔</t>
    <phoneticPr fontId="2"/>
  </si>
  <si>
    <t>鈴森　康弘</t>
    <phoneticPr fontId="2"/>
  </si>
  <si>
    <t>ＮＴＴ西日本株式会社</t>
    <phoneticPr fontId="2"/>
  </si>
  <si>
    <t>田中　道雄</t>
    <rPh sb="0" eb="2">
      <t>タナカ</t>
    </rPh>
    <rPh sb="3" eb="4">
      <t>ミチ</t>
    </rPh>
    <rPh sb="4" eb="5">
      <t>オス</t>
    </rPh>
    <phoneticPr fontId="2"/>
  </si>
  <si>
    <t>奥村　英樹</t>
    <phoneticPr fontId="2"/>
  </si>
  <si>
    <t>的場　雅啓</t>
    <phoneticPr fontId="2"/>
  </si>
  <si>
    <t>金岡　裕之</t>
    <phoneticPr fontId="2"/>
  </si>
  <si>
    <t>取締役支社長</t>
    <phoneticPr fontId="2"/>
  </si>
  <si>
    <t>菅原　浩司</t>
    <phoneticPr fontId="2"/>
  </si>
  <si>
    <t>庄田　輝章</t>
    <phoneticPr fontId="2"/>
  </si>
  <si>
    <t>支店長</t>
    <rPh sb="0" eb="2">
      <t>シテン</t>
    </rPh>
    <phoneticPr fontId="2"/>
  </si>
  <si>
    <t>info@souwa-kenchiku.com</t>
    <phoneticPr fontId="2"/>
  </si>
  <si>
    <t>堀内　好夫</t>
    <phoneticPr fontId="2"/>
  </si>
  <si>
    <t>菅原　英宗</t>
    <rPh sb="0" eb="2">
      <t>スガワラ</t>
    </rPh>
    <rPh sb="3" eb="5">
      <t>ヒデムネ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</si>
</sst>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;[Red]#,##0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b/>
      <sz val="11"/>
      <color theme="0"/>
      <name val="BIZ UDP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0"/>
      <color rgb="FFFFFFFF"/>
      <name val="ＭＳ 明朝"/>
      <family val="1"/>
      <charset val="128"/>
    </font>
    <font>
      <b/>
      <sz val="11"/>
      <color rgb="FFFFFFFF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lightGray">
        <fgColor rgb="FFCCFFFF"/>
        <bgColor auto="1"/>
      </patternFill>
    </fill>
    <fill>
      <patternFill patternType="lightGray">
        <fgColor rgb="FFFFFF99"/>
        <bgColor auto="1"/>
      </patternFill>
    </fill>
    <fill>
      <patternFill patternType="lightGray">
        <fgColor rgb="FFFFFF99"/>
        <bgColor theme="7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59996337778862885"/>
        <bgColor rgb="FFFFFF99"/>
      </patternFill>
    </fill>
    <fill>
      <patternFill patternType="solid">
        <fgColor theme="7" tint="0.79998168889431442"/>
        <bgColor rgb="FFFFFF99"/>
      </patternFill>
    </fill>
    <fill>
      <patternFill patternType="solid">
        <fgColor rgb="FF00B050"/>
        <bgColor rgb="FFCCFFFF"/>
      </patternFill>
    </fill>
    <fill>
      <patternFill patternType="solid">
        <fgColor rgb="FF00B050"/>
        <bgColor rgb="FFFFFF9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8" fillId="0" borderId="17" xfId="0" applyFont="1" applyFill="1" applyBorder="1" applyAlignment="1">
      <alignment horizontal="right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33" xfId="0" applyNumberFormat="1" applyFont="1" applyFill="1" applyBorder="1" applyAlignment="1">
      <alignment horizontal="center" vertical="center" shrinkToFit="1"/>
    </xf>
    <xf numFmtId="0" fontId="8" fillId="0" borderId="32" xfId="0" applyNumberFormat="1" applyFont="1" applyFill="1" applyBorder="1" applyAlignment="1">
      <alignment horizontal="center" vertical="center" shrinkToFit="1"/>
    </xf>
    <xf numFmtId="0" fontId="8" fillId="0" borderId="31" xfId="0" applyNumberFormat="1" applyFont="1" applyFill="1" applyBorder="1" applyAlignment="1">
      <alignment horizontal="center" vertical="center" shrinkToFit="1"/>
    </xf>
    <xf numFmtId="0" fontId="8" fillId="0" borderId="33" xfId="0" applyNumberFormat="1" applyFont="1" applyFill="1" applyBorder="1" applyAlignment="1">
      <alignment vertical="center" shrinkToFit="1"/>
    </xf>
    <xf numFmtId="0" fontId="8" fillId="0" borderId="32" xfId="0" applyNumberFormat="1" applyFont="1" applyFill="1" applyBorder="1" applyAlignment="1">
      <alignment vertical="center" shrinkToFit="1"/>
    </xf>
    <xf numFmtId="0" fontId="8" fillId="0" borderId="31" xfId="0" applyNumberFormat="1" applyFont="1" applyFill="1" applyBorder="1" applyAlignment="1">
      <alignment vertical="center" shrinkToFit="1"/>
    </xf>
    <xf numFmtId="0" fontId="8" fillId="0" borderId="17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vertical="center" shrinkToFit="1"/>
    </xf>
    <xf numFmtId="177" fontId="10" fillId="0" borderId="17" xfId="0" applyNumberFormat="1" applyFont="1" applyFill="1" applyBorder="1" applyAlignment="1">
      <alignment horizontal="right" vertical="center" shrinkToFit="1"/>
    </xf>
    <xf numFmtId="0" fontId="10" fillId="0" borderId="31" xfId="0" applyNumberFormat="1" applyFont="1" applyFill="1" applyBorder="1" applyAlignment="1">
      <alignment vertical="center" shrinkToFit="1"/>
    </xf>
    <xf numFmtId="0" fontId="11" fillId="0" borderId="33" xfId="0" applyNumberFormat="1" applyFont="1" applyFill="1" applyBorder="1" applyAlignment="1">
      <alignment vertical="center" shrinkToFit="1"/>
    </xf>
    <xf numFmtId="0" fontId="11" fillId="0" borderId="32" xfId="0" applyNumberFormat="1" applyFont="1" applyFill="1" applyBorder="1" applyAlignment="1">
      <alignment vertical="center" shrinkToFit="1"/>
    </xf>
    <xf numFmtId="0" fontId="11" fillId="0" borderId="31" xfId="0" applyNumberFormat="1" applyFont="1" applyFill="1" applyBorder="1" applyAlignment="1">
      <alignment vertical="center" shrinkToFit="1"/>
    </xf>
    <xf numFmtId="177" fontId="10" fillId="0" borderId="17" xfId="0" applyNumberFormat="1" applyFont="1" applyBorder="1" applyAlignment="1">
      <alignment horizontal="right" vertical="center" shrinkToFit="1"/>
    </xf>
    <xf numFmtId="0" fontId="10" fillId="0" borderId="17" xfId="0" applyNumberFormat="1" applyFont="1" applyBorder="1" applyAlignment="1">
      <alignment vertical="center" shrinkToFit="1"/>
    </xf>
    <xf numFmtId="0" fontId="10" fillId="0" borderId="33" xfId="0" applyNumberFormat="1" applyFont="1" applyBorder="1" applyAlignment="1">
      <alignment vertical="center" shrinkToFit="1"/>
    </xf>
    <xf numFmtId="0" fontId="10" fillId="0" borderId="32" xfId="0" applyNumberFormat="1" applyFont="1" applyBorder="1" applyAlignment="1">
      <alignment vertical="center" shrinkToFit="1"/>
    </xf>
    <xf numFmtId="0" fontId="10" fillId="0" borderId="31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horizontal="right" vertical="center" shrinkToFit="1"/>
    </xf>
    <xf numFmtId="0" fontId="9" fillId="0" borderId="17" xfId="0" applyFont="1" applyBorder="1" applyAlignment="1">
      <alignment horizontal="right" vertical="center" shrinkToFit="1"/>
    </xf>
    <xf numFmtId="0" fontId="9" fillId="0" borderId="33" xfId="0" applyNumberFormat="1" applyFont="1" applyBorder="1" applyAlignment="1">
      <alignment vertical="center" shrinkToFit="1"/>
    </xf>
    <xf numFmtId="0" fontId="9" fillId="0" borderId="32" xfId="0" applyNumberFormat="1" applyFont="1" applyBorder="1" applyAlignment="1">
      <alignment vertical="center" shrinkToFit="1"/>
    </xf>
    <xf numFmtId="0" fontId="9" fillId="0" borderId="31" xfId="0" applyNumberFormat="1" applyFont="1" applyBorder="1" applyAlignment="1">
      <alignment vertical="center" shrinkToFit="1"/>
    </xf>
    <xf numFmtId="0" fontId="9" fillId="0" borderId="17" xfId="0" applyNumberFormat="1" applyFont="1" applyBorder="1" applyAlignment="1">
      <alignment vertical="center" shrinkToFit="1"/>
    </xf>
    <xf numFmtId="49" fontId="13" fillId="0" borderId="17" xfId="0" applyNumberFormat="1" applyFont="1" applyFill="1" applyBorder="1" applyAlignment="1">
      <alignment vertical="center" shrinkToFit="1"/>
    </xf>
    <xf numFmtId="49" fontId="13" fillId="0" borderId="17" xfId="0" applyNumberFormat="1" applyFont="1" applyBorder="1" applyAlignment="1">
      <alignment vertic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19" xfId="0" applyNumberFormat="1" applyFont="1" applyFill="1" applyBorder="1" applyAlignment="1">
      <alignment horizontal="center" vertical="center" shrinkToFit="1"/>
    </xf>
    <xf numFmtId="0" fontId="8" fillId="0" borderId="20" xfId="0" applyNumberFormat="1" applyFont="1" applyFill="1" applyBorder="1" applyAlignment="1">
      <alignment horizontal="center" vertical="center" shrinkToFit="1"/>
    </xf>
    <xf numFmtId="0" fontId="8" fillId="0" borderId="30" xfId="0" applyNumberFormat="1" applyFont="1" applyFill="1" applyBorder="1" applyAlignment="1">
      <alignment vertical="center" shrinkToFit="1"/>
    </xf>
    <xf numFmtId="0" fontId="8" fillId="0" borderId="20" xfId="0" applyNumberFormat="1" applyFont="1" applyFill="1" applyBorder="1" applyAlignment="1">
      <alignment vertical="center" shrinkToFit="1"/>
    </xf>
    <xf numFmtId="0" fontId="8" fillId="0" borderId="18" xfId="0" applyNumberFormat="1" applyFont="1" applyFill="1" applyBorder="1" applyAlignment="1">
      <alignment vertical="center" shrinkToFit="1"/>
    </xf>
    <xf numFmtId="0" fontId="8" fillId="0" borderId="19" xfId="0" applyNumberFormat="1" applyFont="1" applyFill="1" applyBorder="1" applyAlignment="1">
      <alignment vertical="center" shrinkToFit="1"/>
    </xf>
    <xf numFmtId="49" fontId="8" fillId="0" borderId="17" xfId="0" applyNumberFormat="1" applyFont="1" applyFill="1" applyBorder="1" applyAlignment="1">
      <alignment vertical="center" shrinkToFi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>
      <alignment vertical="center"/>
    </xf>
    <xf numFmtId="0" fontId="8" fillId="0" borderId="2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176" fontId="10" fillId="0" borderId="17" xfId="0" applyNumberFormat="1" applyFont="1" applyFill="1" applyBorder="1">
      <alignment vertical="center"/>
    </xf>
    <xf numFmtId="0" fontId="8" fillId="0" borderId="30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57" fontId="10" fillId="0" borderId="17" xfId="0" applyNumberFormat="1" applyFont="1" applyFill="1" applyBorder="1">
      <alignment vertical="center"/>
    </xf>
    <xf numFmtId="0" fontId="12" fillId="0" borderId="17" xfId="0" applyFont="1" applyFill="1" applyBorder="1">
      <alignment vertical="center"/>
    </xf>
    <xf numFmtId="176" fontId="10" fillId="0" borderId="17" xfId="0" applyNumberFormat="1" applyFont="1" applyBorder="1">
      <alignment vertical="center"/>
    </xf>
    <xf numFmtId="0" fontId="10" fillId="0" borderId="17" xfId="0" applyFont="1" applyBorder="1">
      <alignment vertical="center"/>
    </xf>
    <xf numFmtId="0" fontId="9" fillId="0" borderId="17" xfId="0" applyFont="1" applyFill="1" applyBorder="1">
      <alignment vertical="center"/>
    </xf>
    <xf numFmtId="0" fontId="9" fillId="0" borderId="18" xfId="0" applyNumberFormat="1" applyFont="1" applyFill="1" applyBorder="1" applyAlignment="1">
      <alignment horizontal="center" vertical="center" shrinkToFit="1"/>
    </xf>
    <xf numFmtId="0" fontId="9" fillId="0" borderId="17" xfId="0" applyFont="1" applyBorder="1">
      <alignment vertical="center"/>
    </xf>
    <xf numFmtId="0" fontId="14" fillId="7" borderId="14" xfId="1" applyFont="1" applyFill="1" applyBorder="1" applyAlignment="1">
      <alignment horizontal="center" vertical="center"/>
    </xf>
    <xf numFmtId="0" fontId="14" fillId="7" borderId="28" xfId="1" applyFont="1" applyFill="1" applyBorder="1" applyAlignment="1">
      <alignment horizontal="center" vertical="center"/>
    </xf>
    <xf numFmtId="0" fontId="14" fillId="7" borderId="22" xfId="1" applyFont="1" applyFill="1" applyBorder="1" applyAlignment="1">
      <alignment horizontal="center" vertical="center"/>
    </xf>
    <xf numFmtId="0" fontId="14" fillId="7" borderId="29" xfId="1" applyFont="1" applyFill="1" applyBorder="1" applyAlignment="1">
      <alignment horizontal="center" vertical="center"/>
    </xf>
    <xf numFmtId="0" fontId="14" fillId="7" borderId="12" xfId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 wrapText="1"/>
    </xf>
    <xf numFmtId="0" fontId="17" fillId="5" borderId="3" xfId="0" applyFont="1" applyFill="1" applyBorder="1" applyAlignment="1" applyProtection="1">
      <alignment horizontal="center" vertical="center" wrapText="1"/>
    </xf>
    <xf numFmtId="0" fontId="16" fillId="5" borderId="3" xfId="0" applyNumberFormat="1" applyFont="1" applyFill="1" applyBorder="1" applyAlignment="1" applyProtection="1">
      <alignment horizontal="center" vertical="center" wrapText="1"/>
    </xf>
    <xf numFmtId="0" fontId="17" fillId="5" borderId="4" xfId="0" applyNumberFormat="1" applyFont="1" applyFill="1" applyBorder="1" applyAlignment="1" applyProtection="1">
      <alignment horizontal="center" vertical="center" wrapText="1"/>
    </xf>
    <xf numFmtId="0" fontId="14" fillId="6" borderId="1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 vertical="center"/>
    </xf>
    <xf numFmtId="49" fontId="18" fillId="0" borderId="17" xfId="0" applyNumberFormat="1" applyFont="1" applyBorder="1" applyAlignment="1">
      <alignment vertical="center" shrinkToFit="1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horizontal="right" vertical="center"/>
    </xf>
    <xf numFmtId="49" fontId="8" fillId="0" borderId="18" xfId="0" applyNumberFormat="1" applyFont="1" applyFill="1" applyBorder="1" applyAlignment="1">
      <alignment horizontal="center" vertical="center" shrinkToFit="1"/>
    </xf>
    <xf numFmtId="0" fontId="17" fillId="6" borderId="2" xfId="0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center" vertical="center" wrapText="1"/>
    </xf>
    <xf numFmtId="0" fontId="16" fillId="6" borderId="3" xfId="0" applyNumberFormat="1" applyFont="1" applyFill="1" applyBorder="1" applyAlignment="1" applyProtection="1">
      <alignment horizontal="center" vertical="center" wrapText="1"/>
    </xf>
    <xf numFmtId="0" fontId="17" fillId="6" borderId="4" xfId="0" applyNumberFormat="1" applyFont="1" applyFill="1" applyBorder="1" applyAlignment="1" applyProtection="1">
      <alignment horizontal="center" vertical="center" wrapText="1"/>
    </xf>
    <xf numFmtId="0" fontId="19" fillId="0" borderId="20" xfId="2" applyFont="1" applyFill="1" applyBorder="1" applyAlignment="1">
      <alignment vertical="center" wrapText="1"/>
    </xf>
    <xf numFmtId="49" fontId="10" fillId="0" borderId="17" xfId="0" applyNumberFormat="1" applyFont="1" applyFill="1" applyBorder="1" applyAlignment="1">
      <alignment vertical="center" shrinkToFit="1"/>
    </xf>
    <xf numFmtId="0" fontId="14" fillId="6" borderId="4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0" fontId="10" fillId="0" borderId="17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horizontal="left" vertical="center" shrinkToFit="1"/>
    </xf>
    <xf numFmtId="0" fontId="10" fillId="0" borderId="17" xfId="0" applyNumberFormat="1" applyFont="1" applyFill="1" applyBorder="1" applyAlignment="1">
      <alignment horizontal="left" vertical="center" shrinkToFit="1"/>
    </xf>
    <xf numFmtId="0" fontId="10" fillId="0" borderId="35" xfId="0" applyNumberFormat="1" applyFont="1" applyFill="1" applyBorder="1" applyAlignment="1">
      <alignment horizontal="center" vertical="center" shrinkToFit="1"/>
    </xf>
    <xf numFmtId="49" fontId="10" fillId="0" borderId="21" xfId="0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49" fontId="10" fillId="0" borderId="17" xfId="0" applyNumberFormat="1" applyFont="1" applyBorder="1" applyAlignment="1">
      <alignment vertical="center" shrinkToFit="1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8" borderId="2" xfId="1" applyFont="1" applyFill="1" applyBorder="1" applyAlignment="1">
      <alignment horizontal="center" vertical="center"/>
    </xf>
    <xf numFmtId="0" fontId="14" fillId="8" borderId="3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4" fillId="6" borderId="2" xfId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36" xfId="0" applyNumberFormat="1" applyFont="1" applyFill="1" applyBorder="1" applyAlignment="1">
      <alignment horizontal="center" vertical="center" shrinkToFit="1"/>
    </xf>
    <xf numFmtId="0" fontId="10" fillId="0" borderId="34" xfId="0" applyNumberFormat="1" applyFont="1" applyFill="1" applyBorder="1" applyAlignment="1">
      <alignment horizontal="center" vertical="center" shrinkToFit="1"/>
    </xf>
    <xf numFmtId="0" fontId="17" fillId="12" borderId="1" xfId="0" applyFont="1" applyFill="1" applyBorder="1" applyAlignment="1" applyProtection="1">
      <alignment horizontal="center" vertical="center" wrapText="1" shrinkToFit="1"/>
    </xf>
    <xf numFmtId="0" fontId="8" fillId="0" borderId="21" xfId="0" applyFont="1" applyFill="1" applyBorder="1" applyAlignment="1">
      <alignment horizontal="right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36" xfId="0" applyNumberFormat="1" applyFont="1" applyFill="1" applyBorder="1" applyAlignment="1">
      <alignment horizontal="center" vertical="center" shrinkToFit="1"/>
    </xf>
    <xf numFmtId="0" fontId="8" fillId="0" borderId="36" xfId="0" applyNumberFormat="1" applyFont="1" applyFill="1" applyBorder="1" applyAlignment="1">
      <alignment vertical="center" shrinkToFit="1"/>
    </xf>
    <xf numFmtId="0" fontId="8" fillId="0" borderId="35" xfId="0" applyNumberFormat="1" applyFont="1" applyFill="1" applyBorder="1" applyAlignment="1">
      <alignment vertical="center" shrinkToFit="1"/>
    </xf>
    <xf numFmtId="0" fontId="8" fillId="0" borderId="34" xfId="0" applyNumberFormat="1" applyFont="1" applyFill="1" applyBorder="1" applyAlignment="1">
      <alignment vertical="center" shrinkToFit="1"/>
    </xf>
    <xf numFmtId="0" fontId="10" fillId="0" borderId="36" xfId="0" applyNumberFormat="1" applyFont="1" applyFill="1" applyBorder="1" applyAlignment="1">
      <alignment vertical="center" shrinkToFit="1"/>
    </xf>
    <xf numFmtId="0" fontId="10" fillId="0" borderId="34" xfId="0" applyNumberFormat="1" applyFont="1" applyFill="1" applyBorder="1" applyAlignment="1">
      <alignment vertical="center" shrinkToFit="1"/>
    </xf>
    <xf numFmtId="0" fontId="8" fillId="0" borderId="21" xfId="0" applyNumberFormat="1" applyFont="1" applyFill="1" applyBorder="1" applyAlignment="1">
      <alignment horizontal="center" vertical="center" shrinkToFit="1"/>
    </xf>
    <xf numFmtId="0" fontId="8" fillId="0" borderId="21" xfId="0" applyNumberFormat="1" applyFont="1" applyFill="1" applyBorder="1" applyAlignment="1">
      <alignment vertical="center" shrinkToFit="1"/>
    </xf>
    <xf numFmtId="177" fontId="10" fillId="0" borderId="21" xfId="0" applyNumberFormat="1" applyFont="1" applyFill="1" applyBorder="1" applyAlignment="1">
      <alignment horizontal="right" vertical="center" shrinkToFit="1"/>
    </xf>
    <xf numFmtId="0" fontId="8" fillId="0" borderId="38" xfId="0" applyNumberFormat="1" applyFont="1" applyFill="1" applyBorder="1" applyAlignment="1">
      <alignment horizontal="center" vertical="center" shrinkToFit="1"/>
    </xf>
    <xf numFmtId="0" fontId="8" fillId="0" borderId="39" xfId="0" applyNumberFormat="1" applyFont="1" applyFill="1" applyBorder="1" applyAlignment="1">
      <alignment horizontal="center" vertical="center" shrinkToFit="1"/>
    </xf>
    <xf numFmtId="0" fontId="8" fillId="0" borderId="40" xfId="0" applyNumberFormat="1" applyFont="1" applyFill="1" applyBorder="1" applyAlignment="1">
      <alignment horizontal="center" vertical="center" shrinkToFit="1"/>
    </xf>
    <xf numFmtId="0" fontId="8" fillId="0" borderId="41" xfId="0" applyNumberFormat="1" applyFont="1" applyFill="1" applyBorder="1" applyAlignment="1">
      <alignment vertical="center" shrinkToFit="1"/>
    </xf>
    <xf numFmtId="0" fontId="8" fillId="0" borderId="40" xfId="0" applyNumberFormat="1" applyFont="1" applyFill="1" applyBorder="1" applyAlignment="1">
      <alignment vertical="center" shrinkToFit="1"/>
    </xf>
    <xf numFmtId="0" fontId="8" fillId="0" borderId="38" xfId="0" applyNumberFormat="1" applyFont="1" applyFill="1" applyBorder="1" applyAlignment="1">
      <alignment vertical="center" shrinkToFit="1"/>
    </xf>
    <xf numFmtId="0" fontId="8" fillId="0" borderId="39" xfId="0" applyNumberFormat="1" applyFont="1" applyFill="1" applyBorder="1" applyAlignment="1">
      <alignment vertical="center" shrinkToFit="1"/>
    </xf>
    <xf numFmtId="0" fontId="10" fillId="0" borderId="38" xfId="0" applyNumberFormat="1" applyFont="1" applyFill="1" applyBorder="1" applyAlignment="1">
      <alignment vertical="center" shrinkToFit="1"/>
    </xf>
    <xf numFmtId="0" fontId="10" fillId="0" borderId="39" xfId="0" applyNumberFormat="1" applyFont="1" applyFill="1" applyBorder="1" applyAlignment="1">
      <alignment vertical="center" shrinkToFit="1"/>
    </xf>
    <xf numFmtId="49" fontId="8" fillId="0" borderId="21" xfId="0" applyNumberFormat="1" applyFont="1" applyFill="1" applyBorder="1" applyAlignment="1">
      <alignment vertical="center" shrinkToFit="1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1" xfId="0" applyFont="1" applyFill="1" applyBorder="1">
      <alignment vertical="center"/>
    </xf>
    <xf numFmtId="0" fontId="8" fillId="0" borderId="40" xfId="0" applyFont="1" applyFill="1" applyBorder="1" applyAlignment="1">
      <alignment vertical="center" shrinkToFit="1"/>
    </xf>
    <xf numFmtId="0" fontId="8" fillId="0" borderId="21" xfId="0" applyNumberFormat="1" applyFont="1" applyFill="1" applyBorder="1" applyAlignment="1">
      <alignment horizontal="left" vertical="center" shrinkToFi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176" fontId="10" fillId="0" borderId="21" xfId="0" applyNumberFormat="1" applyFont="1" applyFill="1" applyBorder="1">
      <alignment vertical="center"/>
    </xf>
    <xf numFmtId="0" fontId="17" fillId="13" borderId="1" xfId="0" applyFont="1" applyFill="1" applyBorder="1" applyAlignment="1" applyProtection="1">
      <alignment horizontal="center" vertical="center" wrapText="1" shrinkToFit="1"/>
    </xf>
    <xf numFmtId="0" fontId="14" fillId="5" borderId="2" xfId="0" applyFont="1" applyFill="1" applyBorder="1" applyAlignment="1">
      <alignment horizontal="center" vertical="center"/>
    </xf>
    <xf numFmtId="49" fontId="26" fillId="9" borderId="6" xfId="0" applyNumberFormat="1" applyFont="1" applyFill="1" applyBorder="1" applyAlignment="1">
      <alignment vertical="center" wrapText="1"/>
    </xf>
    <xf numFmtId="49" fontId="26" fillId="9" borderId="5" xfId="0" applyNumberFormat="1" applyFont="1" applyFill="1" applyBorder="1" applyAlignment="1">
      <alignment vertical="center" wrapText="1"/>
    </xf>
    <xf numFmtId="0" fontId="15" fillId="12" borderId="1" xfId="0" applyNumberFormat="1" applyFont="1" applyFill="1" applyBorder="1" applyAlignment="1" applyProtection="1">
      <alignment horizontal="center" vertical="center" wrapText="1" shrinkToFit="1"/>
    </xf>
    <xf numFmtId="0" fontId="14" fillId="6" borderId="2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5" fillId="13" borderId="1" xfId="0" applyNumberFormat="1" applyFont="1" applyFill="1" applyBorder="1" applyAlignment="1" applyProtection="1">
      <alignment horizontal="center" vertical="center" wrapText="1"/>
    </xf>
    <xf numFmtId="0" fontId="14" fillId="13" borderId="1" xfId="0" applyNumberFormat="1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 shrinkToFit="1"/>
    </xf>
    <xf numFmtId="0" fontId="15" fillId="12" borderId="1" xfId="0" applyNumberFormat="1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 shrinkToFit="1"/>
    </xf>
    <xf numFmtId="0" fontId="14" fillId="12" borderId="1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Border="1" applyAlignment="1">
      <alignment horizontal="center" vertical="center" shrinkToFit="1"/>
    </xf>
    <xf numFmtId="0" fontId="10" fillId="0" borderId="32" xfId="0" applyNumberFormat="1" applyFont="1" applyBorder="1" applyAlignment="1">
      <alignment horizontal="center" vertical="center" shrinkToFit="1"/>
    </xf>
    <xf numFmtId="0" fontId="10" fillId="0" borderId="31" xfId="0" applyNumberFormat="1" applyFont="1" applyBorder="1" applyAlignment="1">
      <alignment horizontal="center" vertical="center" shrinkToFit="1"/>
    </xf>
    <xf numFmtId="0" fontId="9" fillId="0" borderId="33" xfId="0" applyNumberFormat="1" applyFont="1" applyBorder="1" applyAlignment="1">
      <alignment horizontal="center" vertical="center" shrinkToFit="1"/>
    </xf>
    <xf numFmtId="0" fontId="9" fillId="0" borderId="32" xfId="0" applyNumberFormat="1" applyFont="1" applyBorder="1" applyAlignment="1">
      <alignment horizontal="center" vertical="center" shrinkToFit="1"/>
    </xf>
    <xf numFmtId="0" fontId="9" fillId="0" borderId="31" xfId="0" applyNumberFormat="1" applyFont="1" applyBorder="1" applyAlignment="1">
      <alignment horizontal="center" vertical="center" shrinkToFit="1"/>
    </xf>
    <xf numFmtId="0" fontId="9" fillId="0" borderId="20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14" fillId="5" borderId="25" xfId="0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14" fillId="5" borderId="24" xfId="0" applyFont="1" applyFill="1" applyBorder="1" applyAlignment="1" applyProtection="1">
      <alignment horizontal="center" vertical="center" wrapText="1"/>
    </xf>
    <xf numFmtId="0" fontId="15" fillId="5" borderId="25" xfId="0" applyNumberFormat="1" applyFont="1" applyFill="1" applyBorder="1" applyAlignment="1" applyProtection="1">
      <alignment horizontal="center" vertical="center" wrapText="1"/>
    </xf>
    <xf numFmtId="0" fontId="14" fillId="5" borderId="3" xfId="0" applyNumberFormat="1" applyFont="1" applyFill="1" applyBorder="1" applyAlignment="1" applyProtection="1">
      <alignment horizontal="center" vertical="center" wrapText="1"/>
    </xf>
    <xf numFmtId="0" fontId="15" fillId="5" borderId="24" xfId="0" applyNumberFormat="1" applyFont="1" applyFill="1" applyBorder="1" applyAlignment="1" applyProtection="1">
      <alignment horizontal="center" vertical="center" wrapText="1"/>
    </xf>
    <xf numFmtId="49" fontId="14" fillId="5" borderId="16" xfId="0" applyNumberFormat="1" applyFont="1" applyFill="1" applyBorder="1" applyAlignment="1">
      <alignment horizontal="center" vertical="center" wrapText="1"/>
    </xf>
    <xf numFmtId="49" fontId="8" fillId="0" borderId="38" xfId="0" applyNumberFormat="1" applyFont="1" applyFill="1" applyBorder="1" applyAlignment="1">
      <alignment vertical="center" wrapText="1"/>
    </xf>
    <xf numFmtId="0" fontId="8" fillId="0" borderId="39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49" fontId="8" fillId="0" borderId="18" xfId="0" applyNumberFormat="1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4" fillId="8" borderId="9" xfId="0" applyFont="1" applyFill="1" applyBorder="1" applyAlignment="1">
      <alignment horizontal="center" vertical="center"/>
    </xf>
    <xf numFmtId="0" fontId="8" fillId="9" borderId="32" xfId="0" applyNumberFormat="1" applyFont="1" applyFill="1" applyBorder="1" applyAlignment="1">
      <alignment horizontal="center" vertical="center" shrinkToFit="1"/>
    </xf>
    <xf numFmtId="0" fontId="6" fillId="0" borderId="31" xfId="2" applyNumberFormat="1" applyFill="1" applyBorder="1" applyAlignment="1">
      <alignment vertical="center" shrinkToFit="1"/>
    </xf>
    <xf numFmtId="0" fontId="0" fillId="0" borderId="7" xfId="0" applyBorder="1" applyAlignment="1">
      <alignment vertical="center"/>
    </xf>
    <xf numFmtId="0" fontId="14" fillId="8" borderId="23" xfId="0" applyFont="1" applyFill="1" applyBorder="1" applyAlignment="1">
      <alignment vertical="center"/>
    </xf>
    <xf numFmtId="0" fontId="14" fillId="8" borderId="7" xfId="0" applyFont="1" applyFill="1" applyBorder="1" applyAlignment="1">
      <alignment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 vertical="center"/>
    </xf>
    <xf numFmtId="49" fontId="26" fillId="9" borderId="13" xfId="0" applyNumberFormat="1" applyFont="1" applyFill="1" applyBorder="1" applyAlignment="1">
      <alignment vertical="center" wrapText="1"/>
    </xf>
    <xf numFmtId="0" fontId="26" fillId="9" borderId="16" xfId="0" applyFont="1" applyFill="1" applyBorder="1" applyAlignment="1">
      <alignment vertical="center" wrapText="1"/>
    </xf>
    <xf numFmtId="0" fontId="15" fillId="5" borderId="23" xfId="0" applyFont="1" applyFill="1" applyBorder="1" applyAlignment="1">
      <alignment vertical="center"/>
    </xf>
    <xf numFmtId="0" fontId="15" fillId="5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15" fillId="6" borderId="23" xfId="0" applyFont="1" applyFill="1" applyBorder="1" applyAlignment="1">
      <alignment vertical="center"/>
    </xf>
    <xf numFmtId="0" fontId="15" fillId="6" borderId="7" xfId="0" applyFont="1" applyFill="1" applyBorder="1" applyAlignment="1">
      <alignment vertical="center"/>
    </xf>
    <xf numFmtId="0" fontId="14" fillId="5" borderId="23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3" fillId="10" borderId="23" xfId="0" applyFont="1" applyFill="1" applyBorder="1" applyAlignment="1">
      <alignment vertical="center"/>
    </xf>
    <xf numFmtId="49" fontId="26" fillId="9" borderId="5" xfId="0" applyNumberFormat="1" applyFont="1" applyFill="1" applyBorder="1" applyAlignment="1">
      <alignment vertical="center" wrapText="1"/>
    </xf>
    <xf numFmtId="0" fontId="26" fillId="9" borderId="13" xfId="0" applyFont="1" applyFill="1" applyBorder="1" applyAlignment="1">
      <alignment vertical="center" wrapText="1"/>
    </xf>
    <xf numFmtId="49" fontId="26" fillId="9" borderId="1" xfId="0" applyNumberFormat="1" applyFont="1" applyFill="1" applyBorder="1" applyAlignment="1">
      <alignment vertical="center" shrinkToFit="1"/>
    </xf>
    <xf numFmtId="49" fontId="26" fillId="9" borderId="23" xfId="0" applyNumberFormat="1" applyFont="1" applyFill="1" applyBorder="1" applyAlignment="1">
      <alignment vertical="center" shrinkToFit="1"/>
    </xf>
    <xf numFmtId="0" fontId="26" fillId="9" borderId="7" xfId="0" applyFont="1" applyFill="1" applyBorder="1" applyAlignment="1">
      <alignment vertical="center" shrinkToFit="1"/>
    </xf>
    <xf numFmtId="0" fontId="20" fillId="10" borderId="23" xfId="0" applyFont="1" applyFill="1" applyBorder="1" applyAlignment="1">
      <alignment vertical="center"/>
    </xf>
    <xf numFmtId="0" fontId="20" fillId="14" borderId="23" xfId="0" applyFont="1" applyFill="1" applyBorder="1" applyAlignment="1">
      <alignment vertical="center"/>
    </xf>
    <xf numFmtId="0" fontId="20" fillId="14" borderId="7" xfId="0" applyFont="1" applyFill="1" applyBorder="1" applyAlignment="1">
      <alignment vertical="center"/>
    </xf>
    <xf numFmtId="0" fontId="21" fillId="10" borderId="7" xfId="0" applyFont="1" applyFill="1" applyBorder="1" applyAlignment="1">
      <alignment vertical="center"/>
    </xf>
    <xf numFmtId="0" fontId="21" fillId="10" borderId="8" xfId="0" applyFont="1" applyFill="1" applyBorder="1" applyAlignment="1">
      <alignment vertical="center"/>
    </xf>
    <xf numFmtId="0" fontId="20" fillId="15" borderId="23" xfId="0" applyFont="1" applyFill="1" applyBorder="1" applyAlignment="1">
      <alignment vertical="center"/>
    </xf>
    <xf numFmtId="0" fontId="20" fillId="15" borderId="7" xfId="0" applyFont="1" applyFill="1" applyBorder="1" applyAlignment="1">
      <alignment vertical="center"/>
    </xf>
    <xf numFmtId="0" fontId="22" fillId="10" borderId="7" xfId="0" applyFont="1" applyFill="1" applyBorder="1" applyAlignment="1">
      <alignment vertical="center"/>
    </xf>
    <xf numFmtId="0" fontId="22" fillId="10" borderId="8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5" fillId="13" borderId="1" xfId="0" applyNumberFormat="1" applyFont="1" applyFill="1" applyBorder="1" applyAlignment="1" applyProtection="1">
      <alignment horizontal="center" vertical="center" wrapText="1"/>
    </xf>
    <xf numFmtId="0" fontId="14" fillId="13" borderId="1" xfId="0" applyNumberFormat="1" applyFont="1" applyFill="1" applyBorder="1" applyAlignment="1" applyProtection="1">
      <alignment horizontal="center" vertical="center" wrapText="1"/>
    </xf>
    <xf numFmtId="0" fontId="17" fillId="6" borderId="5" xfId="0" applyNumberFormat="1" applyFont="1" applyFill="1" applyBorder="1" applyAlignment="1" applyProtection="1">
      <alignment horizontal="center" vertical="center" wrapText="1"/>
    </xf>
    <xf numFmtId="0" fontId="17" fillId="6" borderId="16" xfId="0" applyNumberFormat="1" applyFont="1" applyFill="1" applyBorder="1" applyAlignment="1" applyProtection="1">
      <alignment horizontal="center" vertical="center" wrapText="1"/>
    </xf>
    <xf numFmtId="49" fontId="14" fillId="5" borderId="6" xfId="0" applyNumberFormat="1" applyFont="1" applyFill="1" applyBorder="1" applyAlignment="1">
      <alignment horizontal="center" vertical="center" wrapText="1"/>
    </xf>
    <xf numFmtId="49" fontId="14" fillId="5" borderId="7" xfId="0" applyNumberFormat="1" applyFont="1" applyFill="1" applyBorder="1" applyAlignment="1">
      <alignment horizontal="center" vertical="center" wrapText="1"/>
    </xf>
    <xf numFmtId="49" fontId="14" fillId="5" borderId="8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 shrinkToFit="1"/>
    </xf>
    <xf numFmtId="0" fontId="15" fillId="13" borderId="1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</xf>
    <xf numFmtId="0" fontId="15" fillId="5" borderId="22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7" fillId="5" borderId="0" xfId="0" applyNumberFormat="1" applyFont="1" applyFill="1" applyBorder="1" applyAlignment="1" applyProtection="1">
      <alignment horizontal="center" vertical="center"/>
    </xf>
    <xf numFmtId="0" fontId="17" fillId="5" borderId="22" xfId="0" applyNumberFormat="1" applyFont="1" applyFill="1" applyBorder="1" applyAlignment="1" applyProtection="1">
      <alignment horizontal="center" vertical="center"/>
    </xf>
    <xf numFmtId="0" fontId="17" fillId="5" borderId="5" xfId="0" applyNumberFormat="1" applyFont="1" applyFill="1" applyBorder="1" applyAlignment="1" applyProtection="1">
      <alignment horizontal="center" vertical="center" wrapText="1"/>
    </xf>
    <xf numFmtId="0" fontId="17" fillId="5" borderId="16" xfId="0" applyNumberFormat="1" applyFont="1" applyFill="1" applyBorder="1" applyAlignment="1" applyProtection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6" fillId="5" borderId="0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5" borderId="6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12" borderId="1" xfId="0" applyNumberFormat="1" applyFont="1" applyFill="1" applyBorder="1" applyAlignment="1" applyProtection="1">
      <alignment horizontal="center" vertical="center" wrapText="1"/>
    </xf>
    <xf numFmtId="0" fontId="15" fillId="2" borderId="23" xfId="0" applyFont="1" applyFill="1" applyBorder="1" applyAlignment="1">
      <alignment vertical="center"/>
    </xf>
    <xf numFmtId="0" fontId="15" fillId="12" borderId="1" xfId="0" applyFont="1" applyFill="1" applyBorder="1" applyAlignment="1">
      <alignment vertical="center" wrapText="1"/>
    </xf>
    <xf numFmtId="0" fontId="15" fillId="13" borderId="1" xfId="0" applyFont="1" applyFill="1" applyBorder="1" applyAlignment="1" applyProtection="1">
      <alignment horizontal="center" vertical="center" wrapText="1" shrinkToFit="1"/>
    </xf>
    <xf numFmtId="0" fontId="14" fillId="7" borderId="6" xfId="1" applyFont="1" applyFill="1" applyBorder="1" applyAlignment="1">
      <alignment horizontal="center" vertical="center"/>
    </xf>
    <xf numFmtId="0" fontId="14" fillId="7" borderId="26" xfId="1" applyFont="1" applyFill="1" applyBorder="1" applyAlignment="1">
      <alignment horizontal="center" vertical="center"/>
    </xf>
    <xf numFmtId="0" fontId="14" fillId="7" borderId="27" xfId="1" applyFont="1" applyFill="1" applyBorder="1" applyAlignment="1">
      <alignment horizontal="center" vertical="center"/>
    </xf>
    <xf numFmtId="0" fontId="14" fillId="7" borderId="11" xfId="1" applyFont="1" applyFill="1" applyBorder="1" applyAlignment="1">
      <alignment horizontal="center" vertical="center"/>
    </xf>
    <xf numFmtId="0" fontId="14" fillId="7" borderId="22" xfId="1" applyFont="1" applyFill="1" applyBorder="1" applyAlignment="1">
      <alignment horizontal="center" vertical="center"/>
    </xf>
    <xf numFmtId="0" fontId="14" fillId="7" borderId="12" xfId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5" xfId="0" applyNumberFormat="1" applyFont="1" applyFill="1" applyBorder="1" applyAlignment="1" applyProtection="1">
      <alignment horizontal="center" vertical="center" wrapText="1"/>
    </xf>
    <xf numFmtId="0" fontId="14" fillId="5" borderId="16" xfId="0" applyNumberFormat="1" applyFont="1" applyFill="1" applyBorder="1" applyAlignment="1" applyProtection="1">
      <alignment horizontal="center" vertical="center" wrapText="1"/>
    </xf>
    <xf numFmtId="0" fontId="14" fillId="5" borderId="23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12" borderId="1" xfId="0" applyNumberFormat="1" applyFont="1" applyFill="1" applyBorder="1" applyAlignment="1" applyProtection="1">
      <alignment horizontal="center" vertical="center" wrapText="1"/>
    </xf>
    <xf numFmtId="0" fontId="15" fillId="0" borderId="23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7" fillId="6" borderId="0" xfId="0" applyNumberFormat="1" applyFont="1" applyFill="1" applyBorder="1" applyAlignment="1" applyProtection="1">
      <alignment horizontal="center" vertical="center"/>
    </xf>
    <xf numFmtId="0" fontId="17" fillId="6" borderId="22" xfId="0" applyNumberFormat="1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49" fontId="13" fillId="9" borderId="5" xfId="0" applyNumberFormat="1" applyFont="1" applyFill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24" fillId="10" borderId="23" xfId="0" applyNumberFormat="1" applyFont="1" applyFill="1" applyBorder="1" applyAlignment="1">
      <alignment vertical="center"/>
    </xf>
    <xf numFmtId="0" fontId="25" fillId="10" borderId="7" xfId="0" applyNumberFormat="1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6" fillId="9" borderId="23" xfId="0" applyNumberFormat="1" applyFont="1" applyFill="1" applyBorder="1" applyAlignment="1">
      <alignment vertical="center"/>
    </xf>
    <xf numFmtId="0" fontId="26" fillId="9" borderId="7" xfId="0" applyNumberFormat="1" applyFont="1" applyFill="1" applyBorder="1" applyAlignment="1">
      <alignment vertical="center"/>
    </xf>
    <xf numFmtId="0" fontId="26" fillId="9" borderId="7" xfId="0" applyFont="1" applyFill="1" applyBorder="1" applyAlignment="1">
      <alignment vertical="center"/>
    </xf>
  </cellXfs>
  <cellStyles count="3">
    <cellStyle name="ハイパーリンク" xfId="2" builtinId="8"/>
    <cellStyle name="標準" xfId="0" builtinId="0"/>
    <cellStyle name="標準_許可様式集" xfId="1"/>
  </cellStyles>
  <dxfs count="0"/>
  <tableStyles count="0" defaultTableStyle="TableStyleMedium2" defaultPivotStyle="PivotStyleLight16"/>
  <colors>
    <mruColors>
      <color rgb="FFFFFFFF"/>
      <color rgb="FFCCFFCC"/>
      <color rgb="FF000000"/>
      <color rgb="FFCCFF99"/>
      <color rgb="FF2ECE1A"/>
      <color rgb="FF34CE1A"/>
      <color rgb="FF2ECE18"/>
      <color rgb="FF27BF35"/>
      <color rgb="FF3DAF37"/>
      <color rgb="FF45A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itaken@ec3.technowave.ne.jp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nishimura-kougyo@red.megaegg.ne.jp" TargetMode="External"/><Relationship Id="rId1" Type="http://schemas.openxmlformats.org/officeDocument/2006/relationships/hyperlink" Target="mailto:daiei-0828@outlook.jp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fo@souwa-kenchiku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466"/>
  <sheetViews>
    <sheetView tabSelected="1" zoomScaleNormal="100" workbookViewId="0">
      <pane xSplit="2" ySplit="4" topLeftCell="C5" activePane="bottomRight" state="frozen"/>
      <selection pane="topRight" activeCell="J1" sqref="J1"/>
      <selection pane="bottomLeft" activeCell="A6" sqref="A6"/>
      <selection pane="bottomRight" activeCell="CP4" sqref="CP1:CR1048576"/>
    </sheetView>
  </sheetViews>
  <sheetFormatPr defaultRowHeight="18.75"/>
  <cols>
    <col min="1" max="1" width="7.75" style="23" bestFit="1" customWidth="1"/>
    <col min="2" max="2" width="28.5" style="24" customWidth="1"/>
    <col min="3" max="3" width="12.25" style="190" bestFit="1" customWidth="1"/>
    <col min="4" max="4" width="12.25" style="25" bestFit="1" customWidth="1"/>
    <col min="5" max="5" width="7.5" style="186" bestFit="1" customWidth="1"/>
    <col min="6" max="6" width="9.25" style="25" bestFit="1" customWidth="1"/>
    <col min="7" max="7" width="26.375" style="26" customWidth="1"/>
    <col min="8" max="8" width="11.375" style="24" bestFit="1" customWidth="1"/>
    <col min="9" max="9" width="11.375" style="25" bestFit="1" customWidth="1"/>
    <col min="10" max="10" width="26.75" style="26" customWidth="1"/>
    <col min="11" max="11" width="4.75" style="186" bestFit="1" customWidth="1"/>
    <col min="12" max="13" width="3.25" style="187" bestFit="1" customWidth="1"/>
    <col min="14" max="15" width="4.75" style="187" bestFit="1" customWidth="1"/>
    <col min="16" max="17" width="3.25" style="187" bestFit="1" customWidth="1"/>
    <col min="18" max="18" width="3.125" style="187" bestFit="1" customWidth="1"/>
    <col min="19" max="24" width="3.25" style="187" bestFit="1" customWidth="1"/>
    <col min="25" max="25" width="3.125" style="187" bestFit="1" customWidth="1"/>
    <col min="26" max="27" width="4.75" style="187" bestFit="1" customWidth="1"/>
    <col min="28" max="28" width="3.25" style="187" bestFit="1" customWidth="1"/>
    <col min="29" max="29" width="4.75" style="187" bestFit="1" customWidth="1"/>
    <col min="30" max="30" width="4.625" style="187" bestFit="1" customWidth="1"/>
    <col min="31" max="31" width="4.375" style="187" bestFit="1" customWidth="1"/>
    <col min="32" max="33" width="3.25" style="187" bestFit="1" customWidth="1"/>
    <col min="34" max="35" width="4.75" style="187" bestFit="1" customWidth="1"/>
    <col min="36" max="46" width="3.25" style="187" bestFit="1" customWidth="1"/>
    <col min="47" max="47" width="3.25" style="188" bestFit="1" customWidth="1"/>
    <col min="48" max="48" width="11.25" style="27" customWidth="1"/>
    <col min="49" max="49" width="10.125" style="24" customWidth="1"/>
    <col min="50" max="50" width="10.5" style="25" bestFit="1" customWidth="1"/>
    <col min="51" max="51" width="7.5" style="186" bestFit="1" customWidth="1"/>
    <col min="52" max="52" width="9.25" style="25" bestFit="1" customWidth="1"/>
    <col min="53" max="53" width="30" style="26" customWidth="1"/>
    <col min="54" max="54" width="11.375" style="24" bestFit="1" customWidth="1"/>
    <col min="55" max="55" width="10.5" style="26" bestFit="1" customWidth="1"/>
    <col min="56" max="56" width="32.125" style="103" bestFit="1" customWidth="1"/>
    <col min="57" max="57" width="4.75" style="186" bestFit="1" customWidth="1"/>
    <col min="58" max="59" width="3.25" style="187" bestFit="1" customWidth="1"/>
    <col min="60" max="61" width="4.75" style="187" bestFit="1" customWidth="1"/>
    <col min="62" max="63" width="3.25" style="187" bestFit="1" customWidth="1"/>
    <col min="64" max="64" width="3.125" style="187" bestFit="1" customWidth="1"/>
    <col min="65" max="70" width="3.25" style="187" bestFit="1" customWidth="1"/>
    <col min="71" max="71" width="3.125" style="187" bestFit="1" customWidth="1"/>
    <col min="72" max="73" width="4.75" style="187" bestFit="1" customWidth="1"/>
    <col min="74" max="74" width="3.25" style="187" bestFit="1" customWidth="1"/>
    <col min="75" max="75" width="4.75" style="187" bestFit="1" customWidth="1"/>
    <col min="76" max="76" width="4.625" style="187" bestFit="1" customWidth="1"/>
    <col min="77" max="77" width="4.375" style="187" bestFit="1" customWidth="1"/>
    <col min="78" max="79" width="3.25" style="187" bestFit="1" customWidth="1"/>
    <col min="80" max="81" width="4.75" style="187" bestFit="1" customWidth="1"/>
    <col min="82" max="92" width="3.25" style="187" bestFit="1" customWidth="1"/>
    <col min="93" max="93" width="3.25" style="188" bestFit="1" customWidth="1"/>
  </cols>
  <sheetData>
    <row r="1" spans="1:93" ht="18.75" customHeight="1">
      <c r="A1" s="119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</row>
    <row r="2" spans="1:93" ht="18.75" customHeight="1">
      <c r="A2" s="120"/>
      <c r="B2" s="224" t="s">
        <v>607</v>
      </c>
      <c r="C2" s="225"/>
      <c r="D2" s="225"/>
      <c r="E2" s="225"/>
      <c r="F2" s="225"/>
      <c r="G2" s="225"/>
      <c r="H2" s="225"/>
      <c r="I2" s="225"/>
      <c r="J2" s="225"/>
      <c r="K2" s="232" t="s">
        <v>608</v>
      </c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4"/>
      <c r="AT2" s="234"/>
      <c r="AU2" s="235"/>
      <c r="AV2" s="237" t="s">
        <v>609</v>
      </c>
      <c r="AW2" s="238"/>
      <c r="AX2" s="238"/>
      <c r="AY2" s="238"/>
      <c r="AZ2" s="238"/>
      <c r="BA2" s="238"/>
      <c r="BB2" s="238"/>
      <c r="BC2" s="238"/>
      <c r="BD2" s="238"/>
      <c r="BE2" s="226" t="s">
        <v>608</v>
      </c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8"/>
      <c r="CN2" s="228"/>
      <c r="CO2" s="229"/>
    </row>
    <row r="3" spans="1:93" ht="22.5" customHeight="1">
      <c r="A3" s="120" t="s">
        <v>610</v>
      </c>
      <c r="B3" s="220" t="s">
        <v>157</v>
      </c>
      <c r="C3" s="236" t="s">
        <v>611</v>
      </c>
      <c r="D3" s="233"/>
      <c r="E3" s="236" t="s">
        <v>612</v>
      </c>
      <c r="F3" s="233"/>
      <c r="G3" s="233"/>
      <c r="H3" s="236" t="s">
        <v>613</v>
      </c>
      <c r="I3" s="233"/>
      <c r="J3" s="235"/>
      <c r="K3" s="236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4"/>
      <c r="AT3" s="234"/>
      <c r="AU3" s="235"/>
      <c r="AV3" s="114" t="s">
        <v>157</v>
      </c>
      <c r="AW3" s="230" t="s">
        <v>611</v>
      </c>
      <c r="AX3" s="227"/>
      <c r="AY3" s="230" t="s">
        <v>612</v>
      </c>
      <c r="AZ3" s="227"/>
      <c r="BA3" s="227"/>
      <c r="BB3" s="230" t="s">
        <v>613</v>
      </c>
      <c r="BC3" s="231"/>
      <c r="BD3" s="227"/>
      <c r="BE3" s="230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8"/>
      <c r="CN3" s="228"/>
      <c r="CO3" s="229"/>
    </row>
    <row r="4" spans="1:93" ht="22.5" customHeight="1">
      <c r="A4" s="121"/>
      <c r="B4" s="118"/>
      <c r="C4" s="168" t="s">
        <v>614</v>
      </c>
      <c r="D4" s="116" t="s">
        <v>615</v>
      </c>
      <c r="E4" s="115" t="s">
        <v>153</v>
      </c>
      <c r="F4" s="116" t="s">
        <v>616</v>
      </c>
      <c r="G4" s="116" t="s">
        <v>617</v>
      </c>
      <c r="H4" s="115" t="s">
        <v>154</v>
      </c>
      <c r="I4" s="116" t="s">
        <v>441</v>
      </c>
      <c r="J4" s="117" t="s">
        <v>427</v>
      </c>
      <c r="K4" s="123" t="s">
        <v>618</v>
      </c>
      <c r="L4" s="124" t="s">
        <v>448</v>
      </c>
      <c r="M4" s="124" t="s">
        <v>619</v>
      </c>
      <c r="N4" s="124" t="s">
        <v>620</v>
      </c>
      <c r="O4" s="124" t="s">
        <v>621</v>
      </c>
      <c r="P4" s="124" t="s">
        <v>622</v>
      </c>
      <c r="Q4" s="124" t="s">
        <v>623</v>
      </c>
      <c r="R4" s="124" t="s">
        <v>449</v>
      </c>
      <c r="S4" s="124" t="s">
        <v>624</v>
      </c>
      <c r="T4" s="124" t="s">
        <v>625</v>
      </c>
      <c r="U4" s="124" t="s">
        <v>626</v>
      </c>
      <c r="V4" s="124" t="s">
        <v>627</v>
      </c>
      <c r="W4" s="124" t="s">
        <v>628</v>
      </c>
      <c r="X4" s="124" t="s">
        <v>629</v>
      </c>
      <c r="Y4" s="124" t="s">
        <v>450</v>
      </c>
      <c r="Z4" s="124" t="s">
        <v>630</v>
      </c>
      <c r="AA4" s="124" t="s">
        <v>631</v>
      </c>
      <c r="AB4" s="124" t="s">
        <v>632</v>
      </c>
      <c r="AC4" s="124" t="s">
        <v>633</v>
      </c>
      <c r="AD4" s="124" t="s">
        <v>634</v>
      </c>
      <c r="AE4" s="124" t="s">
        <v>451</v>
      </c>
      <c r="AF4" s="124" t="s">
        <v>635</v>
      </c>
      <c r="AG4" s="124" t="s">
        <v>452</v>
      </c>
      <c r="AH4" s="124" t="s">
        <v>636</v>
      </c>
      <c r="AI4" s="124" t="s">
        <v>637</v>
      </c>
      <c r="AJ4" s="124" t="s">
        <v>638</v>
      </c>
      <c r="AK4" s="124" t="s">
        <v>639</v>
      </c>
      <c r="AL4" s="124" t="s">
        <v>640</v>
      </c>
      <c r="AM4" s="124" t="s">
        <v>641</v>
      </c>
      <c r="AN4" s="124" t="s">
        <v>642</v>
      </c>
      <c r="AO4" s="124" t="s">
        <v>643</v>
      </c>
      <c r="AP4" s="124" t="s">
        <v>644</v>
      </c>
      <c r="AQ4" s="124" t="s">
        <v>645</v>
      </c>
      <c r="AR4" s="124" t="s">
        <v>646</v>
      </c>
      <c r="AS4" s="124" t="s">
        <v>647</v>
      </c>
      <c r="AT4" s="124" t="s">
        <v>648</v>
      </c>
      <c r="AU4" s="125" t="s">
        <v>649</v>
      </c>
      <c r="AV4" s="81"/>
      <c r="AW4" s="112" t="s">
        <v>614</v>
      </c>
      <c r="AX4" s="113" t="s">
        <v>615</v>
      </c>
      <c r="AY4" s="176" t="s">
        <v>153</v>
      </c>
      <c r="AZ4" s="113" t="s">
        <v>616</v>
      </c>
      <c r="BA4" s="113" t="s">
        <v>617</v>
      </c>
      <c r="BB4" s="112" t="s">
        <v>154</v>
      </c>
      <c r="BC4" s="172" t="s">
        <v>441</v>
      </c>
      <c r="BD4" s="101" t="s">
        <v>427</v>
      </c>
      <c r="BE4" s="126" t="s">
        <v>618</v>
      </c>
      <c r="BF4" s="127" t="s">
        <v>448</v>
      </c>
      <c r="BG4" s="127" t="s">
        <v>619</v>
      </c>
      <c r="BH4" s="127" t="s">
        <v>620</v>
      </c>
      <c r="BI4" s="127" t="s">
        <v>621</v>
      </c>
      <c r="BJ4" s="127" t="s">
        <v>622</v>
      </c>
      <c r="BK4" s="127" t="s">
        <v>623</v>
      </c>
      <c r="BL4" s="127" t="s">
        <v>449</v>
      </c>
      <c r="BM4" s="127" t="s">
        <v>624</v>
      </c>
      <c r="BN4" s="127" t="s">
        <v>625</v>
      </c>
      <c r="BO4" s="127" t="s">
        <v>626</v>
      </c>
      <c r="BP4" s="127" t="s">
        <v>627</v>
      </c>
      <c r="BQ4" s="127" t="s">
        <v>628</v>
      </c>
      <c r="BR4" s="127" t="s">
        <v>629</v>
      </c>
      <c r="BS4" s="127" t="s">
        <v>450</v>
      </c>
      <c r="BT4" s="127" t="s">
        <v>630</v>
      </c>
      <c r="BU4" s="127" t="s">
        <v>631</v>
      </c>
      <c r="BV4" s="127" t="s">
        <v>632</v>
      </c>
      <c r="BW4" s="127" t="s">
        <v>633</v>
      </c>
      <c r="BX4" s="127" t="s">
        <v>634</v>
      </c>
      <c r="BY4" s="127" t="s">
        <v>451</v>
      </c>
      <c r="BZ4" s="127" t="s">
        <v>635</v>
      </c>
      <c r="CA4" s="127" t="s">
        <v>452</v>
      </c>
      <c r="CB4" s="127" t="s">
        <v>636</v>
      </c>
      <c r="CC4" s="127" t="s">
        <v>637</v>
      </c>
      <c r="CD4" s="127" t="s">
        <v>638</v>
      </c>
      <c r="CE4" s="127" t="s">
        <v>639</v>
      </c>
      <c r="CF4" s="127" t="s">
        <v>640</v>
      </c>
      <c r="CG4" s="127" t="s">
        <v>641</v>
      </c>
      <c r="CH4" s="127" t="s">
        <v>642</v>
      </c>
      <c r="CI4" s="127" t="s">
        <v>643</v>
      </c>
      <c r="CJ4" s="127" t="s">
        <v>644</v>
      </c>
      <c r="CK4" s="127" t="s">
        <v>645</v>
      </c>
      <c r="CL4" s="127" t="s">
        <v>646</v>
      </c>
      <c r="CM4" s="127" t="s">
        <v>647</v>
      </c>
      <c r="CN4" s="127" t="s">
        <v>648</v>
      </c>
      <c r="CO4" s="128" t="s">
        <v>649</v>
      </c>
    </row>
    <row r="5" spans="1:93" s="104" customFormat="1" ht="18.75" customHeight="1">
      <c r="A5">
        <v>3</v>
      </c>
      <c r="B5" s="138" t="s">
        <v>650</v>
      </c>
      <c r="C5" s="151" t="s">
        <v>651</v>
      </c>
      <c r="D5" s="139" t="s">
        <v>652</v>
      </c>
      <c r="E5" s="137" t="s">
        <v>2246</v>
      </c>
      <c r="F5" s="139" t="s">
        <v>653</v>
      </c>
      <c r="G5" s="140" t="s">
        <v>2247</v>
      </c>
      <c r="H5" s="141" t="s">
        <v>2248</v>
      </c>
      <c r="I5" s="142" t="s">
        <v>2249</v>
      </c>
      <c r="J5" s="140"/>
      <c r="K5" s="132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 t="s">
        <v>654</v>
      </c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33"/>
      <c r="AV5" s="144"/>
      <c r="AW5" s="138"/>
      <c r="AX5" s="139"/>
      <c r="AY5" s="137" t="s">
        <v>655</v>
      </c>
      <c r="AZ5" s="139"/>
      <c r="BA5" s="140" t="s">
        <v>655</v>
      </c>
      <c r="BB5" s="138" t="s">
        <v>655</v>
      </c>
      <c r="BC5" s="140" t="s">
        <v>655</v>
      </c>
      <c r="BD5" s="161"/>
      <c r="BE5" s="132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33"/>
    </row>
    <row r="6" spans="1:93" s="110" customFormat="1" ht="18.75" customHeight="1">
      <c r="A6">
        <v>5</v>
      </c>
      <c r="B6" s="7" t="s">
        <v>656</v>
      </c>
      <c r="C6" s="35" t="s">
        <v>651</v>
      </c>
      <c r="D6" s="8" t="s">
        <v>657</v>
      </c>
      <c r="E6" s="4" t="s">
        <v>2250</v>
      </c>
      <c r="F6" s="8" t="s">
        <v>653</v>
      </c>
      <c r="G6" s="9" t="s">
        <v>2251</v>
      </c>
      <c r="H6" s="7" t="s">
        <v>2252</v>
      </c>
      <c r="I6" s="8" t="s">
        <v>2253</v>
      </c>
      <c r="J6" s="9" t="s">
        <v>658</v>
      </c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">
        <v>654</v>
      </c>
      <c r="X6" s="5" t="s">
        <v>654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  <c r="AV6" s="11"/>
      <c r="AW6" s="7"/>
      <c r="AX6" s="8"/>
      <c r="AY6" s="4" t="s">
        <v>655</v>
      </c>
      <c r="AZ6" s="8"/>
      <c r="BA6" s="9" t="s">
        <v>655</v>
      </c>
      <c r="BB6" s="7" t="s">
        <v>655</v>
      </c>
      <c r="BC6" s="9" t="s">
        <v>655</v>
      </c>
      <c r="BD6" s="102"/>
      <c r="BE6" s="4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6"/>
    </row>
    <row r="7" spans="1:93" s="110" customFormat="1" ht="18.75" customHeight="1">
      <c r="A7">
        <v>6</v>
      </c>
      <c r="B7" s="7" t="s">
        <v>659</v>
      </c>
      <c r="C7" s="52" t="s">
        <v>651</v>
      </c>
      <c r="D7" s="8" t="s">
        <v>660</v>
      </c>
      <c r="E7" s="4" t="s">
        <v>2246</v>
      </c>
      <c r="F7" s="8" t="s">
        <v>653</v>
      </c>
      <c r="G7" s="9" t="s">
        <v>2254</v>
      </c>
      <c r="H7" s="7" t="s">
        <v>662</v>
      </c>
      <c r="I7" s="8" t="s">
        <v>2255</v>
      </c>
      <c r="J7" s="9" t="s">
        <v>661</v>
      </c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">
        <v>654</v>
      </c>
      <c r="X7" s="5" t="s">
        <v>654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 t="s">
        <v>654</v>
      </c>
      <c r="AM7" s="5"/>
      <c r="AN7" s="5"/>
      <c r="AO7" s="5"/>
      <c r="AP7" s="5"/>
      <c r="AQ7" s="5"/>
      <c r="AR7" s="5"/>
      <c r="AS7" s="5"/>
      <c r="AT7" s="5"/>
      <c r="AU7" s="6"/>
      <c r="AV7" s="11"/>
      <c r="AW7" s="7"/>
      <c r="AX7" s="8"/>
      <c r="AY7" s="4" t="s">
        <v>655</v>
      </c>
      <c r="AZ7" s="8"/>
      <c r="BA7" s="9" t="s">
        <v>655</v>
      </c>
      <c r="BB7" s="7" t="s">
        <v>655</v>
      </c>
      <c r="BC7" s="9" t="s">
        <v>655</v>
      </c>
      <c r="BD7" s="102"/>
      <c r="BE7" s="4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6"/>
    </row>
    <row r="8" spans="1:93" s="110" customFormat="1" ht="18.75" customHeight="1">
      <c r="A8">
        <v>7</v>
      </c>
      <c r="B8" s="7" t="s">
        <v>663</v>
      </c>
      <c r="C8" s="52" t="s">
        <v>664</v>
      </c>
      <c r="D8" s="8" t="s">
        <v>4025</v>
      </c>
      <c r="E8" s="4" t="s">
        <v>2256</v>
      </c>
      <c r="F8" s="8" t="s">
        <v>665</v>
      </c>
      <c r="G8" s="9" t="s">
        <v>2257</v>
      </c>
      <c r="H8" s="7" t="s">
        <v>2258</v>
      </c>
      <c r="I8" s="8" t="s">
        <v>2259</v>
      </c>
      <c r="J8" s="9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6"/>
      <c r="AV8" s="11" t="s">
        <v>666</v>
      </c>
      <c r="AW8" s="7" t="s">
        <v>667</v>
      </c>
      <c r="AX8" s="8" t="s">
        <v>4026</v>
      </c>
      <c r="AY8" s="4" t="s">
        <v>2260</v>
      </c>
      <c r="AZ8" s="8" t="s">
        <v>668</v>
      </c>
      <c r="BA8" s="9" t="s">
        <v>2261</v>
      </c>
      <c r="BB8" s="7" t="s">
        <v>2262</v>
      </c>
      <c r="BC8" s="9" t="s">
        <v>2263</v>
      </c>
      <c r="BD8" s="102" t="s">
        <v>669</v>
      </c>
      <c r="BE8" s="4" t="s">
        <v>654</v>
      </c>
      <c r="BF8" s="5"/>
      <c r="BG8" s="5"/>
      <c r="BH8" s="5" t="s">
        <v>654</v>
      </c>
      <c r="BI8" s="5"/>
      <c r="BJ8" s="5"/>
      <c r="BK8" s="5"/>
      <c r="BL8" s="5" t="s">
        <v>654</v>
      </c>
      <c r="BM8" s="5"/>
      <c r="BN8" s="5"/>
      <c r="BO8" s="5"/>
      <c r="BP8" s="5"/>
      <c r="BQ8" s="5" t="s">
        <v>654</v>
      </c>
      <c r="BR8" s="5" t="s">
        <v>654</v>
      </c>
      <c r="BS8" s="5"/>
      <c r="BT8" s="5" t="s">
        <v>654</v>
      </c>
      <c r="BU8" s="5"/>
      <c r="BV8" s="5"/>
      <c r="BW8" s="5" t="s">
        <v>654</v>
      </c>
      <c r="BX8" s="5"/>
      <c r="BY8" s="5" t="s">
        <v>654</v>
      </c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 t="s">
        <v>654</v>
      </c>
      <c r="CM8" s="5"/>
      <c r="CN8" s="5"/>
      <c r="CO8" s="6" t="s">
        <v>654</v>
      </c>
    </row>
    <row r="9" spans="1:93" s="110" customFormat="1" ht="18.75" customHeight="1">
      <c r="A9">
        <v>8</v>
      </c>
      <c r="B9" s="7" t="s">
        <v>670</v>
      </c>
      <c r="C9" s="52" t="s">
        <v>651</v>
      </c>
      <c r="D9" s="8" t="s">
        <v>671</v>
      </c>
      <c r="E9" s="4" t="s">
        <v>2264</v>
      </c>
      <c r="F9" s="8" t="s">
        <v>653</v>
      </c>
      <c r="G9" s="9" t="s">
        <v>2265</v>
      </c>
      <c r="H9" s="7" t="s">
        <v>673</v>
      </c>
      <c r="I9" s="8" t="s">
        <v>2266</v>
      </c>
      <c r="J9" s="9" t="s">
        <v>672</v>
      </c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 t="s">
        <v>654</v>
      </c>
      <c r="AH9" s="5"/>
      <c r="AI9" s="5"/>
      <c r="AJ9" s="5"/>
      <c r="AK9" s="5"/>
      <c r="AL9" s="5"/>
      <c r="AM9" s="5"/>
      <c r="AN9" s="5"/>
      <c r="AO9" s="5"/>
      <c r="AP9" s="5"/>
      <c r="AQ9" s="5" t="s">
        <v>654</v>
      </c>
      <c r="AR9" s="5"/>
      <c r="AS9" s="5"/>
      <c r="AT9" s="5"/>
      <c r="AU9" s="6"/>
      <c r="AV9" s="11"/>
      <c r="AW9" s="7"/>
      <c r="AX9" s="8"/>
      <c r="AY9" s="4" t="s">
        <v>655</v>
      </c>
      <c r="AZ9" s="8"/>
      <c r="BA9" s="9" t="s">
        <v>655</v>
      </c>
      <c r="BB9" s="7" t="s">
        <v>655</v>
      </c>
      <c r="BC9" s="9" t="s">
        <v>655</v>
      </c>
      <c r="BD9" s="102"/>
      <c r="BE9" s="4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6"/>
    </row>
    <row r="10" spans="1:93" s="110" customFormat="1" ht="18.75" customHeight="1">
      <c r="A10">
        <v>9</v>
      </c>
      <c r="B10" s="7" t="s">
        <v>674</v>
      </c>
      <c r="C10" s="52" t="s">
        <v>675</v>
      </c>
      <c r="D10" s="8" t="s">
        <v>676</v>
      </c>
      <c r="E10" s="4" t="s">
        <v>2267</v>
      </c>
      <c r="F10" s="8" t="s">
        <v>665</v>
      </c>
      <c r="G10" s="9" t="s">
        <v>2268</v>
      </c>
      <c r="H10" s="7" t="s">
        <v>2269</v>
      </c>
      <c r="I10" s="8" t="s">
        <v>2270</v>
      </c>
      <c r="J10" s="9" t="s">
        <v>677</v>
      </c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6"/>
      <c r="AV10" s="11" t="s">
        <v>678</v>
      </c>
      <c r="AW10" s="7" t="s">
        <v>679</v>
      </c>
      <c r="AX10" s="8" t="s">
        <v>680</v>
      </c>
      <c r="AY10" s="4" t="s">
        <v>2271</v>
      </c>
      <c r="AZ10" s="8" t="s">
        <v>668</v>
      </c>
      <c r="BA10" s="9" t="s">
        <v>2272</v>
      </c>
      <c r="BB10" s="7" t="s">
        <v>2273</v>
      </c>
      <c r="BC10" s="9" t="s">
        <v>2274</v>
      </c>
      <c r="BD10" s="102" t="s">
        <v>677</v>
      </c>
      <c r="BE10" s="4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 t="s">
        <v>654</v>
      </c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 t="s">
        <v>654</v>
      </c>
      <c r="CG10" s="5"/>
      <c r="CH10" s="5" t="s">
        <v>654</v>
      </c>
      <c r="CI10" s="5"/>
      <c r="CJ10" s="5"/>
      <c r="CK10" s="5"/>
      <c r="CL10" s="5" t="s">
        <v>654</v>
      </c>
      <c r="CM10" s="5"/>
      <c r="CN10" s="5"/>
      <c r="CO10" s="6"/>
    </row>
    <row r="11" spans="1:93">
      <c r="A11">
        <v>10</v>
      </c>
      <c r="B11" s="7" t="s">
        <v>681</v>
      </c>
      <c r="C11" s="52" t="s">
        <v>675</v>
      </c>
      <c r="D11" s="8" t="s">
        <v>682</v>
      </c>
      <c r="E11" s="4" t="s">
        <v>2275</v>
      </c>
      <c r="F11" s="8" t="s">
        <v>665</v>
      </c>
      <c r="G11" s="9" t="s">
        <v>2276</v>
      </c>
      <c r="H11" s="14" t="s">
        <v>2277</v>
      </c>
      <c r="I11" s="15" t="s">
        <v>2278</v>
      </c>
      <c r="J11" s="9" t="s">
        <v>683</v>
      </c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6"/>
      <c r="AV11" s="11" t="s">
        <v>684</v>
      </c>
      <c r="AW11" s="7" t="s">
        <v>685</v>
      </c>
      <c r="AX11" s="8" t="s">
        <v>686</v>
      </c>
      <c r="AY11" s="4" t="s">
        <v>2279</v>
      </c>
      <c r="AZ11" s="8" t="s">
        <v>653</v>
      </c>
      <c r="BA11" s="9" t="s">
        <v>2280</v>
      </c>
      <c r="BB11" s="7" t="s">
        <v>2281</v>
      </c>
      <c r="BC11" s="9" t="s">
        <v>2282</v>
      </c>
      <c r="BD11" s="102" t="s">
        <v>683</v>
      </c>
      <c r="BE11" s="4" t="s">
        <v>654</v>
      </c>
      <c r="BF11" s="5"/>
      <c r="BG11" s="5"/>
      <c r="BH11" s="5"/>
      <c r="BI11" s="5"/>
      <c r="BJ11" s="5"/>
      <c r="BK11" s="5"/>
      <c r="BL11" s="5" t="s">
        <v>654</v>
      </c>
      <c r="BM11" s="5"/>
      <c r="BN11" s="5" t="s">
        <v>654</v>
      </c>
      <c r="BO11" s="5"/>
      <c r="BP11" s="5"/>
      <c r="BQ11" s="5"/>
      <c r="BR11" s="5"/>
      <c r="BS11" s="5"/>
      <c r="BT11" s="5" t="s">
        <v>654</v>
      </c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6"/>
    </row>
    <row r="12" spans="1:93" ht="22.5">
      <c r="A12">
        <v>12</v>
      </c>
      <c r="B12" s="7" t="s">
        <v>4041</v>
      </c>
      <c r="C12" s="52" t="s">
        <v>4042</v>
      </c>
      <c r="D12" s="8" t="s">
        <v>687</v>
      </c>
      <c r="E12" s="4" t="s">
        <v>4043</v>
      </c>
      <c r="F12" s="8" t="s">
        <v>665</v>
      </c>
      <c r="G12" s="9" t="s">
        <v>4044</v>
      </c>
      <c r="H12" s="14" t="s">
        <v>4045</v>
      </c>
      <c r="I12" s="15" t="s">
        <v>4046</v>
      </c>
      <c r="J12" s="9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6"/>
      <c r="AV12" s="11" t="s">
        <v>689</v>
      </c>
      <c r="AW12" s="7" t="s">
        <v>754</v>
      </c>
      <c r="AX12" s="8" t="s">
        <v>4047</v>
      </c>
      <c r="AY12" s="4" t="s">
        <v>2284</v>
      </c>
      <c r="AZ12" s="8" t="s">
        <v>668</v>
      </c>
      <c r="BA12" s="9" t="s">
        <v>2285</v>
      </c>
      <c r="BB12" s="7" t="s">
        <v>4057</v>
      </c>
      <c r="BC12" s="9" t="s">
        <v>2286</v>
      </c>
      <c r="BD12" s="102" t="s">
        <v>690</v>
      </c>
      <c r="BE12" s="4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 t="s">
        <v>654</v>
      </c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 t="s">
        <v>654</v>
      </c>
      <c r="CI12" s="5"/>
      <c r="CJ12" s="5"/>
      <c r="CK12" s="5"/>
      <c r="CL12" s="5"/>
      <c r="CM12" s="5"/>
      <c r="CN12" s="5"/>
      <c r="CO12" s="6"/>
    </row>
    <row r="13" spans="1:93">
      <c r="A13">
        <v>13</v>
      </c>
      <c r="B13" s="7" t="s">
        <v>691</v>
      </c>
      <c r="C13" s="52" t="s">
        <v>675</v>
      </c>
      <c r="D13" s="8" t="s">
        <v>692</v>
      </c>
      <c r="E13" s="4" t="s">
        <v>2287</v>
      </c>
      <c r="F13" s="8" t="s">
        <v>653</v>
      </c>
      <c r="G13" s="9" t="s">
        <v>2288</v>
      </c>
      <c r="H13" s="14" t="s">
        <v>696</v>
      </c>
      <c r="I13" s="15" t="s">
        <v>2289</v>
      </c>
      <c r="J13" s="9" t="s">
        <v>693</v>
      </c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">
        <v>654</v>
      </c>
      <c r="X13" s="5" t="s">
        <v>654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 t="s">
        <v>654</v>
      </c>
      <c r="AP13" s="5"/>
      <c r="AQ13" s="5"/>
      <c r="AR13" s="5"/>
      <c r="AS13" s="5"/>
      <c r="AT13" s="5"/>
      <c r="AU13" s="6"/>
      <c r="AV13" s="11" t="s">
        <v>694</v>
      </c>
      <c r="AW13" s="7" t="s">
        <v>685</v>
      </c>
      <c r="AX13" s="8" t="s">
        <v>695</v>
      </c>
      <c r="AY13" s="4" t="s">
        <v>2290</v>
      </c>
      <c r="AZ13" s="8" t="s">
        <v>653</v>
      </c>
      <c r="BA13" s="9" t="s">
        <v>2291</v>
      </c>
      <c r="BB13" s="7" t="s">
        <v>2292</v>
      </c>
      <c r="BC13" s="9" t="s">
        <v>2293</v>
      </c>
      <c r="BD13" s="102" t="s">
        <v>693</v>
      </c>
      <c r="BE13" s="4" t="s">
        <v>654</v>
      </c>
      <c r="BF13" s="5" t="s">
        <v>654</v>
      </c>
      <c r="BG13" s="5" t="s">
        <v>654</v>
      </c>
      <c r="BH13" s="5" t="s">
        <v>654</v>
      </c>
      <c r="BI13" s="5" t="s">
        <v>654</v>
      </c>
      <c r="BJ13" s="5"/>
      <c r="BK13" s="5"/>
      <c r="BL13" s="5" t="s">
        <v>654</v>
      </c>
      <c r="BM13" s="5" t="s">
        <v>654</v>
      </c>
      <c r="BN13" s="5" t="s">
        <v>654</v>
      </c>
      <c r="BO13" s="5"/>
      <c r="BP13" s="5"/>
      <c r="BQ13" s="5"/>
      <c r="BR13" s="5"/>
      <c r="BS13" s="5"/>
      <c r="BT13" s="5"/>
      <c r="BU13" s="5"/>
      <c r="BV13" s="5"/>
      <c r="BW13" s="5" t="s">
        <v>654</v>
      </c>
      <c r="BX13" s="5" t="s">
        <v>654</v>
      </c>
      <c r="BY13" s="5" t="s">
        <v>654</v>
      </c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6" t="s">
        <v>654</v>
      </c>
    </row>
    <row r="14" spans="1:93">
      <c r="A14">
        <v>15</v>
      </c>
      <c r="B14" s="7" t="s">
        <v>697</v>
      </c>
      <c r="C14" s="52" t="s">
        <v>664</v>
      </c>
      <c r="D14" s="8" t="s">
        <v>698</v>
      </c>
      <c r="E14" s="4" t="s">
        <v>2294</v>
      </c>
      <c r="F14" s="8" t="s">
        <v>653</v>
      </c>
      <c r="G14" s="9" t="s">
        <v>2295</v>
      </c>
      <c r="H14" s="14" t="s">
        <v>703</v>
      </c>
      <c r="I14" s="15" t="s">
        <v>2296</v>
      </c>
      <c r="J14" s="9" t="s">
        <v>699</v>
      </c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 t="s">
        <v>654</v>
      </c>
      <c r="AT14" s="5"/>
      <c r="AU14" s="6"/>
      <c r="AV14" s="11" t="s">
        <v>700</v>
      </c>
      <c r="AW14" s="7" t="s">
        <v>685</v>
      </c>
      <c r="AX14" s="8" t="s">
        <v>701</v>
      </c>
      <c r="AY14" s="4" t="s">
        <v>2287</v>
      </c>
      <c r="AZ14" s="8" t="s">
        <v>653</v>
      </c>
      <c r="BA14" s="9" t="s">
        <v>2297</v>
      </c>
      <c r="BB14" s="7" t="s">
        <v>2298</v>
      </c>
      <c r="BC14" s="9" t="s">
        <v>2299</v>
      </c>
      <c r="BD14" s="102" t="s">
        <v>702</v>
      </c>
      <c r="BE14" s="4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 t="s">
        <v>654</v>
      </c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 t="s">
        <v>654</v>
      </c>
      <c r="CI14" s="5"/>
      <c r="CJ14" s="5"/>
      <c r="CK14" s="5"/>
      <c r="CL14" s="5"/>
      <c r="CM14" s="5"/>
      <c r="CN14" s="5"/>
      <c r="CO14" s="6"/>
    </row>
    <row r="15" spans="1:93">
      <c r="A15">
        <v>16</v>
      </c>
      <c r="B15" s="7" t="s">
        <v>704</v>
      </c>
      <c r="C15" s="52" t="s">
        <v>651</v>
      </c>
      <c r="D15" s="8" t="s">
        <v>705</v>
      </c>
      <c r="E15" s="4" t="s">
        <v>2300</v>
      </c>
      <c r="F15" s="8" t="s">
        <v>668</v>
      </c>
      <c r="G15" s="9" t="s">
        <v>2301</v>
      </c>
      <c r="H15" s="14" t="s">
        <v>2302</v>
      </c>
      <c r="I15" s="15" t="s">
        <v>2303</v>
      </c>
      <c r="J15" s="9" t="s">
        <v>706</v>
      </c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">
        <v>654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 t="s">
        <v>654</v>
      </c>
      <c r="AM15" s="5"/>
      <c r="AN15" s="5" t="s">
        <v>654</v>
      </c>
      <c r="AO15" s="5"/>
      <c r="AP15" s="5"/>
      <c r="AQ15" s="5"/>
      <c r="AR15" s="5"/>
      <c r="AS15" s="5"/>
      <c r="AT15" s="5"/>
      <c r="AU15" s="6"/>
      <c r="AV15" s="11"/>
      <c r="AW15" s="7"/>
      <c r="AX15" s="8"/>
      <c r="AY15" s="4" t="s">
        <v>655</v>
      </c>
      <c r="AZ15" s="8"/>
      <c r="BA15" s="9" t="s">
        <v>655</v>
      </c>
      <c r="BB15" s="7" t="s">
        <v>655</v>
      </c>
      <c r="BC15" s="9" t="s">
        <v>655</v>
      </c>
      <c r="BD15" s="102"/>
      <c r="BE15" s="4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6"/>
    </row>
    <row r="16" spans="1:93">
      <c r="A16">
        <v>18</v>
      </c>
      <c r="B16" s="7" t="s">
        <v>707</v>
      </c>
      <c r="C16" s="52" t="s">
        <v>651</v>
      </c>
      <c r="D16" s="8" t="s">
        <v>708</v>
      </c>
      <c r="E16" s="4" t="s">
        <v>2304</v>
      </c>
      <c r="F16" s="8" t="s">
        <v>653</v>
      </c>
      <c r="G16" s="9" t="s">
        <v>2305</v>
      </c>
      <c r="H16" s="14" t="s">
        <v>710</v>
      </c>
      <c r="I16" s="15" t="s">
        <v>2306</v>
      </c>
      <c r="J16" s="9" t="s">
        <v>709</v>
      </c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 t="s">
        <v>654</v>
      </c>
      <c r="AI16" s="5"/>
      <c r="AJ16" s="5" t="s">
        <v>654</v>
      </c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6"/>
      <c r="AV16" s="11"/>
      <c r="AW16" s="7"/>
      <c r="AX16" s="8"/>
      <c r="AY16" s="4" t="s">
        <v>655</v>
      </c>
      <c r="AZ16" s="8"/>
      <c r="BA16" s="9" t="s">
        <v>655</v>
      </c>
      <c r="BB16" s="7" t="s">
        <v>655</v>
      </c>
      <c r="BC16" s="9" t="s">
        <v>655</v>
      </c>
      <c r="BD16" s="102"/>
      <c r="BE16" s="4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6"/>
    </row>
    <row r="17" spans="1:93">
      <c r="A17">
        <v>19</v>
      </c>
      <c r="B17" s="7" t="s">
        <v>711</v>
      </c>
      <c r="C17" s="52" t="s">
        <v>651</v>
      </c>
      <c r="D17" s="8" t="s">
        <v>712</v>
      </c>
      <c r="E17" s="4" t="s">
        <v>2307</v>
      </c>
      <c r="F17" s="8" t="s">
        <v>668</v>
      </c>
      <c r="G17" s="9" t="s">
        <v>2308</v>
      </c>
      <c r="H17" s="14" t="s">
        <v>2309</v>
      </c>
      <c r="I17" s="15" t="s">
        <v>2310</v>
      </c>
      <c r="J17" s="9" t="s">
        <v>713</v>
      </c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">
        <v>654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 t="s">
        <v>654</v>
      </c>
      <c r="AM17" s="5"/>
      <c r="AN17" s="5"/>
      <c r="AO17" s="5"/>
      <c r="AP17" s="5"/>
      <c r="AQ17" s="5"/>
      <c r="AR17" s="5"/>
      <c r="AS17" s="5"/>
      <c r="AT17" s="5"/>
      <c r="AU17" s="6"/>
      <c r="AV17" s="11"/>
      <c r="AW17" s="7"/>
      <c r="AX17" s="8"/>
      <c r="AY17" s="4" t="s">
        <v>655</v>
      </c>
      <c r="AZ17" s="8"/>
      <c r="BA17" s="9" t="s">
        <v>655</v>
      </c>
      <c r="BB17" s="7" t="s">
        <v>655</v>
      </c>
      <c r="BC17" s="9" t="s">
        <v>655</v>
      </c>
      <c r="BD17" s="102"/>
      <c r="BE17" s="4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6"/>
    </row>
    <row r="18" spans="1:93">
      <c r="A18">
        <v>20</v>
      </c>
      <c r="B18" s="7" t="s">
        <v>714</v>
      </c>
      <c r="C18" s="52" t="s">
        <v>651</v>
      </c>
      <c r="D18" s="8" t="s">
        <v>715</v>
      </c>
      <c r="E18" s="4" t="s">
        <v>2311</v>
      </c>
      <c r="F18" s="8" t="s">
        <v>668</v>
      </c>
      <c r="G18" s="9" t="s">
        <v>2312</v>
      </c>
      <c r="H18" s="14" t="s">
        <v>717</v>
      </c>
      <c r="I18" s="15" t="s">
        <v>2313</v>
      </c>
      <c r="J18" s="9" t="s">
        <v>716</v>
      </c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">
        <v>654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 t="s">
        <v>654</v>
      </c>
      <c r="AM18" s="5"/>
      <c r="AN18" s="5"/>
      <c r="AO18" s="5"/>
      <c r="AP18" s="5"/>
      <c r="AQ18" s="5"/>
      <c r="AR18" s="5" t="s">
        <v>654</v>
      </c>
      <c r="AS18" s="5"/>
      <c r="AT18" s="5"/>
      <c r="AU18" s="6"/>
      <c r="AV18" s="11"/>
      <c r="AW18" s="7"/>
      <c r="AX18" s="8"/>
      <c r="AY18" s="4" t="s">
        <v>655</v>
      </c>
      <c r="AZ18" s="8"/>
      <c r="BA18" s="9" t="s">
        <v>655</v>
      </c>
      <c r="BB18" s="7" t="s">
        <v>655</v>
      </c>
      <c r="BC18" s="9" t="s">
        <v>655</v>
      </c>
      <c r="BD18" s="102"/>
      <c r="BE18" s="4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6"/>
    </row>
    <row r="19" spans="1:93">
      <c r="A19">
        <v>21</v>
      </c>
      <c r="B19" s="7" t="s">
        <v>718</v>
      </c>
      <c r="C19" s="52" t="s">
        <v>651</v>
      </c>
      <c r="D19" s="8" t="s">
        <v>719</v>
      </c>
      <c r="E19" s="4" t="s">
        <v>2314</v>
      </c>
      <c r="F19" s="8" t="s">
        <v>653</v>
      </c>
      <c r="G19" s="9" t="s">
        <v>2315</v>
      </c>
      <c r="H19" s="14" t="s">
        <v>2316</v>
      </c>
      <c r="I19" s="15" t="s">
        <v>2317</v>
      </c>
      <c r="J19" s="9" t="s">
        <v>720</v>
      </c>
      <c r="K19" s="4" t="s">
        <v>654</v>
      </c>
      <c r="L19" s="5"/>
      <c r="M19" s="5" t="s">
        <v>654</v>
      </c>
      <c r="N19" s="5" t="s">
        <v>654</v>
      </c>
      <c r="O19" s="5" t="s">
        <v>654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6"/>
      <c r="AV19" s="11"/>
      <c r="AW19" s="7"/>
      <c r="AX19" s="8"/>
      <c r="AY19" s="4" t="s">
        <v>655</v>
      </c>
      <c r="AZ19" s="8"/>
      <c r="BA19" s="9" t="s">
        <v>655</v>
      </c>
      <c r="BB19" s="7" t="s">
        <v>655</v>
      </c>
      <c r="BC19" s="9" t="s">
        <v>655</v>
      </c>
      <c r="BD19" s="102"/>
      <c r="BE19" s="4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6"/>
    </row>
    <row r="20" spans="1:93">
      <c r="A20">
        <v>23</v>
      </c>
      <c r="B20" s="7" t="s">
        <v>721</v>
      </c>
      <c r="C20" s="52" t="s">
        <v>651</v>
      </c>
      <c r="D20" s="8" t="s">
        <v>722</v>
      </c>
      <c r="E20" s="4" t="s">
        <v>2318</v>
      </c>
      <c r="F20" s="8" t="s">
        <v>653</v>
      </c>
      <c r="G20" s="9" t="s">
        <v>2319</v>
      </c>
      <c r="H20" s="14" t="s">
        <v>728</v>
      </c>
      <c r="I20" s="15" t="s">
        <v>2320</v>
      </c>
      <c r="J20" s="9" t="s">
        <v>723</v>
      </c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6"/>
      <c r="AV20" s="11" t="s">
        <v>724</v>
      </c>
      <c r="AW20" s="7" t="s">
        <v>725</v>
      </c>
      <c r="AX20" s="8" t="s">
        <v>726</v>
      </c>
      <c r="AY20" s="4" t="s">
        <v>2321</v>
      </c>
      <c r="AZ20" s="8" t="s">
        <v>653</v>
      </c>
      <c r="BA20" s="9" t="s">
        <v>2322</v>
      </c>
      <c r="BB20" s="7" t="s">
        <v>2323</v>
      </c>
      <c r="BC20" s="9" t="s">
        <v>2324</v>
      </c>
      <c r="BD20" s="102" t="s">
        <v>727</v>
      </c>
      <c r="BE20" s="4"/>
      <c r="BF20" s="5"/>
      <c r="BG20" s="5"/>
      <c r="BH20" s="5" t="s">
        <v>654</v>
      </c>
      <c r="BI20" s="5" t="s">
        <v>654</v>
      </c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6"/>
    </row>
    <row r="21" spans="1:93">
      <c r="A21">
        <v>25</v>
      </c>
      <c r="B21" s="7" t="s">
        <v>729</v>
      </c>
      <c r="C21" s="52" t="s">
        <v>651</v>
      </c>
      <c r="D21" s="8" t="s">
        <v>730</v>
      </c>
      <c r="E21" s="4" t="s">
        <v>2325</v>
      </c>
      <c r="F21" s="8" t="s">
        <v>653</v>
      </c>
      <c r="G21" s="9" t="s">
        <v>2326</v>
      </c>
      <c r="H21" s="14" t="s">
        <v>732</v>
      </c>
      <c r="I21" s="15" t="s">
        <v>2327</v>
      </c>
      <c r="J21" s="9" t="s">
        <v>731</v>
      </c>
      <c r="K21" s="4"/>
      <c r="L21" s="5"/>
      <c r="M21" s="5"/>
      <c r="N21" s="5" t="s">
        <v>654</v>
      </c>
      <c r="O21" s="5" t="s">
        <v>654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6"/>
      <c r="AV21" s="11"/>
      <c r="AW21" s="7"/>
      <c r="AX21" s="8"/>
      <c r="AY21" s="4" t="s">
        <v>655</v>
      </c>
      <c r="AZ21" s="8"/>
      <c r="BA21" s="9" t="s">
        <v>655</v>
      </c>
      <c r="BB21" s="7" t="s">
        <v>655</v>
      </c>
      <c r="BC21" s="9" t="s">
        <v>655</v>
      </c>
      <c r="BD21" s="102"/>
      <c r="BE21" s="4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6"/>
    </row>
    <row r="22" spans="1:93">
      <c r="A22">
        <v>26</v>
      </c>
      <c r="B22" s="7" t="s">
        <v>733</v>
      </c>
      <c r="C22" s="52" t="s">
        <v>675</v>
      </c>
      <c r="D22" s="8" t="s">
        <v>734</v>
      </c>
      <c r="E22" s="4" t="s">
        <v>2328</v>
      </c>
      <c r="F22" s="8" t="s">
        <v>665</v>
      </c>
      <c r="G22" s="9" t="s">
        <v>2329</v>
      </c>
      <c r="H22" s="14" t="s">
        <v>2330</v>
      </c>
      <c r="I22" s="15" t="s">
        <v>2331</v>
      </c>
      <c r="J22" s="9" t="s">
        <v>735</v>
      </c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6"/>
      <c r="AV22" s="11" t="s">
        <v>736</v>
      </c>
      <c r="AW22" s="7" t="s">
        <v>685</v>
      </c>
      <c r="AX22" s="8" t="s">
        <v>737</v>
      </c>
      <c r="AY22" s="4" t="s">
        <v>2332</v>
      </c>
      <c r="AZ22" s="8" t="s">
        <v>668</v>
      </c>
      <c r="BA22" s="9" t="s">
        <v>2333</v>
      </c>
      <c r="BB22" s="7" t="s">
        <v>2334</v>
      </c>
      <c r="BC22" s="9" t="s">
        <v>2335</v>
      </c>
      <c r="BD22" s="102" t="s">
        <v>738</v>
      </c>
      <c r="BE22" s="4" t="s">
        <v>654</v>
      </c>
      <c r="BF22" s="5"/>
      <c r="BG22" s="5"/>
      <c r="BH22" s="5"/>
      <c r="BI22" s="5"/>
      <c r="BJ22" s="5"/>
      <c r="BK22" s="5"/>
      <c r="BL22" s="5" t="s">
        <v>654</v>
      </c>
      <c r="BM22" s="5"/>
      <c r="BN22" s="5"/>
      <c r="BO22" s="5"/>
      <c r="BP22" s="5"/>
      <c r="BQ22" s="5"/>
      <c r="BR22" s="5"/>
      <c r="BS22" s="5"/>
      <c r="BT22" s="5"/>
      <c r="BU22" s="5" t="s">
        <v>654</v>
      </c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6"/>
    </row>
    <row r="23" spans="1:93">
      <c r="A23">
        <v>27</v>
      </c>
      <c r="B23" s="7" t="s">
        <v>739</v>
      </c>
      <c r="C23" s="52" t="s">
        <v>651</v>
      </c>
      <c r="D23" s="8" t="s">
        <v>740</v>
      </c>
      <c r="E23" s="4" t="s">
        <v>2336</v>
      </c>
      <c r="F23" s="8" t="s">
        <v>741</v>
      </c>
      <c r="G23" s="9" t="s">
        <v>2337</v>
      </c>
      <c r="H23" s="14" t="s">
        <v>2338</v>
      </c>
      <c r="I23" s="15" t="s">
        <v>2339</v>
      </c>
      <c r="J23" s="9" t="s">
        <v>742</v>
      </c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">
        <v>654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 t="s">
        <v>654</v>
      </c>
      <c r="AM23" s="5"/>
      <c r="AN23" s="5"/>
      <c r="AO23" s="5"/>
      <c r="AP23" s="5"/>
      <c r="AQ23" s="5"/>
      <c r="AR23" s="5" t="s">
        <v>654</v>
      </c>
      <c r="AS23" s="5"/>
      <c r="AT23" s="5"/>
      <c r="AU23" s="6"/>
      <c r="AV23" s="11"/>
      <c r="AW23" s="7"/>
      <c r="AX23" s="8"/>
      <c r="AY23" s="4" t="s">
        <v>655</v>
      </c>
      <c r="AZ23" s="8"/>
      <c r="BA23" s="9" t="s">
        <v>655</v>
      </c>
      <c r="BB23" s="7" t="s">
        <v>655</v>
      </c>
      <c r="BC23" s="9" t="s">
        <v>655</v>
      </c>
      <c r="BD23" s="102"/>
      <c r="BE23" s="4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6"/>
    </row>
    <row r="24" spans="1:93">
      <c r="A24">
        <v>31</v>
      </c>
      <c r="B24" s="7" t="s">
        <v>743</v>
      </c>
      <c r="C24" s="52" t="s">
        <v>651</v>
      </c>
      <c r="D24" s="8" t="s">
        <v>744</v>
      </c>
      <c r="E24" s="4" t="s">
        <v>2340</v>
      </c>
      <c r="F24" s="8" t="s">
        <v>745</v>
      </c>
      <c r="G24" s="9" t="s">
        <v>2341</v>
      </c>
      <c r="H24" s="14" t="s">
        <v>747</v>
      </c>
      <c r="I24" s="15" t="s">
        <v>2342</v>
      </c>
      <c r="J24" s="9" t="s">
        <v>746</v>
      </c>
      <c r="K24" s="4"/>
      <c r="L24" s="5"/>
      <c r="M24" s="5"/>
      <c r="N24" s="5"/>
      <c r="O24" s="5"/>
      <c r="P24" s="5"/>
      <c r="Q24" s="5"/>
      <c r="R24" s="5" t="s">
        <v>654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 t="s">
        <v>654</v>
      </c>
      <c r="AL24" s="5"/>
      <c r="AM24" s="5"/>
      <c r="AN24" s="5"/>
      <c r="AO24" s="5"/>
      <c r="AP24" s="5"/>
      <c r="AQ24" s="5"/>
      <c r="AR24" s="5"/>
      <c r="AS24" s="5"/>
      <c r="AT24" s="5"/>
      <c r="AU24" s="6"/>
      <c r="AV24" s="11"/>
      <c r="AW24" s="7"/>
      <c r="AX24" s="8"/>
      <c r="AY24" s="4" t="s">
        <v>655</v>
      </c>
      <c r="AZ24" s="8"/>
      <c r="BA24" s="9" t="s">
        <v>655</v>
      </c>
      <c r="BB24" s="7" t="s">
        <v>655</v>
      </c>
      <c r="BC24" s="9" t="s">
        <v>655</v>
      </c>
      <c r="BD24" s="102"/>
      <c r="BE24" s="4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6"/>
    </row>
    <row r="25" spans="1:93">
      <c r="A25">
        <v>32</v>
      </c>
      <c r="B25" s="7" t="s">
        <v>748</v>
      </c>
      <c r="C25" s="52" t="s">
        <v>651</v>
      </c>
      <c r="D25" s="8" t="s">
        <v>749</v>
      </c>
      <c r="E25" s="4" t="s">
        <v>2343</v>
      </c>
      <c r="F25" s="8" t="s">
        <v>653</v>
      </c>
      <c r="G25" s="9" t="s">
        <v>2344</v>
      </c>
      <c r="H25" s="14" t="s">
        <v>750</v>
      </c>
      <c r="I25" s="15" t="s">
        <v>2345</v>
      </c>
      <c r="J25" s="9"/>
      <c r="K25" s="4" t="s">
        <v>654</v>
      </c>
      <c r="L25" s="5"/>
      <c r="M25" s="5"/>
      <c r="N25" s="5" t="s">
        <v>654</v>
      </c>
      <c r="O25" s="5" t="s">
        <v>654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6" t="s">
        <v>654</v>
      </c>
      <c r="AV25" s="11"/>
      <c r="AW25" s="7"/>
      <c r="AX25" s="8"/>
      <c r="AY25" s="4" t="s">
        <v>655</v>
      </c>
      <c r="AZ25" s="8"/>
      <c r="BA25" s="9" t="s">
        <v>655</v>
      </c>
      <c r="BB25" s="7" t="s">
        <v>655</v>
      </c>
      <c r="BC25" s="9" t="s">
        <v>655</v>
      </c>
      <c r="BD25" s="102"/>
      <c r="BE25" s="4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6"/>
    </row>
    <row r="26" spans="1:93">
      <c r="A26">
        <v>33</v>
      </c>
      <c r="B26" s="7" t="s">
        <v>751</v>
      </c>
      <c r="C26" s="52" t="s">
        <v>651</v>
      </c>
      <c r="D26" s="8" t="s">
        <v>752</v>
      </c>
      <c r="E26" s="4" t="s">
        <v>2346</v>
      </c>
      <c r="F26" s="8" t="s">
        <v>665</v>
      </c>
      <c r="G26" s="9" t="s">
        <v>2347</v>
      </c>
      <c r="H26" s="14" t="s">
        <v>2348</v>
      </c>
      <c r="I26" s="15" t="s">
        <v>2349</v>
      </c>
      <c r="J26" s="9" t="s">
        <v>753</v>
      </c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6"/>
      <c r="AV26" s="11" t="s">
        <v>689</v>
      </c>
      <c r="AW26" s="7" t="s">
        <v>754</v>
      </c>
      <c r="AX26" s="8" t="s">
        <v>755</v>
      </c>
      <c r="AY26" s="4" t="s">
        <v>2284</v>
      </c>
      <c r="AZ26" s="8" t="s">
        <v>668</v>
      </c>
      <c r="BA26" s="9" t="s">
        <v>2350</v>
      </c>
      <c r="BB26" s="7" t="s">
        <v>2351</v>
      </c>
      <c r="BC26" s="9" t="s">
        <v>2352</v>
      </c>
      <c r="BD26" s="102" t="s">
        <v>756</v>
      </c>
      <c r="BE26" s="4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 t="s">
        <v>654</v>
      </c>
      <c r="CI26" s="5"/>
      <c r="CJ26" s="5"/>
      <c r="CK26" s="5"/>
      <c r="CL26" s="5"/>
      <c r="CM26" s="5"/>
      <c r="CN26" s="5"/>
      <c r="CO26" s="6"/>
    </row>
    <row r="27" spans="1:93">
      <c r="A27">
        <v>35</v>
      </c>
      <c r="B27" s="7" t="s">
        <v>757</v>
      </c>
      <c r="C27" s="52" t="s">
        <v>664</v>
      </c>
      <c r="D27" s="8" t="s">
        <v>758</v>
      </c>
      <c r="E27" s="4" t="s">
        <v>2353</v>
      </c>
      <c r="F27" s="8" t="s">
        <v>745</v>
      </c>
      <c r="G27" s="9" t="s">
        <v>2354</v>
      </c>
      <c r="H27" s="14" t="s">
        <v>2355</v>
      </c>
      <c r="I27" s="15" t="s">
        <v>2356</v>
      </c>
      <c r="J27" s="9" t="s">
        <v>759</v>
      </c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6"/>
      <c r="AV27" s="11" t="s">
        <v>760</v>
      </c>
      <c r="AW27" s="7" t="s">
        <v>685</v>
      </c>
      <c r="AX27" s="8" t="s">
        <v>4001</v>
      </c>
      <c r="AY27" s="4" t="s">
        <v>2357</v>
      </c>
      <c r="AZ27" s="8" t="s">
        <v>653</v>
      </c>
      <c r="BA27" s="9" t="s">
        <v>2358</v>
      </c>
      <c r="BB27" s="7" t="s">
        <v>2359</v>
      </c>
      <c r="BC27" s="9" t="s">
        <v>2360</v>
      </c>
      <c r="BD27" s="102" t="s">
        <v>761</v>
      </c>
      <c r="BE27" s="4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 t="s">
        <v>654</v>
      </c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6"/>
    </row>
    <row r="28" spans="1:93">
      <c r="A28">
        <v>38</v>
      </c>
      <c r="B28" s="7" t="s">
        <v>762</v>
      </c>
      <c r="C28" s="52" t="s">
        <v>651</v>
      </c>
      <c r="D28" s="8" t="s">
        <v>763</v>
      </c>
      <c r="E28" s="4" t="s">
        <v>2361</v>
      </c>
      <c r="F28" s="8" t="s">
        <v>653</v>
      </c>
      <c r="G28" s="9" t="s">
        <v>2362</v>
      </c>
      <c r="H28" s="14" t="s">
        <v>2363</v>
      </c>
      <c r="I28" s="15" t="s">
        <v>2364</v>
      </c>
      <c r="J28" s="9" t="s">
        <v>764</v>
      </c>
      <c r="K28" s="4"/>
      <c r="L28" s="5"/>
      <c r="M28" s="5"/>
      <c r="N28" s="5"/>
      <c r="O28" s="5"/>
      <c r="P28" s="5"/>
      <c r="Q28" s="5"/>
      <c r="R28" s="5" t="s">
        <v>654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6" t="s">
        <v>654</v>
      </c>
      <c r="AV28" s="11"/>
      <c r="AW28" s="7"/>
      <c r="AX28" s="8"/>
      <c r="AY28" s="4" t="s">
        <v>655</v>
      </c>
      <c r="AZ28" s="8"/>
      <c r="BA28" s="9" t="s">
        <v>655</v>
      </c>
      <c r="BB28" s="7" t="s">
        <v>655</v>
      </c>
      <c r="BC28" s="9" t="s">
        <v>655</v>
      </c>
      <c r="BD28" s="102"/>
      <c r="BE28" s="4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6"/>
    </row>
    <row r="29" spans="1:93">
      <c r="A29">
        <v>40</v>
      </c>
      <c r="B29" s="7" t="s">
        <v>765</v>
      </c>
      <c r="C29" s="52" t="s">
        <v>651</v>
      </c>
      <c r="D29" s="8" t="s">
        <v>766</v>
      </c>
      <c r="E29" s="4" t="s">
        <v>2365</v>
      </c>
      <c r="F29" s="8" t="s">
        <v>767</v>
      </c>
      <c r="G29" s="9" t="s">
        <v>2366</v>
      </c>
      <c r="H29" s="14" t="s">
        <v>769</v>
      </c>
      <c r="I29" s="15" t="s">
        <v>2367</v>
      </c>
      <c r="J29" s="9" t="s">
        <v>768</v>
      </c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">
        <v>654</v>
      </c>
      <c r="X29" s="5"/>
      <c r="Y29" s="5"/>
      <c r="Z29" s="5" t="s">
        <v>654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 t="s">
        <v>654</v>
      </c>
      <c r="AM29" s="5"/>
      <c r="AN29" s="5"/>
      <c r="AO29" s="5"/>
      <c r="AP29" s="5"/>
      <c r="AQ29" s="5"/>
      <c r="AR29" s="5"/>
      <c r="AS29" s="5"/>
      <c r="AT29" s="5"/>
      <c r="AU29" s="6"/>
      <c r="AV29" s="11"/>
      <c r="AW29" s="7"/>
      <c r="AX29" s="8"/>
      <c r="AY29" s="4" t="s">
        <v>655</v>
      </c>
      <c r="AZ29" s="8"/>
      <c r="BA29" s="9" t="s">
        <v>655</v>
      </c>
      <c r="BB29" s="7" t="s">
        <v>655</v>
      </c>
      <c r="BC29" s="9" t="s">
        <v>655</v>
      </c>
      <c r="BD29" s="102"/>
      <c r="BE29" s="4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6"/>
    </row>
    <row r="30" spans="1:93">
      <c r="A30">
        <v>42</v>
      </c>
      <c r="B30" s="7" t="s">
        <v>770</v>
      </c>
      <c r="C30" s="52" t="s">
        <v>664</v>
      </c>
      <c r="D30" s="8" t="s">
        <v>771</v>
      </c>
      <c r="E30" s="4" t="s">
        <v>2368</v>
      </c>
      <c r="F30" s="8" t="s">
        <v>772</v>
      </c>
      <c r="G30" s="9" t="s">
        <v>2369</v>
      </c>
      <c r="H30" s="14" t="s">
        <v>2370</v>
      </c>
      <c r="I30" s="15" t="s">
        <v>2371</v>
      </c>
      <c r="J30" s="9" t="s">
        <v>773</v>
      </c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6"/>
      <c r="AV30" s="11" t="s">
        <v>774</v>
      </c>
      <c r="AW30" s="7" t="s">
        <v>775</v>
      </c>
      <c r="AX30" s="8" t="s">
        <v>776</v>
      </c>
      <c r="AY30" s="4" t="s">
        <v>2271</v>
      </c>
      <c r="AZ30" s="8" t="s">
        <v>668</v>
      </c>
      <c r="BA30" s="9" t="s">
        <v>2372</v>
      </c>
      <c r="BB30" s="7" t="s">
        <v>2373</v>
      </c>
      <c r="BC30" s="9" t="s">
        <v>2374</v>
      </c>
      <c r="BD30" s="102" t="s">
        <v>773</v>
      </c>
      <c r="BE30" s="4" t="s">
        <v>654</v>
      </c>
      <c r="BF30" s="5"/>
      <c r="BG30" s="5"/>
      <c r="BH30" s="5" t="s">
        <v>654</v>
      </c>
      <c r="BI30" s="5"/>
      <c r="BJ30" s="5"/>
      <c r="BK30" s="5"/>
      <c r="BL30" s="5" t="s">
        <v>654</v>
      </c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6"/>
    </row>
    <row r="31" spans="1:93">
      <c r="A31">
        <v>43</v>
      </c>
      <c r="B31" s="7" t="s">
        <v>777</v>
      </c>
      <c r="C31" s="52" t="s">
        <v>651</v>
      </c>
      <c r="D31" s="8" t="s">
        <v>778</v>
      </c>
      <c r="E31" s="4" t="s">
        <v>2375</v>
      </c>
      <c r="F31" s="8" t="s">
        <v>653</v>
      </c>
      <c r="G31" s="9" t="s">
        <v>2376</v>
      </c>
      <c r="H31" s="14" t="s">
        <v>780</v>
      </c>
      <c r="I31" s="15" t="s">
        <v>2377</v>
      </c>
      <c r="J31" s="9" t="s">
        <v>779</v>
      </c>
      <c r="K31" s="4" t="s">
        <v>654</v>
      </c>
      <c r="L31" s="5"/>
      <c r="M31" s="5" t="s">
        <v>654</v>
      </c>
      <c r="N31" s="5"/>
      <c r="O31" s="5"/>
      <c r="P31" s="5"/>
      <c r="Q31" s="5"/>
      <c r="R31" s="5" t="s">
        <v>654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 t="s">
        <v>654</v>
      </c>
      <c r="AD31" s="5"/>
      <c r="AE31" s="5" t="s">
        <v>654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6"/>
      <c r="AV31" s="11"/>
      <c r="AW31" s="7"/>
      <c r="AX31" s="8"/>
      <c r="AY31" s="4" t="s">
        <v>655</v>
      </c>
      <c r="AZ31" s="8"/>
      <c r="BA31" s="9" t="s">
        <v>655</v>
      </c>
      <c r="BB31" s="7" t="s">
        <v>655</v>
      </c>
      <c r="BC31" s="9" t="s">
        <v>655</v>
      </c>
      <c r="BD31" s="102"/>
      <c r="BE31" s="4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6"/>
    </row>
    <row r="32" spans="1:93">
      <c r="A32">
        <v>44</v>
      </c>
      <c r="B32" s="7" t="s">
        <v>781</v>
      </c>
      <c r="C32" s="52" t="s">
        <v>651</v>
      </c>
      <c r="D32" s="8" t="s">
        <v>782</v>
      </c>
      <c r="E32" s="4" t="s">
        <v>2378</v>
      </c>
      <c r="F32" s="8" t="s">
        <v>767</v>
      </c>
      <c r="G32" s="9" t="s">
        <v>2379</v>
      </c>
      <c r="H32" s="14" t="s">
        <v>2380</v>
      </c>
      <c r="I32" s="15" t="s">
        <v>2381</v>
      </c>
      <c r="J32" s="9" t="s">
        <v>783</v>
      </c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6"/>
      <c r="AV32" s="11" t="s">
        <v>784</v>
      </c>
      <c r="AW32" s="7" t="s">
        <v>785</v>
      </c>
      <c r="AX32" s="8" t="s">
        <v>786</v>
      </c>
      <c r="AY32" s="4" t="s">
        <v>2382</v>
      </c>
      <c r="AZ32" s="8" t="s">
        <v>787</v>
      </c>
      <c r="BA32" s="9" t="s">
        <v>2383</v>
      </c>
      <c r="BB32" s="7" t="s">
        <v>789</v>
      </c>
      <c r="BC32" s="9" t="s">
        <v>2384</v>
      </c>
      <c r="BD32" s="102" t="s">
        <v>788</v>
      </c>
      <c r="BE32" s="4"/>
      <c r="BF32" s="5"/>
      <c r="BG32" s="5"/>
      <c r="BH32" s="5" t="s">
        <v>654</v>
      </c>
      <c r="BI32" s="5"/>
      <c r="BJ32" s="5" t="s">
        <v>654</v>
      </c>
      <c r="BK32" s="5"/>
      <c r="BL32" s="5" t="s">
        <v>654</v>
      </c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6"/>
    </row>
    <row r="33" spans="1:93">
      <c r="A33">
        <v>45</v>
      </c>
      <c r="B33" s="7" t="s">
        <v>790</v>
      </c>
      <c r="C33" s="52" t="s">
        <v>651</v>
      </c>
      <c r="D33" s="8" t="s">
        <v>791</v>
      </c>
      <c r="E33" s="4" t="s">
        <v>2385</v>
      </c>
      <c r="F33" s="8" t="s">
        <v>653</v>
      </c>
      <c r="G33" s="9" t="s">
        <v>2386</v>
      </c>
      <c r="H33" s="14" t="s">
        <v>2387</v>
      </c>
      <c r="I33" s="15" t="s">
        <v>2388</v>
      </c>
      <c r="J33" s="9" t="s">
        <v>792</v>
      </c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 t="s">
        <v>654</v>
      </c>
      <c r="AL33" s="5"/>
      <c r="AM33" s="5"/>
      <c r="AN33" s="5"/>
      <c r="AO33" s="5"/>
      <c r="AP33" s="5"/>
      <c r="AQ33" s="5"/>
      <c r="AR33" s="5"/>
      <c r="AS33" s="5"/>
      <c r="AT33" s="5"/>
      <c r="AU33" s="6"/>
      <c r="AV33" s="11"/>
      <c r="AW33" s="7"/>
      <c r="AX33" s="8"/>
      <c r="AY33" s="4" t="s">
        <v>655</v>
      </c>
      <c r="AZ33" s="8"/>
      <c r="BA33" s="9" t="s">
        <v>655</v>
      </c>
      <c r="BB33" s="7" t="s">
        <v>655</v>
      </c>
      <c r="BC33" s="9" t="s">
        <v>655</v>
      </c>
      <c r="BD33" s="102"/>
      <c r="BE33" s="4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6"/>
    </row>
    <row r="34" spans="1:93">
      <c r="A34">
        <v>47</v>
      </c>
      <c r="B34" s="7" t="s">
        <v>793</v>
      </c>
      <c r="C34" s="52" t="s">
        <v>651</v>
      </c>
      <c r="D34" s="8" t="s">
        <v>794</v>
      </c>
      <c r="E34" s="4" t="s">
        <v>2389</v>
      </c>
      <c r="F34" s="8" t="s">
        <v>653</v>
      </c>
      <c r="G34" s="9" t="s">
        <v>2390</v>
      </c>
      <c r="H34" s="14" t="s">
        <v>796</v>
      </c>
      <c r="I34" s="15" t="s">
        <v>2391</v>
      </c>
      <c r="J34" s="9" t="s">
        <v>795</v>
      </c>
      <c r="K34" s="4" t="s">
        <v>654</v>
      </c>
      <c r="L34" s="5"/>
      <c r="M34" s="5"/>
      <c r="N34" s="5"/>
      <c r="O34" s="5"/>
      <c r="P34" s="5"/>
      <c r="Q34" s="5"/>
      <c r="R34" s="5" t="s">
        <v>654</v>
      </c>
      <c r="S34" s="5"/>
      <c r="T34" s="5" t="s">
        <v>654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6"/>
      <c r="AV34" s="11"/>
      <c r="AW34" s="7"/>
      <c r="AX34" s="8"/>
      <c r="AY34" s="4" t="s">
        <v>655</v>
      </c>
      <c r="AZ34" s="8"/>
      <c r="BA34" s="9" t="s">
        <v>655</v>
      </c>
      <c r="BB34" s="7" t="s">
        <v>655</v>
      </c>
      <c r="BC34" s="9" t="s">
        <v>655</v>
      </c>
      <c r="BD34" s="102"/>
      <c r="BE34" s="4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6"/>
    </row>
    <row r="35" spans="1:93">
      <c r="A35">
        <v>50</v>
      </c>
      <c r="B35" s="7" t="s">
        <v>797</v>
      </c>
      <c r="C35" s="52" t="s">
        <v>675</v>
      </c>
      <c r="D35" s="8" t="s">
        <v>798</v>
      </c>
      <c r="E35" s="4" t="s">
        <v>2392</v>
      </c>
      <c r="F35" s="8" t="s">
        <v>745</v>
      </c>
      <c r="G35" s="9" t="s">
        <v>2393</v>
      </c>
      <c r="H35" s="14" t="s">
        <v>2394</v>
      </c>
      <c r="I35" s="15" t="s">
        <v>2395</v>
      </c>
      <c r="J35" s="9" t="s">
        <v>799</v>
      </c>
      <c r="K35" s="4"/>
      <c r="L35" s="5"/>
      <c r="M35" s="5"/>
      <c r="N35" s="5"/>
      <c r="O35" s="5"/>
      <c r="P35" s="5"/>
      <c r="Q35" s="5"/>
      <c r="R35" s="5" t="s">
        <v>654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 t="s">
        <v>654</v>
      </c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6"/>
      <c r="AV35" s="11" t="s">
        <v>800</v>
      </c>
      <c r="AW35" s="7" t="s">
        <v>785</v>
      </c>
      <c r="AX35" s="8" t="s">
        <v>801</v>
      </c>
      <c r="AY35" s="4" t="s">
        <v>2396</v>
      </c>
      <c r="AZ35" s="8" t="s">
        <v>802</v>
      </c>
      <c r="BA35" s="9" t="s">
        <v>2397</v>
      </c>
      <c r="BB35" s="7" t="s">
        <v>2398</v>
      </c>
      <c r="BC35" s="9" t="s">
        <v>2399</v>
      </c>
      <c r="BD35" s="102" t="s">
        <v>803</v>
      </c>
      <c r="BE35" s="4" t="s">
        <v>654</v>
      </c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6"/>
    </row>
    <row r="36" spans="1:93">
      <c r="A36">
        <v>52</v>
      </c>
      <c r="B36" s="7" t="s">
        <v>804</v>
      </c>
      <c r="C36" s="52" t="s">
        <v>651</v>
      </c>
      <c r="D36" s="8" t="s">
        <v>4040</v>
      </c>
      <c r="E36" s="4" t="s">
        <v>2400</v>
      </c>
      <c r="F36" s="8" t="s">
        <v>767</v>
      </c>
      <c r="G36" s="9" t="s">
        <v>2401</v>
      </c>
      <c r="H36" s="14" t="s">
        <v>806</v>
      </c>
      <c r="I36" s="15" t="s">
        <v>2402</v>
      </c>
      <c r="J36" s="9" t="s">
        <v>805</v>
      </c>
      <c r="K36" s="4"/>
      <c r="L36" s="5"/>
      <c r="M36" s="5"/>
      <c r="N36" s="5"/>
      <c r="O36" s="5"/>
      <c r="P36" s="5"/>
      <c r="Q36" s="5"/>
      <c r="R36" s="5" t="s">
        <v>654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6"/>
      <c r="AV36" s="11"/>
      <c r="AW36" s="7"/>
      <c r="AX36" s="8"/>
      <c r="AY36" s="4" t="s">
        <v>655</v>
      </c>
      <c r="AZ36" s="8"/>
      <c r="BA36" s="9" t="s">
        <v>655</v>
      </c>
      <c r="BB36" s="7" t="s">
        <v>655</v>
      </c>
      <c r="BC36" s="9" t="s">
        <v>655</v>
      </c>
      <c r="BD36" s="102"/>
      <c r="BE36" s="4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6"/>
    </row>
    <row r="37" spans="1:93">
      <c r="A37">
        <v>53</v>
      </c>
      <c r="B37" s="7" t="s">
        <v>807</v>
      </c>
      <c r="C37" s="52" t="s">
        <v>675</v>
      </c>
      <c r="D37" s="8" t="s">
        <v>808</v>
      </c>
      <c r="E37" s="4" t="s">
        <v>2403</v>
      </c>
      <c r="F37" s="8" t="s">
        <v>665</v>
      </c>
      <c r="G37" s="9" t="s">
        <v>2404</v>
      </c>
      <c r="H37" s="14" t="s">
        <v>2405</v>
      </c>
      <c r="I37" s="15" t="s">
        <v>2406</v>
      </c>
      <c r="J37" s="9" t="s">
        <v>809</v>
      </c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6"/>
      <c r="AV37" s="11" t="s">
        <v>810</v>
      </c>
      <c r="AW37" s="7" t="s">
        <v>667</v>
      </c>
      <c r="AX37" s="8" t="s">
        <v>811</v>
      </c>
      <c r="AY37" s="4" t="s">
        <v>2260</v>
      </c>
      <c r="AZ37" s="8" t="s">
        <v>668</v>
      </c>
      <c r="BA37" s="9" t="s">
        <v>2407</v>
      </c>
      <c r="BB37" s="7" t="s">
        <v>2408</v>
      </c>
      <c r="BC37" s="9" t="s">
        <v>2409</v>
      </c>
      <c r="BD37" s="102" t="s">
        <v>809</v>
      </c>
      <c r="BE37" s="4" t="s">
        <v>654</v>
      </c>
      <c r="BF37" s="5"/>
      <c r="BG37" s="5"/>
      <c r="BH37" s="5" t="s">
        <v>654</v>
      </c>
      <c r="BI37" s="5" t="s">
        <v>654</v>
      </c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6" t="s">
        <v>654</v>
      </c>
    </row>
    <row r="38" spans="1:93">
      <c r="A38">
        <v>54</v>
      </c>
      <c r="B38" s="7" t="s">
        <v>812</v>
      </c>
      <c r="C38" s="52" t="s">
        <v>664</v>
      </c>
      <c r="D38" s="8" t="s">
        <v>813</v>
      </c>
      <c r="E38" s="4" t="s">
        <v>2410</v>
      </c>
      <c r="F38" s="8" t="s">
        <v>745</v>
      </c>
      <c r="G38" s="9" t="s">
        <v>2411</v>
      </c>
      <c r="H38" s="14" t="s">
        <v>2412</v>
      </c>
      <c r="I38" s="15" t="s">
        <v>2413</v>
      </c>
      <c r="J38" s="9" t="s">
        <v>814</v>
      </c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6"/>
      <c r="AV38" s="11" t="s">
        <v>956</v>
      </c>
      <c r="AW38" s="7" t="s">
        <v>785</v>
      </c>
      <c r="AX38" s="8" t="s">
        <v>4036</v>
      </c>
      <c r="AY38" s="4" t="s">
        <v>2414</v>
      </c>
      <c r="AZ38" s="8" t="s">
        <v>787</v>
      </c>
      <c r="BA38" s="9" t="s">
        <v>2415</v>
      </c>
      <c r="BB38" s="7" t="s">
        <v>815</v>
      </c>
      <c r="BC38" s="9" t="s">
        <v>2416</v>
      </c>
      <c r="BD38" s="102" t="s">
        <v>814</v>
      </c>
      <c r="BE38" s="4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 t="s">
        <v>654</v>
      </c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6"/>
    </row>
    <row r="39" spans="1:93">
      <c r="A39">
        <v>55</v>
      </c>
      <c r="B39" s="7" t="s">
        <v>816</v>
      </c>
      <c r="C39" s="52" t="s">
        <v>651</v>
      </c>
      <c r="D39" s="8" t="s">
        <v>4070</v>
      </c>
      <c r="E39" s="4" t="s">
        <v>2250</v>
      </c>
      <c r="F39" s="8" t="s">
        <v>653</v>
      </c>
      <c r="G39" s="9" t="s">
        <v>2417</v>
      </c>
      <c r="H39" s="14" t="s">
        <v>2418</v>
      </c>
      <c r="I39" s="15" t="s">
        <v>2419</v>
      </c>
      <c r="J39" s="9" t="s">
        <v>817</v>
      </c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 t="s">
        <v>654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 t="s">
        <v>654</v>
      </c>
      <c r="AO39" s="5"/>
      <c r="AP39" s="5"/>
      <c r="AQ39" s="5"/>
      <c r="AR39" s="5"/>
      <c r="AS39" s="5" t="s">
        <v>654</v>
      </c>
      <c r="AT39" s="5"/>
      <c r="AU39" s="6"/>
      <c r="AV39" s="11"/>
      <c r="AW39" s="7"/>
      <c r="AX39" s="8"/>
      <c r="AY39" s="4" t="s">
        <v>655</v>
      </c>
      <c r="AZ39" s="8"/>
      <c r="BA39" s="9" t="s">
        <v>655</v>
      </c>
      <c r="BB39" s="7" t="s">
        <v>655</v>
      </c>
      <c r="BC39" s="9" t="s">
        <v>655</v>
      </c>
      <c r="BD39" s="102"/>
      <c r="BE39" s="4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6"/>
    </row>
    <row r="40" spans="1:93">
      <c r="A40">
        <v>56</v>
      </c>
      <c r="B40" s="7" t="s">
        <v>818</v>
      </c>
      <c r="C40" s="52" t="s">
        <v>651</v>
      </c>
      <c r="D40" s="8" t="s">
        <v>819</v>
      </c>
      <c r="E40" s="4" t="s">
        <v>2414</v>
      </c>
      <c r="F40" s="8" t="s">
        <v>787</v>
      </c>
      <c r="G40" s="9" t="s">
        <v>2420</v>
      </c>
      <c r="H40" s="14" t="s">
        <v>823</v>
      </c>
      <c r="I40" s="15" t="s">
        <v>2421</v>
      </c>
      <c r="J40" s="9" t="s">
        <v>820</v>
      </c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 t="s">
        <v>654</v>
      </c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 t="s">
        <v>654</v>
      </c>
      <c r="AO40" s="5"/>
      <c r="AP40" s="5"/>
      <c r="AQ40" s="5"/>
      <c r="AR40" s="5"/>
      <c r="AS40" s="5"/>
      <c r="AT40" s="5"/>
      <c r="AU40" s="6"/>
      <c r="AV40" s="11" t="s">
        <v>821</v>
      </c>
      <c r="AW40" s="7" t="s">
        <v>754</v>
      </c>
      <c r="AX40" s="8" t="s">
        <v>822</v>
      </c>
      <c r="AY40" s="4" t="s">
        <v>2357</v>
      </c>
      <c r="AZ40" s="8" t="s">
        <v>653</v>
      </c>
      <c r="BA40" s="9" t="s">
        <v>2422</v>
      </c>
      <c r="BB40" s="7" t="s">
        <v>2423</v>
      </c>
      <c r="BC40" s="9" t="s">
        <v>2424</v>
      </c>
      <c r="BD40" s="102"/>
      <c r="BE40" s="4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 t="s">
        <v>654</v>
      </c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 t="s">
        <v>654</v>
      </c>
      <c r="CN40" s="5"/>
      <c r="CO40" s="6"/>
    </row>
    <row r="41" spans="1:93">
      <c r="A41">
        <v>58</v>
      </c>
      <c r="B41" s="7" t="s">
        <v>824</v>
      </c>
      <c r="C41" s="52" t="s">
        <v>675</v>
      </c>
      <c r="D41" s="8" t="s">
        <v>825</v>
      </c>
      <c r="E41" s="4" t="s">
        <v>2425</v>
      </c>
      <c r="F41" s="8" t="s">
        <v>665</v>
      </c>
      <c r="G41" s="9" t="s">
        <v>2426</v>
      </c>
      <c r="H41" s="14" t="s">
        <v>2427</v>
      </c>
      <c r="I41" s="15" t="s">
        <v>2428</v>
      </c>
      <c r="J41" s="9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6"/>
      <c r="AV41" s="11" t="s">
        <v>810</v>
      </c>
      <c r="AW41" s="7" t="s">
        <v>785</v>
      </c>
      <c r="AX41" s="8" t="s">
        <v>3996</v>
      </c>
      <c r="AY41" s="4" t="s">
        <v>2429</v>
      </c>
      <c r="AZ41" s="8" t="s">
        <v>668</v>
      </c>
      <c r="BA41" s="9" t="s">
        <v>2430</v>
      </c>
      <c r="BB41" s="7" t="s">
        <v>827</v>
      </c>
      <c r="BC41" s="9" t="s">
        <v>2431</v>
      </c>
      <c r="BD41" s="102" t="s">
        <v>826</v>
      </c>
      <c r="BE41" s="4" t="s">
        <v>654</v>
      </c>
      <c r="BF41" s="5"/>
      <c r="BG41" s="5"/>
      <c r="BH41" s="5" t="s">
        <v>654</v>
      </c>
      <c r="BI41" s="5"/>
      <c r="BJ41" s="5"/>
      <c r="BK41" s="5"/>
      <c r="BL41" s="5" t="s">
        <v>654</v>
      </c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 t="s">
        <v>654</v>
      </c>
      <c r="CF41" s="5"/>
      <c r="CG41" s="5"/>
      <c r="CH41" s="5"/>
      <c r="CI41" s="5"/>
      <c r="CJ41" s="5"/>
      <c r="CK41" s="5"/>
      <c r="CL41" s="5" t="s">
        <v>654</v>
      </c>
      <c r="CM41" s="5"/>
      <c r="CN41" s="5"/>
      <c r="CO41" s="6" t="s">
        <v>654</v>
      </c>
    </row>
    <row r="42" spans="1:93">
      <c r="A42">
        <v>59</v>
      </c>
      <c r="B42" s="7" t="s">
        <v>828</v>
      </c>
      <c r="C42" s="52" t="s">
        <v>651</v>
      </c>
      <c r="D42" s="8" t="s">
        <v>829</v>
      </c>
      <c r="E42" s="4" t="s">
        <v>2432</v>
      </c>
      <c r="F42" s="8" t="s">
        <v>665</v>
      </c>
      <c r="G42" s="9" t="s">
        <v>2433</v>
      </c>
      <c r="H42" s="14" t="s">
        <v>2434</v>
      </c>
      <c r="I42" s="15" t="s">
        <v>2435</v>
      </c>
      <c r="J42" s="9" t="s">
        <v>830</v>
      </c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6"/>
      <c r="AV42" s="11" t="s">
        <v>831</v>
      </c>
      <c r="AW42" s="7" t="s">
        <v>832</v>
      </c>
      <c r="AX42" s="8" t="s">
        <v>833</v>
      </c>
      <c r="AY42" s="4" t="s">
        <v>2436</v>
      </c>
      <c r="AZ42" s="8" t="s">
        <v>787</v>
      </c>
      <c r="BA42" s="9" t="s">
        <v>2437</v>
      </c>
      <c r="BB42" s="7" t="s">
        <v>835</v>
      </c>
      <c r="BC42" s="9" t="s">
        <v>2438</v>
      </c>
      <c r="BD42" s="102" t="s">
        <v>834</v>
      </c>
      <c r="BE42" s="4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 t="s">
        <v>654</v>
      </c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6"/>
    </row>
    <row r="43" spans="1:93">
      <c r="A43">
        <v>63</v>
      </c>
      <c r="B43" s="7" t="s">
        <v>836</v>
      </c>
      <c r="C43" s="52" t="s">
        <v>651</v>
      </c>
      <c r="D43" s="8" t="s">
        <v>837</v>
      </c>
      <c r="E43" s="4" t="s">
        <v>2439</v>
      </c>
      <c r="F43" s="8" t="s">
        <v>668</v>
      </c>
      <c r="G43" s="9" t="s">
        <v>2440</v>
      </c>
      <c r="H43" s="14" t="s">
        <v>839</v>
      </c>
      <c r="I43" s="15" t="s">
        <v>2441</v>
      </c>
      <c r="J43" s="9" t="s">
        <v>838</v>
      </c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 t="s">
        <v>654</v>
      </c>
      <c r="X43" s="5" t="s">
        <v>654</v>
      </c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 t="s">
        <v>654</v>
      </c>
      <c r="AM43" s="5"/>
      <c r="AN43" s="5"/>
      <c r="AO43" s="5"/>
      <c r="AP43" s="5"/>
      <c r="AQ43" s="5"/>
      <c r="AR43" s="5"/>
      <c r="AS43" s="5"/>
      <c r="AT43" s="5"/>
      <c r="AU43" s="6"/>
      <c r="AV43" s="11"/>
      <c r="AW43" s="7"/>
      <c r="AX43" s="8"/>
      <c r="AY43" s="4" t="s">
        <v>655</v>
      </c>
      <c r="AZ43" s="8"/>
      <c r="BA43" s="9" t="s">
        <v>655</v>
      </c>
      <c r="BB43" s="7" t="s">
        <v>655</v>
      </c>
      <c r="BC43" s="9" t="s">
        <v>655</v>
      </c>
      <c r="BD43" s="102"/>
      <c r="BE43" s="4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6"/>
    </row>
    <row r="44" spans="1:93">
      <c r="A44">
        <v>64</v>
      </c>
      <c r="B44" s="7" t="s">
        <v>840</v>
      </c>
      <c r="C44" s="52" t="s">
        <v>651</v>
      </c>
      <c r="D44" s="8" t="s">
        <v>841</v>
      </c>
      <c r="E44" s="4" t="s">
        <v>2442</v>
      </c>
      <c r="F44" s="8" t="s">
        <v>842</v>
      </c>
      <c r="G44" s="9" t="s">
        <v>2443</v>
      </c>
      <c r="H44" s="14" t="s">
        <v>2444</v>
      </c>
      <c r="I44" s="15" t="s">
        <v>2445</v>
      </c>
      <c r="J44" s="9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6"/>
      <c r="AV44" s="11" t="s">
        <v>666</v>
      </c>
      <c r="AW44" s="7" t="s">
        <v>4012</v>
      </c>
      <c r="AX44" s="8" t="s">
        <v>4013</v>
      </c>
      <c r="AY44" s="4" t="s">
        <v>4014</v>
      </c>
      <c r="AZ44" s="8" t="s">
        <v>668</v>
      </c>
      <c r="BA44" s="9" t="s">
        <v>4015</v>
      </c>
      <c r="BB44" s="7" t="s">
        <v>4017</v>
      </c>
      <c r="BC44" s="9" t="s">
        <v>4016</v>
      </c>
      <c r="BD44" s="102" t="s">
        <v>844</v>
      </c>
      <c r="BE44" s="4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 t="s">
        <v>654</v>
      </c>
      <c r="CG44" s="5"/>
      <c r="CH44" s="5"/>
      <c r="CI44" s="5"/>
      <c r="CJ44" s="5"/>
      <c r="CK44" s="5"/>
      <c r="CL44" s="5"/>
      <c r="CM44" s="5"/>
      <c r="CN44" s="5"/>
      <c r="CO44" s="6"/>
    </row>
    <row r="45" spans="1:93">
      <c r="A45">
        <v>66</v>
      </c>
      <c r="B45" s="7" t="s">
        <v>845</v>
      </c>
      <c r="C45" s="52" t="s">
        <v>651</v>
      </c>
      <c r="D45" s="8" t="s">
        <v>846</v>
      </c>
      <c r="E45" s="4" t="s">
        <v>2447</v>
      </c>
      <c r="F45" s="8" t="s">
        <v>653</v>
      </c>
      <c r="G45" s="9" t="s">
        <v>2448</v>
      </c>
      <c r="H45" s="14" t="s">
        <v>2449</v>
      </c>
      <c r="I45" s="15" t="s">
        <v>2449</v>
      </c>
      <c r="J45" s="9" t="s">
        <v>847</v>
      </c>
      <c r="K45" s="4"/>
      <c r="L45" s="5"/>
      <c r="M45" s="5"/>
      <c r="N45" s="5"/>
      <c r="O45" s="5"/>
      <c r="P45" s="5"/>
      <c r="Q45" s="5"/>
      <c r="R45" s="5" t="s">
        <v>654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6"/>
      <c r="AV45" s="11"/>
      <c r="AW45" s="7"/>
      <c r="AX45" s="8"/>
      <c r="AY45" s="4" t="s">
        <v>655</v>
      </c>
      <c r="AZ45" s="8"/>
      <c r="BA45" s="9"/>
      <c r="BB45" s="7" t="s">
        <v>655</v>
      </c>
      <c r="BC45" s="9" t="s">
        <v>655</v>
      </c>
      <c r="BD45" s="102"/>
      <c r="BE45" s="4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6"/>
    </row>
    <row r="46" spans="1:93">
      <c r="A46">
        <v>67</v>
      </c>
      <c r="B46" s="7" t="s">
        <v>3999</v>
      </c>
      <c r="C46" s="52" t="s">
        <v>675</v>
      </c>
      <c r="D46" s="8" t="s">
        <v>848</v>
      </c>
      <c r="E46" s="4" t="s">
        <v>2450</v>
      </c>
      <c r="F46" s="8" t="s">
        <v>653</v>
      </c>
      <c r="G46" s="9" t="s">
        <v>2451</v>
      </c>
      <c r="H46" s="14" t="s">
        <v>2452</v>
      </c>
      <c r="I46" s="15" t="s">
        <v>2453</v>
      </c>
      <c r="J46" s="9" t="s">
        <v>849</v>
      </c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 t="s">
        <v>654</v>
      </c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 t="s">
        <v>654</v>
      </c>
      <c r="AM46" s="5"/>
      <c r="AN46" s="5"/>
      <c r="AO46" s="5"/>
      <c r="AP46" s="5"/>
      <c r="AQ46" s="5"/>
      <c r="AR46" s="5"/>
      <c r="AS46" s="5"/>
      <c r="AT46" s="5"/>
      <c r="AU46" s="6"/>
      <c r="AV46" s="11"/>
      <c r="AW46" s="7"/>
      <c r="AX46" s="8"/>
      <c r="AY46" s="4" t="s">
        <v>655</v>
      </c>
      <c r="AZ46" s="8"/>
      <c r="BA46" s="9" t="s">
        <v>655</v>
      </c>
      <c r="BB46" s="7" t="s">
        <v>655</v>
      </c>
      <c r="BC46" s="9" t="s">
        <v>655</v>
      </c>
      <c r="BD46" s="102"/>
      <c r="BE46" s="4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6"/>
    </row>
    <row r="47" spans="1:93">
      <c r="A47">
        <v>68</v>
      </c>
      <c r="B47" s="7" t="s">
        <v>850</v>
      </c>
      <c r="C47" s="52" t="s">
        <v>651</v>
      </c>
      <c r="D47" s="8" t="s">
        <v>851</v>
      </c>
      <c r="E47" s="4" t="s">
        <v>2454</v>
      </c>
      <c r="F47" s="8" t="s">
        <v>653</v>
      </c>
      <c r="G47" s="9" t="s">
        <v>2455</v>
      </c>
      <c r="H47" s="14" t="s">
        <v>853</v>
      </c>
      <c r="I47" s="15" t="s">
        <v>2456</v>
      </c>
      <c r="J47" s="9" t="s">
        <v>852</v>
      </c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 t="s">
        <v>654</v>
      </c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6"/>
      <c r="AV47" s="11"/>
      <c r="AW47" s="7"/>
      <c r="AX47" s="8"/>
      <c r="AY47" s="4" t="s">
        <v>655</v>
      </c>
      <c r="AZ47" s="8"/>
      <c r="BA47" s="9" t="s">
        <v>655</v>
      </c>
      <c r="BB47" s="7" t="s">
        <v>655</v>
      </c>
      <c r="BC47" s="9" t="s">
        <v>655</v>
      </c>
      <c r="BD47" s="102"/>
      <c r="BE47" s="4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6"/>
    </row>
    <row r="48" spans="1:93">
      <c r="A48">
        <v>69</v>
      </c>
      <c r="B48" s="7" t="s">
        <v>854</v>
      </c>
      <c r="C48" s="52" t="s">
        <v>651</v>
      </c>
      <c r="D48" s="8" t="s">
        <v>855</v>
      </c>
      <c r="E48" s="4" t="s">
        <v>2457</v>
      </c>
      <c r="F48" s="8" t="s">
        <v>653</v>
      </c>
      <c r="G48" s="9" t="s">
        <v>2458</v>
      </c>
      <c r="H48" s="14" t="s">
        <v>2459</v>
      </c>
      <c r="I48" s="15" t="s">
        <v>2460</v>
      </c>
      <c r="J48" s="9" t="s">
        <v>856</v>
      </c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6"/>
      <c r="AV48" s="11" t="s">
        <v>857</v>
      </c>
      <c r="AW48" s="7" t="s">
        <v>785</v>
      </c>
      <c r="AX48" s="8" t="s">
        <v>858</v>
      </c>
      <c r="AY48" s="4" t="s">
        <v>2461</v>
      </c>
      <c r="AZ48" s="8" t="s">
        <v>653</v>
      </c>
      <c r="BA48" s="9" t="s">
        <v>2462</v>
      </c>
      <c r="BB48" s="7" t="s">
        <v>2463</v>
      </c>
      <c r="BC48" s="9" t="s">
        <v>2464</v>
      </c>
      <c r="BD48" s="102" t="s">
        <v>856</v>
      </c>
      <c r="BE48" s="4" t="s">
        <v>654</v>
      </c>
      <c r="BF48" s="5"/>
      <c r="BG48" s="5"/>
      <c r="BH48" s="5" t="s">
        <v>654</v>
      </c>
      <c r="BI48" s="5" t="s">
        <v>654</v>
      </c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6" t="s">
        <v>654</v>
      </c>
    </row>
    <row r="49" spans="1:93">
      <c r="A49">
        <v>73</v>
      </c>
      <c r="B49" s="7" t="s">
        <v>859</v>
      </c>
      <c r="C49" s="52" t="s">
        <v>651</v>
      </c>
      <c r="D49" s="8" t="s">
        <v>860</v>
      </c>
      <c r="E49" s="4" t="s">
        <v>2465</v>
      </c>
      <c r="F49" s="8" t="s">
        <v>745</v>
      </c>
      <c r="G49" s="9" t="s">
        <v>2466</v>
      </c>
      <c r="H49" s="14" t="s">
        <v>2467</v>
      </c>
      <c r="I49" s="15" t="s">
        <v>2468</v>
      </c>
      <c r="J49" s="9" t="s">
        <v>861</v>
      </c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6"/>
      <c r="AV49" s="11" t="s">
        <v>862</v>
      </c>
      <c r="AW49" s="7" t="s">
        <v>685</v>
      </c>
      <c r="AX49" s="8" t="s">
        <v>863</v>
      </c>
      <c r="AY49" s="4" t="s">
        <v>2469</v>
      </c>
      <c r="AZ49" s="8" t="s">
        <v>741</v>
      </c>
      <c r="BA49" s="9" t="s">
        <v>2470</v>
      </c>
      <c r="BB49" s="7" t="s">
        <v>2471</v>
      </c>
      <c r="BC49" s="9" t="s">
        <v>2472</v>
      </c>
      <c r="BD49" s="102" t="s">
        <v>861</v>
      </c>
      <c r="BE49" s="4" t="s">
        <v>654</v>
      </c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 t="s">
        <v>654</v>
      </c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 t="s">
        <v>654</v>
      </c>
      <c r="CG49" s="5"/>
      <c r="CH49" s="5"/>
      <c r="CI49" s="5"/>
      <c r="CJ49" s="5"/>
      <c r="CK49" s="5"/>
      <c r="CL49" s="5" t="s">
        <v>654</v>
      </c>
      <c r="CM49" s="5"/>
      <c r="CN49" s="5"/>
      <c r="CO49" s="6"/>
    </row>
    <row r="50" spans="1:93">
      <c r="A50">
        <v>76</v>
      </c>
      <c r="B50" s="7" t="s">
        <v>864</v>
      </c>
      <c r="C50" s="52" t="s">
        <v>651</v>
      </c>
      <c r="D50" s="8" t="s">
        <v>865</v>
      </c>
      <c r="E50" s="4" t="s">
        <v>2473</v>
      </c>
      <c r="F50" s="8" t="s">
        <v>653</v>
      </c>
      <c r="G50" s="9" t="s">
        <v>2474</v>
      </c>
      <c r="H50" s="14" t="s">
        <v>867</v>
      </c>
      <c r="I50" s="15" t="s">
        <v>2475</v>
      </c>
      <c r="J50" s="9" t="s">
        <v>866</v>
      </c>
      <c r="K50" s="4" t="s">
        <v>654</v>
      </c>
      <c r="L50" s="5"/>
      <c r="M50" s="5"/>
      <c r="N50" s="5"/>
      <c r="O50" s="5"/>
      <c r="P50" s="5"/>
      <c r="Q50" s="5"/>
      <c r="R50" s="5" t="s">
        <v>654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6"/>
      <c r="AV50" s="11"/>
      <c r="AW50" s="7"/>
      <c r="AX50" s="8"/>
      <c r="AY50" s="4" t="s">
        <v>655</v>
      </c>
      <c r="AZ50" s="8"/>
      <c r="BA50" s="9" t="s">
        <v>655</v>
      </c>
      <c r="BB50" s="7" t="s">
        <v>655</v>
      </c>
      <c r="BC50" s="9" t="s">
        <v>655</v>
      </c>
      <c r="BD50" s="102"/>
      <c r="BE50" s="4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6"/>
    </row>
    <row r="51" spans="1:93">
      <c r="A51">
        <v>77</v>
      </c>
      <c r="B51" s="7" t="s">
        <v>868</v>
      </c>
      <c r="C51" s="52" t="s">
        <v>651</v>
      </c>
      <c r="D51" s="8" t="s">
        <v>869</v>
      </c>
      <c r="E51" s="4" t="s">
        <v>2476</v>
      </c>
      <c r="F51" s="8" t="s">
        <v>665</v>
      </c>
      <c r="G51" s="9" t="s">
        <v>2477</v>
      </c>
      <c r="H51" s="14" t="s">
        <v>2478</v>
      </c>
      <c r="I51" s="15" t="s">
        <v>2479</v>
      </c>
      <c r="J51" s="9" t="s">
        <v>870</v>
      </c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6"/>
      <c r="AV51" s="11" t="s">
        <v>871</v>
      </c>
      <c r="AW51" s="7" t="s">
        <v>667</v>
      </c>
      <c r="AX51" s="8" t="s">
        <v>872</v>
      </c>
      <c r="AY51" s="4" t="s">
        <v>2480</v>
      </c>
      <c r="AZ51" s="8" t="s">
        <v>745</v>
      </c>
      <c r="BA51" s="9" t="s">
        <v>2481</v>
      </c>
      <c r="BB51" s="7" t="s">
        <v>2482</v>
      </c>
      <c r="BC51" s="9" t="s">
        <v>2483</v>
      </c>
      <c r="BD51" s="102" t="s">
        <v>873</v>
      </c>
      <c r="BE51" s="4" t="s">
        <v>654</v>
      </c>
      <c r="BF51" s="5"/>
      <c r="BG51" s="5"/>
      <c r="BH51" s="5" t="s">
        <v>654</v>
      </c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 t="s">
        <v>654</v>
      </c>
      <c r="CM51" s="5"/>
      <c r="CN51" s="5"/>
      <c r="CO51" s="6"/>
    </row>
    <row r="52" spans="1:93">
      <c r="A52">
        <v>79</v>
      </c>
      <c r="B52" s="7" t="s">
        <v>874</v>
      </c>
      <c r="C52" s="52" t="s">
        <v>651</v>
      </c>
      <c r="D52" s="8" t="s">
        <v>875</v>
      </c>
      <c r="E52" s="4" t="s">
        <v>2484</v>
      </c>
      <c r="F52" s="8" t="s">
        <v>665</v>
      </c>
      <c r="G52" s="9" t="s">
        <v>2485</v>
      </c>
      <c r="H52" s="14" t="s">
        <v>2486</v>
      </c>
      <c r="I52" s="15" t="s">
        <v>2487</v>
      </c>
      <c r="J52" s="9" t="s">
        <v>876</v>
      </c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6"/>
      <c r="AV52" s="11" t="s">
        <v>877</v>
      </c>
      <c r="AW52" s="7" t="s">
        <v>754</v>
      </c>
      <c r="AX52" s="8" t="s">
        <v>878</v>
      </c>
      <c r="AY52" s="4" t="s">
        <v>2488</v>
      </c>
      <c r="AZ52" s="8" t="s">
        <v>668</v>
      </c>
      <c r="BA52" s="9" t="s">
        <v>2489</v>
      </c>
      <c r="BB52" s="7" t="s">
        <v>2490</v>
      </c>
      <c r="BC52" s="9" t="s">
        <v>2491</v>
      </c>
      <c r="BD52" s="102" t="s">
        <v>876</v>
      </c>
      <c r="BE52" s="4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 t="s">
        <v>654</v>
      </c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 t="s">
        <v>654</v>
      </c>
      <c r="CI52" s="5"/>
      <c r="CJ52" s="5"/>
      <c r="CK52" s="5"/>
      <c r="CL52" s="5"/>
      <c r="CM52" s="5"/>
      <c r="CN52" s="5"/>
      <c r="CO52" s="6"/>
    </row>
    <row r="53" spans="1:93">
      <c r="A53">
        <v>80</v>
      </c>
      <c r="B53" s="7" t="s">
        <v>879</v>
      </c>
      <c r="C53" s="52" t="s">
        <v>675</v>
      </c>
      <c r="D53" s="8" t="s">
        <v>880</v>
      </c>
      <c r="E53" s="4" t="s">
        <v>2492</v>
      </c>
      <c r="F53" s="8" t="s">
        <v>665</v>
      </c>
      <c r="G53" s="9" t="s">
        <v>2493</v>
      </c>
      <c r="H53" s="14" t="s">
        <v>2494</v>
      </c>
      <c r="I53" s="15" t="s">
        <v>2495</v>
      </c>
      <c r="J53" s="9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6"/>
      <c r="AV53" s="11" t="s">
        <v>810</v>
      </c>
      <c r="AW53" s="7" t="s">
        <v>785</v>
      </c>
      <c r="AX53" s="8" t="s">
        <v>3997</v>
      </c>
      <c r="AY53" s="4" t="s">
        <v>2260</v>
      </c>
      <c r="AZ53" s="8" t="s">
        <v>668</v>
      </c>
      <c r="BA53" s="9" t="s">
        <v>2496</v>
      </c>
      <c r="BB53" s="7" t="s">
        <v>2497</v>
      </c>
      <c r="BC53" s="9" t="s">
        <v>2498</v>
      </c>
      <c r="BD53" s="102" t="s">
        <v>881</v>
      </c>
      <c r="BE53" s="4" t="s">
        <v>654</v>
      </c>
      <c r="BF53" s="5"/>
      <c r="BG53" s="5"/>
      <c r="BH53" s="5"/>
      <c r="BI53" s="5"/>
      <c r="BJ53" s="5"/>
      <c r="BK53" s="5"/>
      <c r="BL53" s="5" t="s">
        <v>654</v>
      </c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 t="s">
        <v>654</v>
      </c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6"/>
    </row>
    <row r="54" spans="1:93">
      <c r="A54">
        <v>81</v>
      </c>
      <c r="B54" s="7" t="s">
        <v>882</v>
      </c>
      <c r="C54" s="52" t="s">
        <v>664</v>
      </c>
      <c r="D54" s="8" t="s">
        <v>883</v>
      </c>
      <c r="E54" s="4" t="s">
        <v>2499</v>
      </c>
      <c r="F54" s="8" t="s">
        <v>767</v>
      </c>
      <c r="G54" s="9" t="s">
        <v>2500</v>
      </c>
      <c r="H54" s="14" t="s">
        <v>2501</v>
      </c>
      <c r="I54" s="15" t="s">
        <v>2502</v>
      </c>
      <c r="J54" s="9" t="s">
        <v>884</v>
      </c>
      <c r="K54" s="4" t="s">
        <v>654</v>
      </c>
      <c r="L54" s="5"/>
      <c r="M54" s="5"/>
      <c r="N54" s="5" t="s">
        <v>654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 t="s">
        <v>654</v>
      </c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6"/>
      <c r="AV54" s="11"/>
      <c r="AW54" s="7"/>
      <c r="AX54" s="8"/>
      <c r="AY54" s="4" t="s">
        <v>655</v>
      </c>
      <c r="AZ54" s="8"/>
      <c r="BA54" s="9" t="s">
        <v>655</v>
      </c>
      <c r="BB54" s="7" t="s">
        <v>655</v>
      </c>
      <c r="BC54" s="9" t="s">
        <v>655</v>
      </c>
      <c r="BD54" s="102"/>
      <c r="BE54" s="4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6"/>
    </row>
    <row r="55" spans="1:93">
      <c r="A55">
        <v>82</v>
      </c>
      <c r="B55" s="7" t="s">
        <v>885</v>
      </c>
      <c r="C55" s="52" t="s">
        <v>651</v>
      </c>
      <c r="D55" s="8" t="s">
        <v>886</v>
      </c>
      <c r="E55" s="4" t="s">
        <v>2503</v>
      </c>
      <c r="F55" s="8" t="s">
        <v>653</v>
      </c>
      <c r="G55" s="9" t="s">
        <v>2504</v>
      </c>
      <c r="H55" s="14" t="s">
        <v>888</v>
      </c>
      <c r="I55" s="15" t="s">
        <v>2505</v>
      </c>
      <c r="J55" s="9" t="s">
        <v>887</v>
      </c>
      <c r="K55" s="4" t="s">
        <v>654</v>
      </c>
      <c r="L55" s="5"/>
      <c r="M55" s="5"/>
      <c r="N55" s="5" t="s">
        <v>654</v>
      </c>
      <c r="O55" s="5" t="s">
        <v>654</v>
      </c>
      <c r="P55" s="5"/>
      <c r="Q55" s="5"/>
      <c r="R55" s="5" t="s">
        <v>654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 t="s">
        <v>654</v>
      </c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6" t="s">
        <v>654</v>
      </c>
      <c r="AV55" s="11"/>
      <c r="AW55" s="7"/>
      <c r="AX55" s="8"/>
      <c r="AY55" s="4" t="s">
        <v>655</v>
      </c>
      <c r="AZ55" s="8"/>
      <c r="BA55" s="9" t="s">
        <v>655</v>
      </c>
      <c r="BB55" s="7" t="s">
        <v>655</v>
      </c>
      <c r="BC55" s="9" t="s">
        <v>655</v>
      </c>
      <c r="BD55" s="102"/>
      <c r="BE55" s="4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6"/>
    </row>
    <row r="56" spans="1:93">
      <c r="A56">
        <v>83</v>
      </c>
      <c r="B56" s="7" t="s">
        <v>889</v>
      </c>
      <c r="C56" s="52" t="s">
        <v>651</v>
      </c>
      <c r="D56" s="8" t="s">
        <v>890</v>
      </c>
      <c r="E56" s="4" t="s">
        <v>2250</v>
      </c>
      <c r="F56" s="8" t="s">
        <v>653</v>
      </c>
      <c r="G56" s="9" t="s">
        <v>2506</v>
      </c>
      <c r="H56" s="14" t="s">
        <v>2507</v>
      </c>
      <c r="I56" s="15" t="s">
        <v>2508</v>
      </c>
      <c r="J56" s="9" t="s">
        <v>891</v>
      </c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 t="s">
        <v>654</v>
      </c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6"/>
      <c r="AV56" s="11"/>
      <c r="AW56" s="7"/>
      <c r="AX56" s="8"/>
      <c r="AY56" s="4" t="s">
        <v>655</v>
      </c>
      <c r="AZ56" s="8"/>
      <c r="BA56" s="9" t="s">
        <v>655</v>
      </c>
      <c r="BB56" s="7" t="s">
        <v>655</v>
      </c>
      <c r="BC56" s="9" t="s">
        <v>655</v>
      </c>
      <c r="BD56" s="102"/>
      <c r="BE56" s="4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6"/>
    </row>
    <row r="57" spans="1:93">
      <c r="A57">
        <v>84</v>
      </c>
      <c r="B57" s="7" t="s">
        <v>892</v>
      </c>
      <c r="C57" s="52" t="s">
        <v>651</v>
      </c>
      <c r="D57" s="8" t="s">
        <v>893</v>
      </c>
      <c r="E57" s="4" t="s">
        <v>2509</v>
      </c>
      <c r="F57" s="8" t="s">
        <v>665</v>
      </c>
      <c r="G57" s="9" t="s">
        <v>2510</v>
      </c>
      <c r="H57" s="14" t="s">
        <v>2511</v>
      </c>
      <c r="I57" s="15" t="s">
        <v>2512</v>
      </c>
      <c r="J57" s="9" t="s">
        <v>894</v>
      </c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6"/>
      <c r="AV57" s="11" t="s">
        <v>736</v>
      </c>
      <c r="AW57" s="7" t="s">
        <v>895</v>
      </c>
      <c r="AX57" s="8" t="s">
        <v>896</v>
      </c>
      <c r="AY57" s="4" t="s">
        <v>2513</v>
      </c>
      <c r="AZ57" s="8" t="s">
        <v>668</v>
      </c>
      <c r="BA57" s="9" t="s">
        <v>2514</v>
      </c>
      <c r="BB57" s="7" t="s">
        <v>898</v>
      </c>
      <c r="BC57" s="9" t="s">
        <v>2515</v>
      </c>
      <c r="BD57" s="102" t="s">
        <v>897</v>
      </c>
      <c r="BE57" s="4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 t="s">
        <v>654</v>
      </c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6"/>
    </row>
    <row r="58" spans="1:93">
      <c r="A58">
        <v>85</v>
      </c>
      <c r="B58" s="7" t="s">
        <v>899</v>
      </c>
      <c r="C58" s="52" t="s">
        <v>675</v>
      </c>
      <c r="D58" s="8" t="s">
        <v>900</v>
      </c>
      <c r="E58" s="4" t="s">
        <v>2516</v>
      </c>
      <c r="F58" s="8" t="s">
        <v>745</v>
      </c>
      <c r="G58" s="9" t="s">
        <v>2517</v>
      </c>
      <c r="H58" s="14" t="s">
        <v>2518</v>
      </c>
      <c r="I58" s="15" t="s">
        <v>2519</v>
      </c>
      <c r="J58" s="9" t="s">
        <v>901</v>
      </c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6"/>
      <c r="AV58" s="11" t="s">
        <v>666</v>
      </c>
      <c r="AW58" s="7" t="s">
        <v>785</v>
      </c>
      <c r="AX58" s="8" t="s">
        <v>4028</v>
      </c>
      <c r="AY58" s="4" t="s">
        <v>2520</v>
      </c>
      <c r="AZ58" s="8" t="s">
        <v>668</v>
      </c>
      <c r="BA58" s="9" t="s">
        <v>2521</v>
      </c>
      <c r="BB58" s="7" t="s">
        <v>902</v>
      </c>
      <c r="BC58" s="9" t="s">
        <v>2522</v>
      </c>
      <c r="BD58" s="102" t="s">
        <v>901</v>
      </c>
      <c r="BE58" s="4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 t="s">
        <v>654</v>
      </c>
      <c r="BR58" s="5" t="s">
        <v>654</v>
      </c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 t="s">
        <v>654</v>
      </c>
      <c r="CG58" s="5"/>
      <c r="CH58" s="5"/>
      <c r="CI58" s="5"/>
      <c r="CJ58" s="5"/>
      <c r="CK58" s="5"/>
      <c r="CL58" s="5"/>
      <c r="CM58" s="5"/>
      <c r="CN58" s="5"/>
      <c r="CO58" s="6"/>
    </row>
    <row r="59" spans="1:93">
      <c r="A59">
        <v>86</v>
      </c>
      <c r="B59" s="7" t="s">
        <v>903</v>
      </c>
      <c r="C59" s="52" t="s">
        <v>651</v>
      </c>
      <c r="D59" s="8" t="s">
        <v>904</v>
      </c>
      <c r="E59" s="4" t="s">
        <v>2523</v>
      </c>
      <c r="F59" s="8" t="s">
        <v>653</v>
      </c>
      <c r="G59" s="9" t="s">
        <v>2524</v>
      </c>
      <c r="H59" s="14" t="s">
        <v>906</v>
      </c>
      <c r="I59" s="15" t="s">
        <v>2525</v>
      </c>
      <c r="J59" s="9" t="s">
        <v>905</v>
      </c>
      <c r="K59" s="4" t="s">
        <v>654</v>
      </c>
      <c r="L59" s="5"/>
      <c r="M59" s="5"/>
      <c r="N59" s="5" t="s">
        <v>654</v>
      </c>
      <c r="O59" s="5"/>
      <c r="P59" s="5"/>
      <c r="Q59" s="5"/>
      <c r="R59" s="5" t="s">
        <v>654</v>
      </c>
      <c r="S59" s="5"/>
      <c r="T59" s="5"/>
      <c r="U59" s="5"/>
      <c r="V59" s="5"/>
      <c r="W59" s="5"/>
      <c r="X59" s="5" t="s">
        <v>654</v>
      </c>
      <c r="Y59" s="5"/>
      <c r="Z59" s="5"/>
      <c r="AA59" s="5"/>
      <c r="AB59" s="5"/>
      <c r="AC59" s="5" t="s">
        <v>654</v>
      </c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 t="s">
        <v>654</v>
      </c>
      <c r="AS59" s="5"/>
      <c r="AT59" s="5"/>
      <c r="AU59" s="6" t="s">
        <v>654</v>
      </c>
      <c r="AV59" s="11"/>
      <c r="AW59" s="7"/>
      <c r="AX59" s="8"/>
      <c r="AY59" s="4" t="s">
        <v>655</v>
      </c>
      <c r="AZ59" s="8"/>
      <c r="BA59" s="9" t="s">
        <v>655</v>
      </c>
      <c r="BB59" s="7" t="s">
        <v>655</v>
      </c>
      <c r="BC59" s="9" t="s">
        <v>655</v>
      </c>
      <c r="BD59" s="102"/>
      <c r="BE59" s="4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6"/>
    </row>
    <row r="60" spans="1:93">
      <c r="A60">
        <v>88</v>
      </c>
      <c r="B60" s="7" t="s">
        <v>907</v>
      </c>
      <c r="C60" s="52" t="s">
        <v>651</v>
      </c>
      <c r="D60" s="8" t="s">
        <v>908</v>
      </c>
      <c r="E60" s="4" t="s">
        <v>2526</v>
      </c>
      <c r="F60" s="8" t="s">
        <v>653</v>
      </c>
      <c r="G60" s="9" t="s">
        <v>2527</v>
      </c>
      <c r="H60" s="14" t="s">
        <v>2528</v>
      </c>
      <c r="I60" s="15" t="s">
        <v>2529</v>
      </c>
      <c r="J60" s="9" t="s">
        <v>909</v>
      </c>
      <c r="K60" s="4" t="s">
        <v>654</v>
      </c>
      <c r="L60" s="5"/>
      <c r="M60" s="5"/>
      <c r="N60" s="5" t="s">
        <v>654</v>
      </c>
      <c r="O60" s="5" t="s">
        <v>654</v>
      </c>
      <c r="P60" s="5"/>
      <c r="Q60" s="5"/>
      <c r="R60" s="5"/>
      <c r="S60" s="5"/>
      <c r="T60" s="5"/>
      <c r="U60" s="5"/>
      <c r="V60" s="5"/>
      <c r="W60" s="5"/>
      <c r="X60" s="5" t="s">
        <v>654</v>
      </c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 t="s">
        <v>654</v>
      </c>
      <c r="AL60" s="5"/>
      <c r="AM60" s="5"/>
      <c r="AN60" s="5"/>
      <c r="AO60" s="5"/>
      <c r="AP60" s="5"/>
      <c r="AQ60" s="5"/>
      <c r="AR60" s="5"/>
      <c r="AS60" s="5"/>
      <c r="AT60" s="5"/>
      <c r="AU60" s="6"/>
      <c r="AV60" s="11"/>
      <c r="AW60" s="7"/>
      <c r="AX60" s="8"/>
      <c r="AY60" s="4" t="s">
        <v>655</v>
      </c>
      <c r="AZ60" s="8"/>
      <c r="BA60" s="9" t="s">
        <v>655</v>
      </c>
      <c r="BB60" s="7" t="s">
        <v>655</v>
      </c>
      <c r="BC60" s="9" t="s">
        <v>655</v>
      </c>
      <c r="BD60" s="102"/>
      <c r="BE60" s="4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6"/>
    </row>
    <row r="61" spans="1:93">
      <c r="A61">
        <v>90</v>
      </c>
      <c r="B61" s="7" t="s">
        <v>910</v>
      </c>
      <c r="C61" s="52" t="s">
        <v>664</v>
      </c>
      <c r="D61" s="8" t="s">
        <v>911</v>
      </c>
      <c r="E61" s="4" t="s">
        <v>2530</v>
      </c>
      <c r="F61" s="8" t="s">
        <v>668</v>
      </c>
      <c r="G61" s="9" t="s">
        <v>2531</v>
      </c>
      <c r="H61" s="14" t="s">
        <v>2532</v>
      </c>
      <c r="I61" s="15" t="s">
        <v>2533</v>
      </c>
      <c r="J61" s="9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6"/>
      <c r="AV61" s="11" t="s">
        <v>700</v>
      </c>
      <c r="AW61" s="7" t="s">
        <v>912</v>
      </c>
      <c r="AX61" s="8" t="s">
        <v>913</v>
      </c>
      <c r="AY61" s="4" t="s">
        <v>2534</v>
      </c>
      <c r="AZ61" s="8" t="s">
        <v>653</v>
      </c>
      <c r="BA61" s="9" t="s">
        <v>2535</v>
      </c>
      <c r="BB61" s="7" t="s">
        <v>914</v>
      </c>
      <c r="BC61" s="9" t="s">
        <v>2536</v>
      </c>
      <c r="BD61" s="102"/>
      <c r="BE61" s="4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 t="s">
        <v>654</v>
      </c>
      <c r="BR61" s="5" t="s">
        <v>654</v>
      </c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 t="s">
        <v>654</v>
      </c>
      <c r="CI61" s="5"/>
      <c r="CJ61" s="5"/>
      <c r="CK61" s="5"/>
      <c r="CL61" s="5"/>
      <c r="CM61" s="5"/>
      <c r="CN61" s="5"/>
      <c r="CO61" s="6"/>
    </row>
    <row r="62" spans="1:93">
      <c r="A62">
        <v>92</v>
      </c>
      <c r="B62" s="7" t="s">
        <v>915</v>
      </c>
      <c r="C62" s="52" t="s">
        <v>651</v>
      </c>
      <c r="D62" s="8" t="s">
        <v>916</v>
      </c>
      <c r="E62" s="4" t="s">
        <v>2537</v>
      </c>
      <c r="F62" s="8" t="s">
        <v>665</v>
      </c>
      <c r="G62" s="9" t="s">
        <v>2538</v>
      </c>
      <c r="H62" s="14" t="s">
        <v>2539</v>
      </c>
      <c r="I62" s="15" t="s">
        <v>655</v>
      </c>
      <c r="J62" s="9" t="s">
        <v>917</v>
      </c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6"/>
      <c r="AV62" s="11" t="s">
        <v>689</v>
      </c>
      <c r="AW62" s="7" t="s">
        <v>754</v>
      </c>
      <c r="AX62" s="8" t="s">
        <v>918</v>
      </c>
      <c r="AY62" s="4" t="s">
        <v>2540</v>
      </c>
      <c r="AZ62" s="8" t="s">
        <v>668</v>
      </c>
      <c r="BA62" s="9" t="s">
        <v>2541</v>
      </c>
      <c r="BB62" s="7" t="s">
        <v>2542</v>
      </c>
      <c r="BC62" s="9" t="s">
        <v>2543</v>
      </c>
      <c r="BD62" s="102" t="s">
        <v>917</v>
      </c>
      <c r="BE62" s="4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 t="s">
        <v>654</v>
      </c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 t="s">
        <v>654</v>
      </c>
      <c r="CG62" s="5"/>
      <c r="CH62" s="5" t="s">
        <v>654</v>
      </c>
      <c r="CI62" s="5"/>
      <c r="CJ62" s="5"/>
      <c r="CK62" s="5"/>
      <c r="CL62" s="5"/>
      <c r="CM62" s="5"/>
      <c r="CN62" s="5"/>
      <c r="CO62" s="6"/>
    </row>
    <row r="63" spans="1:93">
      <c r="A63">
        <v>93</v>
      </c>
      <c r="B63" s="7" t="s">
        <v>919</v>
      </c>
      <c r="C63" s="52" t="s">
        <v>651</v>
      </c>
      <c r="D63" s="8" t="s">
        <v>920</v>
      </c>
      <c r="E63" s="4" t="s">
        <v>2544</v>
      </c>
      <c r="F63" s="8" t="s">
        <v>665</v>
      </c>
      <c r="G63" s="9" t="s">
        <v>2545</v>
      </c>
      <c r="H63" s="14" t="s">
        <v>2546</v>
      </c>
      <c r="I63" s="15" t="s">
        <v>2547</v>
      </c>
      <c r="J63" s="9" t="s">
        <v>921</v>
      </c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6"/>
      <c r="AV63" s="11" t="s">
        <v>810</v>
      </c>
      <c r="AW63" s="7" t="s">
        <v>785</v>
      </c>
      <c r="AX63" s="8" t="s">
        <v>4027</v>
      </c>
      <c r="AY63" s="4" t="s">
        <v>2548</v>
      </c>
      <c r="AZ63" s="8" t="s">
        <v>668</v>
      </c>
      <c r="BA63" s="9" t="s">
        <v>2549</v>
      </c>
      <c r="BB63" s="7" t="s">
        <v>2550</v>
      </c>
      <c r="BC63" s="9" t="s">
        <v>2551</v>
      </c>
      <c r="BD63" s="102" t="s">
        <v>921</v>
      </c>
      <c r="BE63" s="4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 t="s">
        <v>654</v>
      </c>
      <c r="CG63" s="5"/>
      <c r="CH63" s="5"/>
      <c r="CI63" s="5"/>
      <c r="CJ63" s="5"/>
      <c r="CK63" s="5"/>
      <c r="CL63" s="5" t="s">
        <v>654</v>
      </c>
      <c r="CM63" s="5"/>
      <c r="CN63" s="5" t="s">
        <v>654</v>
      </c>
      <c r="CO63" s="6"/>
    </row>
    <row r="64" spans="1:93">
      <c r="A64">
        <v>96</v>
      </c>
      <c r="B64" s="7" t="s">
        <v>922</v>
      </c>
      <c r="C64" s="52" t="s">
        <v>675</v>
      </c>
      <c r="D64" s="8" t="s">
        <v>923</v>
      </c>
      <c r="E64" s="4" t="s">
        <v>2552</v>
      </c>
      <c r="F64" s="8" t="s">
        <v>665</v>
      </c>
      <c r="G64" s="9" t="s">
        <v>2553</v>
      </c>
      <c r="H64" s="14" t="s">
        <v>2554</v>
      </c>
      <c r="I64" s="15" t="s">
        <v>2555</v>
      </c>
      <c r="J64" s="9"/>
      <c r="K64" s="4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6"/>
      <c r="AV64" s="11" t="s">
        <v>924</v>
      </c>
      <c r="AW64" s="7" t="s">
        <v>785</v>
      </c>
      <c r="AX64" s="8" t="s">
        <v>925</v>
      </c>
      <c r="AY64" s="4" t="s">
        <v>2556</v>
      </c>
      <c r="AZ64" s="8" t="s">
        <v>745</v>
      </c>
      <c r="BA64" s="9" t="s">
        <v>2557</v>
      </c>
      <c r="BB64" s="7" t="s">
        <v>927</v>
      </c>
      <c r="BC64" s="9" t="s">
        <v>2558</v>
      </c>
      <c r="BD64" s="102" t="s">
        <v>926</v>
      </c>
      <c r="BE64" s="4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 t="s">
        <v>654</v>
      </c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 t="s">
        <v>654</v>
      </c>
      <c r="CG64" s="5"/>
      <c r="CH64" s="5"/>
      <c r="CI64" s="5"/>
      <c r="CJ64" s="5"/>
      <c r="CK64" s="5"/>
      <c r="CL64" s="5" t="s">
        <v>654</v>
      </c>
      <c r="CM64" s="5"/>
      <c r="CN64" s="5" t="s">
        <v>654</v>
      </c>
      <c r="CO64" s="6"/>
    </row>
    <row r="65" spans="1:93">
      <c r="A65">
        <v>97</v>
      </c>
      <c r="B65" s="7" t="s">
        <v>928</v>
      </c>
      <c r="C65" s="52" t="s">
        <v>651</v>
      </c>
      <c r="D65" s="8" t="s">
        <v>929</v>
      </c>
      <c r="E65" s="4" t="s">
        <v>2559</v>
      </c>
      <c r="F65" s="8" t="s">
        <v>665</v>
      </c>
      <c r="G65" s="9" t="s">
        <v>2560</v>
      </c>
      <c r="H65" s="14" t="s">
        <v>2561</v>
      </c>
      <c r="I65" s="15" t="s">
        <v>655</v>
      </c>
      <c r="J65" s="9"/>
      <c r="K65" s="4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6"/>
      <c r="AV65" s="11" t="s">
        <v>930</v>
      </c>
      <c r="AW65" s="7" t="s">
        <v>931</v>
      </c>
      <c r="AX65" s="8" t="s">
        <v>932</v>
      </c>
      <c r="AY65" s="4" t="s">
        <v>2562</v>
      </c>
      <c r="AZ65" s="8" t="s">
        <v>767</v>
      </c>
      <c r="BA65" s="9" t="s">
        <v>2563</v>
      </c>
      <c r="BB65" s="7" t="s">
        <v>2564</v>
      </c>
      <c r="BC65" s="9" t="s">
        <v>2565</v>
      </c>
      <c r="BD65" s="102" t="s">
        <v>933</v>
      </c>
      <c r="BE65" s="4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 t="s">
        <v>654</v>
      </c>
      <c r="CI65" s="5"/>
      <c r="CJ65" s="5"/>
      <c r="CK65" s="5"/>
      <c r="CL65" s="5"/>
      <c r="CM65" s="5"/>
      <c r="CN65" s="5"/>
      <c r="CO65" s="6"/>
    </row>
    <row r="66" spans="1:93">
      <c r="A66">
        <v>98</v>
      </c>
      <c r="B66" s="7" t="s">
        <v>934</v>
      </c>
      <c r="C66" s="52" t="s">
        <v>651</v>
      </c>
      <c r="D66" s="8" t="s">
        <v>935</v>
      </c>
      <c r="E66" s="4" t="s">
        <v>2566</v>
      </c>
      <c r="F66" s="8" t="s">
        <v>665</v>
      </c>
      <c r="G66" s="9" t="s">
        <v>2567</v>
      </c>
      <c r="H66" s="14" t="s">
        <v>2568</v>
      </c>
      <c r="I66" s="15" t="s">
        <v>2569</v>
      </c>
      <c r="J66" s="9" t="s">
        <v>936</v>
      </c>
      <c r="K66" s="4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6"/>
      <c r="AV66" s="11" t="s">
        <v>937</v>
      </c>
      <c r="AW66" s="7" t="s">
        <v>754</v>
      </c>
      <c r="AX66" s="8" t="s">
        <v>938</v>
      </c>
      <c r="AY66" s="4" t="s">
        <v>2570</v>
      </c>
      <c r="AZ66" s="8" t="s">
        <v>745</v>
      </c>
      <c r="BA66" s="9" t="s">
        <v>2571</v>
      </c>
      <c r="BB66" s="7" t="s">
        <v>939</v>
      </c>
      <c r="BC66" s="9" t="s">
        <v>2572</v>
      </c>
      <c r="BD66" s="102" t="s">
        <v>936</v>
      </c>
      <c r="BE66" s="4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 t="s">
        <v>654</v>
      </c>
      <c r="CG66" s="5"/>
      <c r="CH66" s="5"/>
      <c r="CI66" s="5"/>
      <c r="CJ66" s="5"/>
      <c r="CK66" s="5"/>
      <c r="CL66" s="5" t="s">
        <v>654</v>
      </c>
      <c r="CM66" s="5"/>
      <c r="CN66" s="5"/>
      <c r="CO66" s="6"/>
    </row>
    <row r="67" spans="1:93">
      <c r="A67">
        <v>100</v>
      </c>
      <c r="B67" s="7" t="s">
        <v>940</v>
      </c>
      <c r="C67" s="52" t="s">
        <v>651</v>
      </c>
      <c r="D67" s="8" t="s">
        <v>941</v>
      </c>
      <c r="E67" s="4" t="s">
        <v>2573</v>
      </c>
      <c r="F67" s="8" t="s">
        <v>653</v>
      </c>
      <c r="G67" s="9" t="s">
        <v>2574</v>
      </c>
      <c r="H67" s="14" t="s">
        <v>2575</v>
      </c>
      <c r="I67" s="15" t="s">
        <v>2576</v>
      </c>
      <c r="J67" s="9" t="s">
        <v>942</v>
      </c>
      <c r="K67" s="4" t="s">
        <v>654</v>
      </c>
      <c r="L67" s="5"/>
      <c r="M67" s="5"/>
      <c r="N67" s="5" t="s">
        <v>654</v>
      </c>
      <c r="O67" s="5" t="s">
        <v>654</v>
      </c>
      <c r="P67" s="5"/>
      <c r="Q67" s="5"/>
      <c r="R67" s="5" t="s">
        <v>654</v>
      </c>
      <c r="S67" s="5"/>
      <c r="T67" s="5"/>
      <c r="U67" s="5"/>
      <c r="V67" s="5"/>
      <c r="W67" s="5"/>
      <c r="X67" s="5" t="s">
        <v>654</v>
      </c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 t="s">
        <v>654</v>
      </c>
      <c r="AM67" s="5"/>
      <c r="AN67" s="5"/>
      <c r="AO67" s="5"/>
      <c r="AP67" s="5"/>
      <c r="AQ67" s="5"/>
      <c r="AR67" s="5" t="s">
        <v>654</v>
      </c>
      <c r="AS67" s="5"/>
      <c r="AT67" s="5"/>
      <c r="AU67" s="6" t="s">
        <v>654</v>
      </c>
      <c r="AV67" s="11"/>
      <c r="AW67" s="7"/>
      <c r="AX67" s="8"/>
      <c r="AY67" s="4" t="s">
        <v>655</v>
      </c>
      <c r="AZ67" s="8"/>
      <c r="BA67" s="9" t="s">
        <v>655</v>
      </c>
      <c r="BB67" s="7" t="s">
        <v>655</v>
      </c>
      <c r="BC67" s="9" t="s">
        <v>655</v>
      </c>
      <c r="BD67" s="102"/>
      <c r="BE67" s="4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6"/>
    </row>
    <row r="68" spans="1:93">
      <c r="A68">
        <v>108</v>
      </c>
      <c r="B68" s="7" t="s">
        <v>943</v>
      </c>
      <c r="C68" s="52" t="s">
        <v>651</v>
      </c>
      <c r="D68" s="8" t="s">
        <v>944</v>
      </c>
      <c r="E68" s="4" t="s">
        <v>2577</v>
      </c>
      <c r="F68" s="8" t="s">
        <v>665</v>
      </c>
      <c r="G68" s="9" t="s">
        <v>2578</v>
      </c>
      <c r="H68" s="14" t="s">
        <v>2579</v>
      </c>
      <c r="I68" s="15" t="s">
        <v>2580</v>
      </c>
      <c r="J68" s="9" t="s">
        <v>945</v>
      </c>
      <c r="K68" s="4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6"/>
      <c r="AV68" s="11" t="s">
        <v>666</v>
      </c>
      <c r="AW68" s="7" t="s">
        <v>946</v>
      </c>
      <c r="AX68" s="8" t="s">
        <v>947</v>
      </c>
      <c r="AY68" s="4" t="s">
        <v>2581</v>
      </c>
      <c r="AZ68" s="8" t="s">
        <v>668</v>
      </c>
      <c r="BA68" s="9" t="s">
        <v>2582</v>
      </c>
      <c r="BB68" s="7" t="s">
        <v>948</v>
      </c>
      <c r="BC68" s="9" t="s">
        <v>2583</v>
      </c>
      <c r="BD68" s="102" t="s">
        <v>945</v>
      </c>
      <c r="BE68" s="4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 t="s">
        <v>654</v>
      </c>
      <c r="CG68" s="5"/>
      <c r="CH68" s="5"/>
      <c r="CI68" s="5"/>
      <c r="CJ68" s="5"/>
      <c r="CK68" s="5"/>
      <c r="CL68" s="5" t="s">
        <v>654</v>
      </c>
      <c r="CM68" s="5"/>
      <c r="CN68" s="5"/>
      <c r="CO68" s="6"/>
    </row>
    <row r="69" spans="1:93">
      <c r="A69">
        <v>109</v>
      </c>
      <c r="B69" s="7" t="s">
        <v>949</v>
      </c>
      <c r="C69" s="52" t="s">
        <v>651</v>
      </c>
      <c r="D69" s="8" t="s">
        <v>950</v>
      </c>
      <c r="E69" s="4" t="s">
        <v>2584</v>
      </c>
      <c r="F69" s="8" t="s">
        <v>653</v>
      </c>
      <c r="G69" s="9" t="s">
        <v>2585</v>
      </c>
      <c r="H69" s="14" t="s">
        <v>952</v>
      </c>
      <c r="I69" s="15" t="s">
        <v>2586</v>
      </c>
      <c r="J69" s="9" t="s">
        <v>951</v>
      </c>
      <c r="K69" s="4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 t="s">
        <v>654</v>
      </c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6"/>
      <c r="AV69" s="11"/>
      <c r="AW69" s="7"/>
      <c r="AX69" s="8"/>
      <c r="AY69" s="4" t="s">
        <v>655</v>
      </c>
      <c r="AZ69" s="8"/>
      <c r="BA69" s="9" t="s">
        <v>655</v>
      </c>
      <c r="BB69" s="7" t="s">
        <v>655</v>
      </c>
      <c r="BC69" s="9" t="s">
        <v>655</v>
      </c>
      <c r="BD69" s="102"/>
      <c r="BE69" s="4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6"/>
    </row>
    <row r="70" spans="1:93">
      <c r="A70">
        <v>110</v>
      </c>
      <c r="B70" s="7" t="s">
        <v>953</v>
      </c>
      <c r="C70" s="52" t="s">
        <v>675</v>
      </c>
      <c r="D70" s="8" t="s">
        <v>954</v>
      </c>
      <c r="E70" s="4" t="s">
        <v>2587</v>
      </c>
      <c r="F70" s="8" t="s">
        <v>745</v>
      </c>
      <c r="G70" s="9" t="s">
        <v>2588</v>
      </c>
      <c r="H70" s="14" t="s">
        <v>2589</v>
      </c>
      <c r="I70" s="15" t="s">
        <v>2590</v>
      </c>
      <c r="J70" s="9" t="s">
        <v>955</v>
      </c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6"/>
      <c r="AV70" s="11" t="s">
        <v>956</v>
      </c>
      <c r="AW70" s="7" t="s">
        <v>775</v>
      </c>
      <c r="AX70" s="8" t="s">
        <v>957</v>
      </c>
      <c r="AY70" s="4" t="s">
        <v>2591</v>
      </c>
      <c r="AZ70" s="8" t="s">
        <v>787</v>
      </c>
      <c r="BA70" s="9" t="s">
        <v>2592</v>
      </c>
      <c r="BB70" s="7" t="s">
        <v>958</v>
      </c>
      <c r="BC70" s="9" t="s">
        <v>2593</v>
      </c>
      <c r="BD70" s="102" t="s">
        <v>955</v>
      </c>
      <c r="BE70" s="4" t="s">
        <v>654</v>
      </c>
      <c r="BF70" s="5" t="s">
        <v>654</v>
      </c>
      <c r="BG70" s="5"/>
      <c r="BH70" s="5" t="s">
        <v>654</v>
      </c>
      <c r="BI70" s="5"/>
      <c r="BJ70" s="5"/>
      <c r="BK70" s="5"/>
      <c r="BL70" s="5" t="s">
        <v>654</v>
      </c>
      <c r="BM70" s="5"/>
      <c r="BN70" s="5"/>
      <c r="BO70" s="5" t="s">
        <v>654</v>
      </c>
      <c r="BP70" s="5" t="s">
        <v>654</v>
      </c>
      <c r="BQ70" s="5"/>
      <c r="BR70" s="5"/>
      <c r="BS70" s="5" t="s">
        <v>654</v>
      </c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 t="s">
        <v>654</v>
      </c>
      <c r="CE70" s="5" t="s">
        <v>654</v>
      </c>
      <c r="CF70" s="5"/>
      <c r="CG70" s="5"/>
      <c r="CH70" s="5"/>
      <c r="CI70" s="5"/>
      <c r="CJ70" s="5"/>
      <c r="CK70" s="5" t="s">
        <v>654</v>
      </c>
      <c r="CL70" s="5" t="s">
        <v>654</v>
      </c>
      <c r="CM70" s="5"/>
      <c r="CN70" s="5"/>
      <c r="CO70" s="6" t="s">
        <v>654</v>
      </c>
    </row>
    <row r="71" spans="1:93">
      <c r="A71">
        <v>113</v>
      </c>
      <c r="B71" s="7" t="s">
        <v>959</v>
      </c>
      <c r="C71" s="52" t="s">
        <v>651</v>
      </c>
      <c r="D71" s="8" t="s">
        <v>960</v>
      </c>
      <c r="E71" s="4" t="s">
        <v>2250</v>
      </c>
      <c r="F71" s="8" t="s">
        <v>653</v>
      </c>
      <c r="G71" s="9" t="s">
        <v>2594</v>
      </c>
      <c r="H71" s="14" t="s">
        <v>965</v>
      </c>
      <c r="I71" s="15" t="s">
        <v>2595</v>
      </c>
      <c r="J71" s="9" t="s">
        <v>961</v>
      </c>
      <c r="K71" s="4"/>
      <c r="L71" s="5"/>
      <c r="M71" s="5"/>
      <c r="N71" s="5" t="s">
        <v>654</v>
      </c>
      <c r="O71" s="5" t="s">
        <v>654</v>
      </c>
      <c r="P71" s="5"/>
      <c r="Q71" s="5"/>
      <c r="R71" s="5"/>
      <c r="S71" s="5"/>
      <c r="T71" s="5"/>
      <c r="U71" s="5"/>
      <c r="V71" s="5"/>
      <c r="W71" s="5"/>
      <c r="X71" s="5" t="s">
        <v>654</v>
      </c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6" t="s">
        <v>654</v>
      </c>
      <c r="AV71" s="11" t="s">
        <v>694</v>
      </c>
      <c r="AW71" s="7" t="s">
        <v>962</v>
      </c>
      <c r="AX71" s="8" t="s">
        <v>963</v>
      </c>
      <c r="AY71" s="4" t="s">
        <v>2290</v>
      </c>
      <c r="AZ71" s="8" t="s">
        <v>653</v>
      </c>
      <c r="BA71" s="9" t="s">
        <v>2291</v>
      </c>
      <c r="BB71" s="7" t="s">
        <v>2596</v>
      </c>
      <c r="BC71" s="9" t="s">
        <v>2597</v>
      </c>
      <c r="BD71" s="102" t="s">
        <v>964</v>
      </c>
      <c r="BE71" s="4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 t="s">
        <v>654</v>
      </c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6"/>
    </row>
    <row r="72" spans="1:93">
      <c r="A72">
        <v>115</v>
      </c>
      <c r="B72" s="7" t="s">
        <v>966</v>
      </c>
      <c r="C72" s="52" t="s">
        <v>651</v>
      </c>
      <c r="D72" s="8" t="s">
        <v>967</v>
      </c>
      <c r="E72" s="4" t="s">
        <v>2264</v>
      </c>
      <c r="F72" s="8" t="s">
        <v>653</v>
      </c>
      <c r="G72" s="9" t="s">
        <v>2598</v>
      </c>
      <c r="H72" s="14" t="s">
        <v>969</v>
      </c>
      <c r="I72" s="15" t="s">
        <v>2599</v>
      </c>
      <c r="J72" s="9" t="s">
        <v>968</v>
      </c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 t="s">
        <v>654</v>
      </c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 t="s">
        <v>654</v>
      </c>
      <c r="AO72" s="5"/>
      <c r="AP72" s="5"/>
      <c r="AQ72" s="5"/>
      <c r="AR72" s="5"/>
      <c r="AS72" s="5"/>
      <c r="AT72" s="5"/>
      <c r="AU72" s="6"/>
      <c r="AV72" s="11"/>
      <c r="AW72" s="7"/>
      <c r="AX72" s="8"/>
      <c r="AY72" s="4" t="s">
        <v>655</v>
      </c>
      <c r="AZ72" s="8"/>
      <c r="BA72" s="9" t="s">
        <v>655</v>
      </c>
      <c r="BB72" s="7" t="s">
        <v>655</v>
      </c>
      <c r="BC72" s="9" t="s">
        <v>655</v>
      </c>
      <c r="BD72" s="102"/>
      <c r="BE72" s="4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6"/>
    </row>
    <row r="73" spans="1:93">
      <c r="A73">
        <v>117</v>
      </c>
      <c r="B73" s="7" t="s">
        <v>970</v>
      </c>
      <c r="C73" s="52" t="s">
        <v>651</v>
      </c>
      <c r="D73" s="8" t="s">
        <v>971</v>
      </c>
      <c r="E73" s="4" t="s">
        <v>2600</v>
      </c>
      <c r="F73" s="8" t="s">
        <v>653</v>
      </c>
      <c r="G73" s="9" t="s">
        <v>2601</v>
      </c>
      <c r="H73" s="14" t="s">
        <v>976</v>
      </c>
      <c r="I73" s="15" t="s">
        <v>2602</v>
      </c>
      <c r="J73" s="9" t="s">
        <v>972</v>
      </c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 t="s">
        <v>654</v>
      </c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 t="s">
        <v>654</v>
      </c>
      <c r="AM73" s="5"/>
      <c r="AN73" s="5"/>
      <c r="AO73" s="5"/>
      <c r="AP73" s="5"/>
      <c r="AQ73" s="5"/>
      <c r="AR73" s="5"/>
      <c r="AS73" s="5"/>
      <c r="AT73" s="5"/>
      <c r="AU73" s="6"/>
      <c r="AV73" s="11" t="s">
        <v>973</v>
      </c>
      <c r="AW73" s="7" t="s">
        <v>785</v>
      </c>
      <c r="AX73" s="8" t="s">
        <v>974</v>
      </c>
      <c r="AY73" s="4" t="s">
        <v>2603</v>
      </c>
      <c r="AZ73" s="8" t="s">
        <v>653</v>
      </c>
      <c r="BA73" s="9" t="s">
        <v>2604</v>
      </c>
      <c r="BB73" s="7" t="s">
        <v>2605</v>
      </c>
      <c r="BC73" s="9" t="s">
        <v>2606</v>
      </c>
      <c r="BD73" s="102" t="s">
        <v>975</v>
      </c>
      <c r="BE73" s="4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 t="s">
        <v>654</v>
      </c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6"/>
    </row>
    <row r="74" spans="1:93">
      <c r="A74">
        <v>118</v>
      </c>
      <c r="B74" s="7" t="s">
        <v>977</v>
      </c>
      <c r="C74" s="52" t="s">
        <v>651</v>
      </c>
      <c r="D74" s="8" t="s">
        <v>978</v>
      </c>
      <c r="E74" s="4" t="s">
        <v>2389</v>
      </c>
      <c r="F74" s="8" t="s">
        <v>653</v>
      </c>
      <c r="G74" s="9" t="s">
        <v>2607</v>
      </c>
      <c r="H74" s="14" t="s">
        <v>980</v>
      </c>
      <c r="I74" s="15" t="s">
        <v>2608</v>
      </c>
      <c r="J74" s="9" t="s">
        <v>979</v>
      </c>
      <c r="K74" s="4" t="s">
        <v>654</v>
      </c>
      <c r="L74" s="5"/>
      <c r="M74" s="5"/>
      <c r="N74" s="5"/>
      <c r="O74" s="5"/>
      <c r="P74" s="5"/>
      <c r="Q74" s="5"/>
      <c r="R74" s="5" t="s">
        <v>654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6"/>
      <c r="AV74" s="11"/>
      <c r="AW74" s="7"/>
      <c r="AX74" s="8"/>
      <c r="AY74" s="4" t="s">
        <v>655</v>
      </c>
      <c r="AZ74" s="8"/>
      <c r="BA74" s="9" t="s">
        <v>655</v>
      </c>
      <c r="BB74" s="7" t="s">
        <v>655</v>
      </c>
      <c r="BC74" s="9" t="s">
        <v>655</v>
      </c>
      <c r="BD74" s="102"/>
      <c r="BE74" s="4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6"/>
    </row>
    <row r="75" spans="1:93" ht="22.5">
      <c r="A75">
        <v>119</v>
      </c>
      <c r="B75" s="7" t="s">
        <v>981</v>
      </c>
      <c r="C75" s="52" t="s">
        <v>982</v>
      </c>
      <c r="D75" s="8" t="s">
        <v>983</v>
      </c>
      <c r="E75" s="4" t="s">
        <v>2609</v>
      </c>
      <c r="F75" s="8" t="s">
        <v>665</v>
      </c>
      <c r="G75" s="9" t="s">
        <v>2610</v>
      </c>
      <c r="H75" s="14" t="s">
        <v>2611</v>
      </c>
      <c r="I75" s="15" t="s">
        <v>2612</v>
      </c>
      <c r="J75" s="9" t="s">
        <v>984</v>
      </c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6"/>
      <c r="AV75" s="11" t="s">
        <v>760</v>
      </c>
      <c r="AW75" s="7" t="s">
        <v>685</v>
      </c>
      <c r="AX75" s="8" t="s">
        <v>985</v>
      </c>
      <c r="AY75" s="4" t="s">
        <v>2613</v>
      </c>
      <c r="AZ75" s="8" t="s">
        <v>787</v>
      </c>
      <c r="BA75" s="9" t="s">
        <v>2614</v>
      </c>
      <c r="BB75" s="7" t="s">
        <v>2615</v>
      </c>
      <c r="BC75" s="9" t="s">
        <v>2616</v>
      </c>
      <c r="BD75" s="102" t="s">
        <v>984</v>
      </c>
      <c r="BE75" s="4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 t="s">
        <v>654</v>
      </c>
      <c r="CI75" s="5"/>
      <c r="CJ75" s="5"/>
      <c r="CK75" s="5"/>
      <c r="CL75" s="5"/>
      <c r="CM75" s="5"/>
      <c r="CN75" s="5"/>
      <c r="CO75" s="6"/>
    </row>
    <row r="76" spans="1:93">
      <c r="A76">
        <v>120</v>
      </c>
      <c r="B76" s="7" t="s">
        <v>986</v>
      </c>
      <c r="C76" s="52" t="s">
        <v>651</v>
      </c>
      <c r="D76" s="8" t="s">
        <v>987</v>
      </c>
      <c r="E76" s="4" t="s">
        <v>2617</v>
      </c>
      <c r="F76" s="8" t="s">
        <v>653</v>
      </c>
      <c r="G76" s="9" t="s">
        <v>2618</v>
      </c>
      <c r="H76" s="14" t="s">
        <v>989</v>
      </c>
      <c r="I76" s="15" t="s">
        <v>2619</v>
      </c>
      <c r="J76" s="9" t="s">
        <v>988</v>
      </c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 t="s">
        <v>654</v>
      </c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 t="s">
        <v>654</v>
      </c>
      <c r="AS76" s="5"/>
      <c r="AT76" s="5"/>
      <c r="AU76" s="6"/>
      <c r="AV76" s="11"/>
      <c r="AW76" s="7"/>
      <c r="AX76" s="8"/>
      <c r="AY76" s="4" t="s">
        <v>655</v>
      </c>
      <c r="AZ76" s="8"/>
      <c r="BA76" s="9" t="s">
        <v>655</v>
      </c>
      <c r="BB76" s="7" t="s">
        <v>655</v>
      </c>
      <c r="BC76" s="9" t="s">
        <v>655</v>
      </c>
      <c r="BD76" s="102"/>
      <c r="BE76" s="4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6"/>
    </row>
    <row r="77" spans="1:93">
      <c r="A77">
        <v>121</v>
      </c>
      <c r="B77" s="7" t="s">
        <v>990</v>
      </c>
      <c r="C77" s="52" t="s">
        <v>651</v>
      </c>
      <c r="D77" s="8" t="s">
        <v>991</v>
      </c>
      <c r="E77" s="4" t="s">
        <v>2375</v>
      </c>
      <c r="F77" s="8" t="s">
        <v>653</v>
      </c>
      <c r="G77" s="9" t="s">
        <v>2620</v>
      </c>
      <c r="H77" s="14" t="s">
        <v>2621</v>
      </c>
      <c r="I77" s="15" t="s">
        <v>2622</v>
      </c>
      <c r="J77" s="9" t="s">
        <v>992</v>
      </c>
      <c r="K77" s="4" t="s">
        <v>654</v>
      </c>
      <c r="L77" s="5"/>
      <c r="M77" s="5"/>
      <c r="N77" s="5"/>
      <c r="O77" s="5"/>
      <c r="P77" s="5"/>
      <c r="Q77" s="5"/>
      <c r="R77" s="5" t="s">
        <v>654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6"/>
      <c r="AV77" s="11"/>
      <c r="AW77" s="7"/>
      <c r="AX77" s="8"/>
      <c r="AY77" s="4" t="s">
        <v>655</v>
      </c>
      <c r="AZ77" s="8"/>
      <c r="BA77" s="9" t="s">
        <v>655</v>
      </c>
      <c r="BB77" s="7" t="s">
        <v>655</v>
      </c>
      <c r="BC77" s="9" t="s">
        <v>655</v>
      </c>
      <c r="BD77" s="102"/>
      <c r="BE77" s="4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6"/>
    </row>
    <row r="78" spans="1:93">
      <c r="A78">
        <v>123</v>
      </c>
      <c r="B78" s="7" t="s">
        <v>993</v>
      </c>
      <c r="C78" s="52" t="s">
        <v>651</v>
      </c>
      <c r="D78" s="8" t="s">
        <v>994</v>
      </c>
      <c r="E78" s="4" t="s">
        <v>2623</v>
      </c>
      <c r="F78" s="8" t="s">
        <v>668</v>
      </c>
      <c r="G78" s="9" t="s">
        <v>2624</v>
      </c>
      <c r="H78" s="14" t="s">
        <v>2625</v>
      </c>
      <c r="I78" s="15" t="s">
        <v>2626</v>
      </c>
      <c r="J78" s="9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 t="s">
        <v>654</v>
      </c>
      <c r="X78" s="5" t="s">
        <v>654</v>
      </c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 t="s">
        <v>654</v>
      </c>
      <c r="AM78" s="5"/>
      <c r="AN78" s="5"/>
      <c r="AO78" s="5"/>
      <c r="AP78" s="5"/>
      <c r="AQ78" s="5"/>
      <c r="AR78" s="5"/>
      <c r="AS78" s="5"/>
      <c r="AT78" s="5"/>
      <c r="AU78" s="6"/>
      <c r="AV78" s="11"/>
      <c r="AW78" s="7"/>
      <c r="AX78" s="8"/>
      <c r="AY78" s="4" t="s">
        <v>655</v>
      </c>
      <c r="AZ78" s="8"/>
      <c r="BA78" s="9" t="s">
        <v>655</v>
      </c>
      <c r="BB78" s="7" t="s">
        <v>655</v>
      </c>
      <c r="BC78" s="9" t="s">
        <v>655</v>
      </c>
      <c r="BD78" s="102"/>
      <c r="BE78" s="4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6"/>
    </row>
    <row r="79" spans="1:93">
      <c r="A79">
        <v>124</v>
      </c>
      <c r="B79" s="7" t="s">
        <v>995</v>
      </c>
      <c r="C79" s="52" t="s">
        <v>651</v>
      </c>
      <c r="D79" s="8" t="s">
        <v>996</v>
      </c>
      <c r="E79" s="4" t="s">
        <v>2627</v>
      </c>
      <c r="F79" s="8" t="s">
        <v>653</v>
      </c>
      <c r="G79" s="9" t="s">
        <v>2628</v>
      </c>
      <c r="H79" s="14" t="s">
        <v>2629</v>
      </c>
      <c r="I79" s="15" t="s">
        <v>2630</v>
      </c>
      <c r="J79" s="9" t="s">
        <v>997</v>
      </c>
      <c r="K79" s="4" t="s">
        <v>654</v>
      </c>
      <c r="L79" s="5"/>
      <c r="M79" s="5"/>
      <c r="N79" s="5" t="s">
        <v>654</v>
      </c>
      <c r="O79" s="5"/>
      <c r="P79" s="5"/>
      <c r="Q79" s="5"/>
      <c r="R79" s="5" t="s">
        <v>654</v>
      </c>
      <c r="S79" s="5" t="s">
        <v>654</v>
      </c>
      <c r="T79" s="5" t="s">
        <v>654</v>
      </c>
      <c r="U79" s="5"/>
      <c r="V79" s="5"/>
      <c r="W79" s="5"/>
      <c r="X79" s="5" t="s">
        <v>654</v>
      </c>
      <c r="Y79" s="5"/>
      <c r="Z79" s="5"/>
      <c r="AA79" s="5"/>
      <c r="AB79" s="5"/>
      <c r="AC79" s="5"/>
      <c r="AD79" s="5"/>
      <c r="AE79" s="5"/>
      <c r="AF79" s="5"/>
      <c r="AG79" s="5"/>
      <c r="AH79" s="5" t="s">
        <v>654</v>
      </c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6" t="s">
        <v>654</v>
      </c>
      <c r="AV79" s="11"/>
      <c r="AW79" s="7"/>
      <c r="AX79" s="8"/>
      <c r="AY79" s="4" t="s">
        <v>655</v>
      </c>
      <c r="AZ79" s="8"/>
      <c r="BA79" s="9" t="s">
        <v>655</v>
      </c>
      <c r="BB79" s="7" t="s">
        <v>655</v>
      </c>
      <c r="BC79" s="9" t="s">
        <v>655</v>
      </c>
      <c r="BD79" s="102"/>
      <c r="BE79" s="4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6"/>
    </row>
    <row r="80" spans="1:93">
      <c r="A80">
        <v>125</v>
      </c>
      <c r="B80" s="7" t="s">
        <v>998</v>
      </c>
      <c r="C80" s="52" t="s">
        <v>999</v>
      </c>
      <c r="D80" s="8" t="s">
        <v>1000</v>
      </c>
      <c r="E80" s="4" t="s">
        <v>2321</v>
      </c>
      <c r="F80" s="8" t="s">
        <v>653</v>
      </c>
      <c r="G80" s="9" t="s">
        <v>2631</v>
      </c>
      <c r="H80" s="14" t="s">
        <v>1002</v>
      </c>
      <c r="I80" s="15" t="s">
        <v>2632</v>
      </c>
      <c r="J80" s="9" t="s">
        <v>1001</v>
      </c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 t="s">
        <v>654</v>
      </c>
      <c r="AI80" s="5"/>
      <c r="AJ80" s="5" t="s">
        <v>654</v>
      </c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6"/>
      <c r="AV80" s="11"/>
      <c r="AW80" s="7"/>
      <c r="AX80" s="8"/>
      <c r="AY80" s="4" t="s">
        <v>655</v>
      </c>
      <c r="AZ80" s="8"/>
      <c r="BA80" s="9" t="s">
        <v>655</v>
      </c>
      <c r="BB80" s="7" t="s">
        <v>655</v>
      </c>
      <c r="BC80" s="9" t="s">
        <v>655</v>
      </c>
      <c r="BD80" s="102"/>
      <c r="BE80" s="4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6"/>
    </row>
    <row r="81" spans="1:93">
      <c r="A81">
        <v>127</v>
      </c>
      <c r="B81" s="7" t="s">
        <v>1003</v>
      </c>
      <c r="C81" s="52" t="s">
        <v>651</v>
      </c>
      <c r="D81" s="8" t="s">
        <v>1004</v>
      </c>
      <c r="E81" s="4" t="s">
        <v>2633</v>
      </c>
      <c r="F81" s="8" t="s">
        <v>665</v>
      </c>
      <c r="G81" s="9" t="s">
        <v>2634</v>
      </c>
      <c r="H81" s="14" t="s">
        <v>2635</v>
      </c>
      <c r="I81" s="15" t="s">
        <v>2636</v>
      </c>
      <c r="J81" s="9" t="s">
        <v>1005</v>
      </c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6"/>
      <c r="AV81" s="11" t="s">
        <v>810</v>
      </c>
      <c r="AW81" s="7" t="s">
        <v>775</v>
      </c>
      <c r="AX81" s="8" t="s">
        <v>1006</v>
      </c>
      <c r="AY81" s="4" t="s">
        <v>2488</v>
      </c>
      <c r="AZ81" s="8" t="s">
        <v>668</v>
      </c>
      <c r="BA81" s="9" t="s">
        <v>2637</v>
      </c>
      <c r="BB81" s="7" t="s">
        <v>1007</v>
      </c>
      <c r="BC81" s="9" t="s">
        <v>2638</v>
      </c>
      <c r="BD81" s="102" t="s">
        <v>1005</v>
      </c>
      <c r="BE81" s="4" t="s">
        <v>654</v>
      </c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 t="s">
        <v>654</v>
      </c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 t="s">
        <v>654</v>
      </c>
      <c r="CI81" s="5"/>
      <c r="CJ81" s="5"/>
      <c r="CK81" s="5"/>
      <c r="CL81" s="5"/>
      <c r="CM81" s="5"/>
      <c r="CN81" s="5"/>
      <c r="CO81" s="6"/>
    </row>
    <row r="82" spans="1:93">
      <c r="A82">
        <v>129</v>
      </c>
      <c r="B82" s="7" t="s">
        <v>1008</v>
      </c>
      <c r="C82" s="52" t="s">
        <v>675</v>
      </c>
      <c r="D82" s="8" t="s">
        <v>1009</v>
      </c>
      <c r="E82" s="4" t="s">
        <v>2639</v>
      </c>
      <c r="F82" s="8" t="s">
        <v>665</v>
      </c>
      <c r="G82" s="9" t="s">
        <v>2640</v>
      </c>
      <c r="H82" s="14" t="s">
        <v>2641</v>
      </c>
      <c r="I82" s="15" t="s">
        <v>2642</v>
      </c>
      <c r="J82" s="9" t="s">
        <v>1010</v>
      </c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6"/>
      <c r="AV82" s="11" t="s">
        <v>810</v>
      </c>
      <c r="AW82" s="7" t="s">
        <v>4082</v>
      </c>
      <c r="AX82" s="8" t="s">
        <v>1013</v>
      </c>
      <c r="AY82" s="4" t="s">
        <v>2643</v>
      </c>
      <c r="AZ82" s="8" t="s">
        <v>668</v>
      </c>
      <c r="BA82" s="9" t="s">
        <v>2644</v>
      </c>
      <c r="BB82" s="7" t="s">
        <v>1014</v>
      </c>
      <c r="BC82" s="9" t="s">
        <v>2645</v>
      </c>
      <c r="BD82" s="102" t="s">
        <v>1010</v>
      </c>
      <c r="BE82" s="4" t="s">
        <v>654</v>
      </c>
      <c r="BF82" s="5"/>
      <c r="BG82" s="5"/>
      <c r="BH82" s="5" t="s">
        <v>654</v>
      </c>
      <c r="BI82" s="5"/>
      <c r="BJ82" s="5"/>
      <c r="BK82" s="5"/>
      <c r="BL82" s="5" t="s">
        <v>654</v>
      </c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6"/>
    </row>
    <row r="83" spans="1:93">
      <c r="A83">
        <v>131</v>
      </c>
      <c r="B83" s="7" t="s">
        <v>1015</v>
      </c>
      <c r="C83" s="52" t="s">
        <v>675</v>
      </c>
      <c r="D83" s="8" t="s">
        <v>1016</v>
      </c>
      <c r="E83" s="4" t="s">
        <v>2646</v>
      </c>
      <c r="F83" s="8" t="s">
        <v>745</v>
      </c>
      <c r="G83" s="9" t="s">
        <v>2647</v>
      </c>
      <c r="H83" s="14" t="s">
        <v>2648</v>
      </c>
      <c r="I83" s="15" t="s">
        <v>2649</v>
      </c>
      <c r="J83" s="9" t="s">
        <v>1017</v>
      </c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6"/>
      <c r="AV83" s="11" t="s">
        <v>810</v>
      </c>
      <c r="AW83" s="7" t="s">
        <v>785</v>
      </c>
      <c r="AX83" s="8" t="s">
        <v>4018</v>
      </c>
      <c r="AY83" s="4" t="s">
        <v>4019</v>
      </c>
      <c r="AZ83" s="8" t="s">
        <v>668</v>
      </c>
      <c r="BA83" s="9" t="s">
        <v>4020</v>
      </c>
      <c r="BB83" s="7" t="s">
        <v>4021</v>
      </c>
      <c r="BC83" s="9" t="s">
        <v>4022</v>
      </c>
      <c r="BD83" s="102" t="s">
        <v>1019</v>
      </c>
      <c r="BE83" s="4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 t="s">
        <v>654</v>
      </c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6"/>
    </row>
    <row r="84" spans="1:93">
      <c r="A84">
        <v>132</v>
      </c>
      <c r="B84" s="7" t="s">
        <v>1020</v>
      </c>
      <c r="C84" s="52" t="s">
        <v>651</v>
      </c>
      <c r="D84" s="8" t="s">
        <v>1021</v>
      </c>
      <c r="E84" s="4" t="s">
        <v>2650</v>
      </c>
      <c r="F84" s="8" t="s">
        <v>653</v>
      </c>
      <c r="G84" s="9" t="s">
        <v>2651</v>
      </c>
      <c r="H84" s="14" t="s">
        <v>1023</v>
      </c>
      <c r="I84" s="15" t="s">
        <v>2652</v>
      </c>
      <c r="J84" s="9" t="s">
        <v>1022</v>
      </c>
      <c r="K84" s="4" t="s">
        <v>654</v>
      </c>
      <c r="L84" s="5"/>
      <c r="M84" s="5"/>
      <c r="N84" s="5"/>
      <c r="O84" s="5"/>
      <c r="P84" s="5"/>
      <c r="Q84" s="5"/>
      <c r="R84" s="5"/>
      <c r="S84" s="5" t="s">
        <v>654</v>
      </c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 t="s">
        <v>654</v>
      </c>
      <c r="AI84" s="5" t="s">
        <v>654</v>
      </c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6"/>
      <c r="AV84" s="11"/>
      <c r="AW84" s="7"/>
      <c r="AX84" s="8"/>
      <c r="AY84" s="4" t="s">
        <v>655</v>
      </c>
      <c r="AZ84" s="8"/>
      <c r="BA84" s="9" t="s">
        <v>655</v>
      </c>
      <c r="BB84" s="7" t="s">
        <v>655</v>
      </c>
      <c r="BC84" s="9" t="s">
        <v>655</v>
      </c>
      <c r="BD84" s="102"/>
      <c r="BE84" s="4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6"/>
    </row>
    <row r="85" spans="1:93">
      <c r="A85">
        <v>134</v>
      </c>
      <c r="B85" s="7" t="s">
        <v>1024</v>
      </c>
      <c r="C85" s="52" t="s">
        <v>651</v>
      </c>
      <c r="D85" s="8" t="s">
        <v>1025</v>
      </c>
      <c r="E85" s="4" t="s">
        <v>2653</v>
      </c>
      <c r="F85" s="8" t="s">
        <v>665</v>
      </c>
      <c r="G85" s="9" t="s">
        <v>2654</v>
      </c>
      <c r="H85" s="14" t="s">
        <v>2655</v>
      </c>
      <c r="I85" s="15" t="s">
        <v>2656</v>
      </c>
      <c r="J85" s="9" t="s">
        <v>1026</v>
      </c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6"/>
      <c r="AV85" s="11" t="s">
        <v>1027</v>
      </c>
      <c r="AW85" s="7" t="s">
        <v>679</v>
      </c>
      <c r="AX85" s="8" t="s">
        <v>1028</v>
      </c>
      <c r="AY85" s="4" t="s">
        <v>2570</v>
      </c>
      <c r="AZ85" s="8" t="s">
        <v>745</v>
      </c>
      <c r="BA85" s="9" t="s">
        <v>2657</v>
      </c>
      <c r="BB85" s="7" t="s">
        <v>2658</v>
      </c>
      <c r="BC85" s="9" t="s">
        <v>2659</v>
      </c>
      <c r="BD85" s="102" t="s">
        <v>1029</v>
      </c>
      <c r="BE85" s="4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 t="s">
        <v>654</v>
      </c>
      <c r="CG85" s="5"/>
      <c r="CH85" s="5"/>
      <c r="CI85" s="5"/>
      <c r="CJ85" s="5"/>
      <c r="CK85" s="5"/>
      <c r="CL85" s="5" t="s">
        <v>654</v>
      </c>
      <c r="CM85" s="5"/>
      <c r="CN85" s="5"/>
      <c r="CO85" s="6"/>
    </row>
    <row r="86" spans="1:93">
      <c r="A86">
        <v>135</v>
      </c>
      <c r="B86" s="7" t="s">
        <v>1030</v>
      </c>
      <c r="C86" s="52" t="s">
        <v>651</v>
      </c>
      <c r="D86" s="8" t="s">
        <v>1031</v>
      </c>
      <c r="E86" s="4" t="s">
        <v>2660</v>
      </c>
      <c r="F86" s="8" t="s">
        <v>767</v>
      </c>
      <c r="G86" s="9" t="s">
        <v>2661</v>
      </c>
      <c r="H86" s="14" t="s">
        <v>2662</v>
      </c>
      <c r="I86" s="15" t="s">
        <v>2663</v>
      </c>
      <c r="J86" s="9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6"/>
      <c r="AV86" s="11" t="s">
        <v>956</v>
      </c>
      <c r="AW86" s="7" t="s">
        <v>1032</v>
      </c>
      <c r="AX86" s="8" t="s">
        <v>1033</v>
      </c>
      <c r="AY86" s="4" t="s">
        <v>2664</v>
      </c>
      <c r="AZ86" s="8" t="s">
        <v>787</v>
      </c>
      <c r="BA86" s="9" t="s">
        <v>2665</v>
      </c>
      <c r="BB86" s="7" t="s">
        <v>1035</v>
      </c>
      <c r="BC86" s="9" t="s">
        <v>2666</v>
      </c>
      <c r="BD86" s="102" t="s">
        <v>1034</v>
      </c>
      <c r="BE86" s="4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 t="s">
        <v>654</v>
      </c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6"/>
    </row>
    <row r="87" spans="1:93">
      <c r="A87">
        <v>136</v>
      </c>
      <c r="B87" s="7" t="s">
        <v>1036</v>
      </c>
      <c r="C87" s="52" t="s">
        <v>651</v>
      </c>
      <c r="D87" s="8" t="s">
        <v>991</v>
      </c>
      <c r="E87" s="4" t="s">
        <v>2667</v>
      </c>
      <c r="F87" s="8" t="s">
        <v>653</v>
      </c>
      <c r="G87" s="9" t="s">
        <v>2668</v>
      </c>
      <c r="H87" s="14" t="s">
        <v>2669</v>
      </c>
      <c r="I87" s="15" t="s">
        <v>2670</v>
      </c>
      <c r="J87" s="9" t="s">
        <v>1037</v>
      </c>
      <c r="K87" s="4" t="s">
        <v>654</v>
      </c>
      <c r="L87" s="5"/>
      <c r="M87" s="5"/>
      <c r="N87" s="5"/>
      <c r="O87" s="5"/>
      <c r="P87" s="5"/>
      <c r="Q87" s="5"/>
      <c r="R87" s="5" t="s">
        <v>654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6" t="s">
        <v>654</v>
      </c>
      <c r="AV87" s="11"/>
      <c r="AW87" s="7"/>
      <c r="AX87" s="8"/>
      <c r="AY87" s="4" t="s">
        <v>655</v>
      </c>
      <c r="AZ87" s="8"/>
      <c r="BA87" s="9" t="s">
        <v>655</v>
      </c>
      <c r="BB87" s="7" t="s">
        <v>655</v>
      </c>
      <c r="BC87" s="9" t="s">
        <v>655</v>
      </c>
      <c r="BD87" s="102"/>
      <c r="BE87" s="4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6"/>
    </row>
    <row r="88" spans="1:93">
      <c r="A88">
        <v>137</v>
      </c>
      <c r="B88" s="7" t="s">
        <v>1038</v>
      </c>
      <c r="C88" s="52" t="s">
        <v>651</v>
      </c>
      <c r="D88" s="8" t="s">
        <v>1039</v>
      </c>
      <c r="E88" s="4" t="s">
        <v>2584</v>
      </c>
      <c r="F88" s="8" t="s">
        <v>653</v>
      </c>
      <c r="G88" s="9" t="s">
        <v>2671</v>
      </c>
      <c r="H88" s="14" t="s">
        <v>1041</v>
      </c>
      <c r="I88" s="15" t="s">
        <v>2672</v>
      </c>
      <c r="J88" s="9" t="s">
        <v>1040</v>
      </c>
      <c r="K88" s="4" t="s">
        <v>654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6"/>
      <c r="AV88" s="11"/>
      <c r="AW88" s="7"/>
      <c r="AX88" s="8"/>
      <c r="AY88" s="4" t="s">
        <v>655</v>
      </c>
      <c r="AZ88" s="8"/>
      <c r="BA88" s="9" t="s">
        <v>655</v>
      </c>
      <c r="BB88" s="7" t="s">
        <v>655</v>
      </c>
      <c r="BC88" s="9" t="s">
        <v>655</v>
      </c>
      <c r="BD88" s="102"/>
      <c r="BE88" s="4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6"/>
    </row>
    <row r="89" spans="1:93">
      <c r="A89">
        <v>138</v>
      </c>
      <c r="B89" s="7" t="s">
        <v>1042</v>
      </c>
      <c r="C89" s="52" t="s">
        <v>675</v>
      </c>
      <c r="D89" s="8" t="s">
        <v>1043</v>
      </c>
      <c r="E89" s="4" t="s">
        <v>2673</v>
      </c>
      <c r="F89" s="8" t="s">
        <v>802</v>
      </c>
      <c r="G89" s="9" t="s">
        <v>2674</v>
      </c>
      <c r="H89" s="14" t="s">
        <v>2675</v>
      </c>
      <c r="I89" s="15" t="s">
        <v>2676</v>
      </c>
      <c r="J89" s="9" t="s">
        <v>1044</v>
      </c>
      <c r="K89" s="4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6"/>
      <c r="AV89" s="11" t="s">
        <v>810</v>
      </c>
      <c r="AW89" s="7" t="s">
        <v>785</v>
      </c>
      <c r="AX89" s="8" t="s">
        <v>1045</v>
      </c>
      <c r="AY89" s="4" t="s">
        <v>2677</v>
      </c>
      <c r="AZ89" s="8" t="s">
        <v>668</v>
      </c>
      <c r="BA89" s="9" t="s">
        <v>2678</v>
      </c>
      <c r="BB89" s="7" t="s">
        <v>2679</v>
      </c>
      <c r="BC89" s="9" t="s">
        <v>2680</v>
      </c>
      <c r="BD89" s="102" t="s">
        <v>1044</v>
      </c>
      <c r="BE89" s="4" t="s">
        <v>654</v>
      </c>
      <c r="BF89" s="5"/>
      <c r="BG89" s="5"/>
      <c r="BH89" s="5" t="s">
        <v>654</v>
      </c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 t="s">
        <v>654</v>
      </c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6" t="s">
        <v>654</v>
      </c>
    </row>
    <row r="90" spans="1:93">
      <c r="A90">
        <v>140</v>
      </c>
      <c r="B90" s="7" t="s">
        <v>1046</v>
      </c>
      <c r="C90" s="52" t="s">
        <v>675</v>
      </c>
      <c r="D90" s="8" t="s">
        <v>1047</v>
      </c>
      <c r="E90" s="4" t="s">
        <v>2681</v>
      </c>
      <c r="F90" s="8" t="s">
        <v>665</v>
      </c>
      <c r="G90" s="9" t="s">
        <v>2682</v>
      </c>
      <c r="H90" s="14" t="s">
        <v>2683</v>
      </c>
      <c r="I90" s="15" t="s">
        <v>2684</v>
      </c>
      <c r="J90" s="9" t="s">
        <v>1048</v>
      </c>
      <c r="K90" s="4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6"/>
      <c r="AV90" s="11" t="s">
        <v>666</v>
      </c>
      <c r="AW90" s="7" t="s">
        <v>785</v>
      </c>
      <c r="AX90" s="8" t="s">
        <v>1049</v>
      </c>
      <c r="AY90" s="4" t="s">
        <v>2520</v>
      </c>
      <c r="AZ90" s="8" t="s">
        <v>668</v>
      </c>
      <c r="BA90" s="9" t="s">
        <v>2521</v>
      </c>
      <c r="BB90" s="7" t="s">
        <v>2685</v>
      </c>
      <c r="BC90" s="9" t="s">
        <v>2686</v>
      </c>
      <c r="BD90" s="102" t="s">
        <v>1048</v>
      </c>
      <c r="BE90" s="4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 t="s">
        <v>654</v>
      </c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 t="s">
        <v>654</v>
      </c>
      <c r="CG90" s="5"/>
      <c r="CH90" s="5"/>
      <c r="CI90" s="5"/>
      <c r="CJ90" s="5"/>
      <c r="CK90" s="5"/>
      <c r="CL90" s="5" t="s">
        <v>654</v>
      </c>
      <c r="CM90" s="5"/>
      <c r="CN90" s="5"/>
      <c r="CO90" s="6"/>
    </row>
    <row r="91" spans="1:93">
      <c r="A91">
        <v>141</v>
      </c>
      <c r="B91" s="7" t="s">
        <v>1050</v>
      </c>
      <c r="C91" s="52" t="s">
        <v>675</v>
      </c>
      <c r="D91" s="8" t="s">
        <v>1051</v>
      </c>
      <c r="E91" s="4" t="s">
        <v>2687</v>
      </c>
      <c r="F91" s="8" t="s">
        <v>665</v>
      </c>
      <c r="G91" s="9" t="s">
        <v>2688</v>
      </c>
      <c r="H91" s="14" t="s">
        <v>2689</v>
      </c>
      <c r="I91" s="15" t="s">
        <v>2690</v>
      </c>
      <c r="J91" s="9" t="s">
        <v>1052</v>
      </c>
      <c r="K91" s="4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6"/>
      <c r="AV91" s="11" t="s">
        <v>871</v>
      </c>
      <c r="AW91" s="7" t="s">
        <v>785</v>
      </c>
      <c r="AX91" s="8" t="s">
        <v>1053</v>
      </c>
      <c r="AY91" s="4" t="s">
        <v>2691</v>
      </c>
      <c r="AZ91" s="8" t="s">
        <v>745</v>
      </c>
      <c r="BA91" s="9" t="s">
        <v>2692</v>
      </c>
      <c r="BB91" s="7" t="s">
        <v>1055</v>
      </c>
      <c r="BC91" s="9" t="s">
        <v>2693</v>
      </c>
      <c r="BD91" s="102" t="s">
        <v>1054</v>
      </c>
      <c r="BE91" s="4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 t="s">
        <v>654</v>
      </c>
      <c r="BR91" s="5" t="s">
        <v>654</v>
      </c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 t="s">
        <v>654</v>
      </c>
      <c r="CG91" s="5"/>
      <c r="CH91" s="5"/>
      <c r="CI91" s="5"/>
      <c r="CJ91" s="5" t="s">
        <v>654</v>
      </c>
      <c r="CK91" s="5"/>
      <c r="CL91" s="5" t="s">
        <v>654</v>
      </c>
      <c r="CM91" s="5"/>
      <c r="CN91" s="5"/>
      <c r="CO91" s="6"/>
    </row>
    <row r="92" spans="1:93">
      <c r="A92">
        <v>143</v>
      </c>
      <c r="B92" s="7" t="s">
        <v>1056</v>
      </c>
      <c r="C92" s="52" t="s">
        <v>651</v>
      </c>
      <c r="D92" s="8" t="s">
        <v>1057</v>
      </c>
      <c r="E92" s="4" t="s">
        <v>2694</v>
      </c>
      <c r="F92" s="8" t="s">
        <v>653</v>
      </c>
      <c r="G92" s="9" t="s">
        <v>2695</v>
      </c>
      <c r="H92" s="14" t="s">
        <v>1059</v>
      </c>
      <c r="I92" s="15" t="s">
        <v>2696</v>
      </c>
      <c r="J92" s="9" t="s">
        <v>1058</v>
      </c>
      <c r="K92" s="4" t="s">
        <v>654</v>
      </c>
      <c r="L92" s="5"/>
      <c r="M92" s="5" t="s">
        <v>654</v>
      </c>
      <c r="N92" s="5"/>
      <c r="O92" s="5"/>
      <c r="P92" s="5"/>
      <c r="Q92" s="5"/>
      <c r="R92" s="5" t="s">
        <v>654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 t="s">
        <v>654</v>
      </c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6"/>
      <c r="AV92" s="11"/>
      <c r="AW92" s="7"/>
      <c r="AX92" s="8"/>
      <c r="AY92" s="4" t="s">
        <v>655</v>
      </c>
      <c r="AZ92" s="8"/>
      <c r="BA92" s="9" t="s">
        <v>655</v>
      </c>
      <c r="BB92" s="7" t="s">
        <v>655</v>
      </c>
      <c r="BC92" s="9" t="s">
        <v>655</v>
      </c>
      <c r="BD92" s="102"/>
      <c r="BE92" s="4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6"/>
    </row>
    <row r="93" spans="1:93">
      <c r="A93">
        <v>144</v>
      </c>
      <c r="B93" s="7" t="s">
        <v>1060</v>
      </c>
      <c r="C93" s="52" t="s">
        <v>651</v>
      </c>
      <c r="D93" s="8" t="s">
        <v>1061</v>
      </c>
      <c r="E93" s="4" t="s">
        <v>2697</v>
      </c>
      <c r="F93" s="8" t="s">
        <v>653</v>
      </c>
      <c r="G93" s="9" t="s">
        <v>2698</v>
      </c>
      <c r="H93" s="14" t="s">
        <v>1063</v>
      </c>
      <c r="I93" s="15" t="s">
        <v>2699</v>
      </c>
      <c r="J93" s="9" t="s">
        <v>1062</v>
      </c>
      <c r="K93" s="4" t="s">
        <v>654</v>
      </c>
      <c r="L93" s="5"/>
      <c r="M93" s="5"/>
      <c r="N93" s="5"/>
      <c r="O93" s="5"/>
      <c r="P93" s="5"/>
      <c r="Q93" s="5"/>
      <c r="R93" s="5" t="s">
        <v>654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 t="s">
        <v>654</v>
      </c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6"/>
      <c r="AV93" s="11"/>
      <c r="AW93" s="7"/>
      <c r="AX93" s="8"/>
      <c r="AY93" s="4" t="s">
        <v>655</v>
      </c>
      <c r="AZ93" s="8"/>
      <c r="BA93" s="9" t="s">
        <v>655</v>
      </c>
      <c r="BB93" s="7" t="s">
        <v>655</v>
      </c>
      <c r="BC93" s="9" t="s">
        <v>655</v>
      </c>
      <c r="BD93" s="102"/>
      <c r="BE93" s="4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6"/>
    </row>
    <row r="94" spans="1:93">
      <c r="A94">
        <v>145</v>
      </c>
      <c r="B94" s="7" t="s">
        <v>1064</v>
      </c>
      <c r="C94" s="52" t="s">
        <v>675</v>
      </c>
      <c r="D94" s="8" t="s">
        <v>1065</v>
      </c>
      <c r="E94" s="4" t="s">
        <v>2700</v>
      </c>
      <c r="F94" s="8" t="s">
        <v>1066</v>
      </c>
      <c r="G94" s="9" t="s">
        <v>2701</v>
      </c>
      <c r="H94" s="14" t="s">
        <v>2702</v>
      </c>
      <c r="I94" s="15" t="s">
        <v>2703</v>
      </c>
      <c r="J94" s="9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 t="s">
        <v>654</v>
      </c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6"/>
      <c r="AV94" s="11"/>
      <c r="AW94" s="7"/>
      <c r="AX94" s="8"/>
      <c r="AY94" s="4" t="s">
        <v>655</v>
      </c>
      <c r="AZ94" s="8"/>
      <c r="BA94" s="9" t="s">
        <v>655</v>
      </c>
      <c r="BB94" s="7" t="s">
        <v>655</v>
      </c>
      <c r="BC94" s="9" t="s">
        <v>655</v>
      </c>
      <c r="BD94" s="102"/>
      <c r="BE94" s="4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6"/>
    </row>
    <row r="95" spans="1:93">
      <c r="A95">
        <v>146</v>
      </c>
      <c r="B95" s="7" t="s">
        <v>1067</v>
      </c>
      <c r="C95" s="52" t="s">
        <v>675</v>
      </c>
      <c r="D95" s="8" t="s">
        <v>1068</v>
      </c>
      <c r="E95" s="4" t="s">
        <v>2704</v>
      </c>
      <c r="F95" s="8" t="s">
        <v>802</v>
      </c>
      <c r="G95" s="9" t="s">
        <v>2705</v>
      </c>
      <c r="H95" s="14" t="s">
        <v>2706</v>
      </c>
      <c r="I95" s="15" t="s">
        <v>2707</v>
      </c>
      <c r="J95" s="9" t="s">
        <v>1069</v>
      </c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6"/>
      <c r="AV95" s="11" t="s">
        <v>1070</v>
      </c>
      <c r="AW95" s="7" t="s">
        <v>685</v>
      </c>
      <c r="AX95" s="8" t="s">
        <v>1071</v>
      </c>
      <c r="AY95" s="4" t="s">
        <v>2708</v>
      </c>
      <c r="AZ95" s="8" t="s">
        <v>745</v>
      </c>
      <c r="BA95" s="9" t="s">
        <v>2709</v>
      </c>
      <c r="BB95" s="7" t="s">
        <v>1073</v>
      </c>
      <c r="BC95" s="9" t="s">
        <v>2710</v>
      </c>
      <c r="BD95" s="102" t="s">
        <v>1072</v>
      </c>
      <c r="BE95" s="4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 t="s">
        <v>654</v>
      </c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6"/>
    </row>
    <row r="96" spans="1:93">
      <c r="A96">
        <v>148</v>
      </c>
      <c r="B96" s="7" t="s">
        <v>1074</v>
      </c>
      <c r="C96" s="52" t="s">
        <v>651</v>
      </c>
      <c r="D96" s="8" t="s">
        <v>1075</v>
      </c>
      <c r="E96" s="4" t="s">
        <v>2711</v>
      </c>
      <c r="F96" s="8" t="s">
        <v>665</v>
      </c>
      <c r="G96" s="9" t="s">
        <v>2712</v>
      </c>
      <c r="H96" s="14" t="s">
        <v>2713</v>
      </c>
      <c r="I96" s="15" t="s">
        <v>2714</v>
      </c>
      <c r="J96" s="9" t="s">
        <v>1076</v>
      </c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6"/>
      <c r="AV96" s="11" t="s">
        <v>1077</v>
      </c>
      <c r="AW96" s="7" t="s">
        <v>685</v>
      </c>
      <c r="AX96" s="8" t="s">
        <v>1078</v>
      </c>
      <c r="AY96" s="4" t="s">
        <v>2715</v>
      </c>
      <c r="AZ96" s="8" t="s">
        <v>787</v>
      </c>
      <c r="BA96" s="9" t="s">
        <v>2716</v>
      </c>
      <c r="BB96" s="7" t="s">
        <v>2717</v>
      </c>
      <c r="BC96" s="9" t="s">
        <v>2718</v>
      </c>
      <c r="BD96" s="102" t="s">
        <v>1079</v>
      </c>
      <c r="BE96" s="4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 t="s">
        <v>654</v>
      </c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6"/>
    </row>
    <row r="97" spans="1:93">
      <c r="A97">
        <v>149</v>
      </c>
      <c r="B97" s="7" t="s">
        <v>1080</v>
      </c>
      <c r="C97" s="52" t="s">
        <v>651</v>
      </c>
      <c r="D97" s="8" t="s">
        <v>4049</v>
      </c>
      <c r="E97" s="4" t="s">
        <v>2719</v>
      </c>
      <c r="F97" s="8" t="s">
        <v>688</v>
      </c>
      <c r="G97" s="9" t="s">
        <v>2720</v>
      </c>
      <c r="H97" s="14" t="s">
        <v>2721</v>
      </c>
      <c r="I97" s="15" t="s">
        <v>2722</v>
      </c>
      <c r="J97" s="9" t="s">
        <v>1081</v>
      </c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6"/>
      <c r="AV97" s="11" t="s">
        <v>1070</v>
      </c>
      <c r="AW97" s="7" t="s">
        <v>685</v>
      </c>
      <c r="AX97" s="8" t="s">
        <v>4060</v>
      </c>
      <c r="AY97" s="4" t="s">
        <v>2691</v>
      </c>
      <c r="AZ97" s="8" t="s">
        <v>745</v>
      </c>
      <c r="BA97" s="9" t="s">
        <v>2723</v>
      </c>
      <c r="BB97" s="7" t="s">
        <v>2724</v>
      </c>
      <c r="BC97" s="9" t="s">
        <v>2725</v>
      </c>
      <c r="BD97" s="102" t="s">
        <v>1082</v>
      </c>
      <c r="BE97" s="4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 t="s">
        <v>654</v>
      </c>
      <c r="CI97" s="5"/>
      <c r="CJ97" s="5"/>
      <c r="CK97" s="5"/>
      <c r="CL97" s="5"/>
      <c r="CM97" s="5"/>
      <c r="CN97" s="5"/>
      <c r="CO97" s="6"/>
    </row>
    <row r="98" spans="1:93">
      <c r="A98">
        <v>150</v>
      </c>
      <c r="B98" s="7" t="s">
        <v>1083</v>
      </c>
      <c r="C98" s="52" t="s">
        <v>651</v>
      </c>
      <c r="D98" s="8" t="s">
        <v>1084</v>
      </c>
      <c r="E98" s="4" t="s">
        <v>2726</v>
      </c>
      <c r="F98" s="8" t="s">
        <v>767</v>
      </c>
      <c r="G98" s="9" t="s">
        <v>2727</v>
      </c>
      <c r="H98" s="14" t="s">
        <v>2728</v>
      </c>
      <c r="I98" s="15" t="s">
        <v>2729</v>
      </c>
      <c r="J98" s="9" t="s">
        <v>1085</v>
      </c>
      <c r="K98" s="4" t="s">
        <v>654</v>
      </c>
      <c r="L98" s="5"/>
      <c r="M98" s="5"/>
      <c r="N98" s="5"/>
      <c r="O98" s="5"/>
      <c r="P98" s="5"/>
      <c r="Q98" s="5"/>
      <c r="R98" s="5" t="s">
        <v>654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 t="s">
        <v>654</v>
      </c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6"/>
      <c r="AV98" s="11"/>
      <c r="AW98" s="7"/>
      <c r="AX98" s="8"/>
      <c r="AY98" s="4" t="s">
        <v>655</v>
      </c>
      <c r="AZ98" s="8"/>
      <c r="BA98" s="9" t="s">
        <v>655</v>
      </c>
      <c r="BB98" s="7" t="s">
        <v>655</v>
      </c>
      <c r="BC98" s="9" t="s">
        <v>655</v>
      </c>
      <c r="BD98" s="102"/>
      <c r="BE98" s="4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6"/>
    </row>
    <row r="99" spans="1:93">
      <c r="A99">
        <v>151</v>
      </c>
      <c r="B99" s="7" t="s">
        <v>1086</v>
      </c>
      <c r="C99" s="52" t="s">
        <v>651</v>
      </c>
      <c r="D99" s="8" t="s">
        <v>1087</v>
      </c>
      <c r="E99" s="4" t="s">
        <v>2730</v>
      </c>
      <c r="F99" s="8" t="s">
        <v>653</v>
      </c>
      <c r="G99" s="9" t="s">
        <v>2731</v>
      </c>
      <c r="H99" s="14" t="s">
        <v>1088</v>
      </c>
      <c r="I99" s="15" t="s">
        <v>2732</v>
      </c>
      <c r="J99" s="9"/>
      <c r="K99" s="4" t="s">
        <v>654</v>
      </c>
      <c r="L99" s="5"/>
      <c r="M99" s="5"/>
      <c r="N99" s="5"/>
      <c r="O99" s="5"/>
      <c r="P99" s="5"/>
      <c r="Q99" s="5"/>
      <c r="R99" s="5" t="s">
        <v>654</v>
      </c>
      <c r="S99" s="5" t="s">
        <v>654</v>
      </c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 t="s">
        <v>654</v>
      </c>
      <c r="AP99" s="5"/>
      <c r="AQ99" s="5"/>
      <c r="AR99" s="5" t="s">
        <v>654</v>
      </c>
      <c r="AS99" s="5"/>
      <c r="AT99" s="5"/>
      <c r="AU99" s="6"/>
      <c r="AV99" s="11"/>
      <c r="AW99" s="7"/>
      <c r="AX99" s="8"/>
      <c r="AY99" s="4" t="s">
        <v>655</v>
      </c>
      <c r="AZ99" s="8"/>
      <c r="BA99" s="9" t="s">
        <v>655</v>
      </c>
      <c r="BB99" s="7" t="s">
        <v>655</v>
      </c>
      <c r="BC99" s="9" t="s">
        <v>655</v>
      </c>
      <c r="BD99" s="102"/>
      <c r="BE99" s="4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6"/>
    </row>
    <row r="100" spans="1:93">
      <c r="A100">
        <v>152</v>
      </c>
      <c r="B100" s="7" t="s">
        <v>1089</v>
      </c>
      <c r="C100" s="52" t="s">
        <v>651</v>
      </c>
      <c r="D100" s="8" t="s">
        <v>1090</v>
      </c>
      <c r="E100" s="4" t="s">
        <v>2733</v>
      </c>
      <c r="F100" s="8" t="s">
        <v>787</v>
      </c>
      <c r="G100" s="9" t="s">
        <v>2734</v>
      </c>
      <c r="H100" s="14" t="s">
        <v>1094</v>
      </c>
      <c r="I100" s="15" t="s">
        <v>2735</v>
      </c>
      <c r="J100" s="9" t="s">
        <v>1091</v>
      </c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6"/>
      <c r="AV100" s="11" t="s">
        <v>700</v>
      </c>
      <c r="AW100" s="7" t="s">
        <v>912</v>
      </c>
      <c r="AX100" s="8" t="s">
        <v>1092</v>
      </c>
      <c r="AY100" s="4" t="s">
        <v>2385</v>
      </c>
      <c r="AZ100" s="8" t="s">
        <v>653</v>
      </c>
      <c r="BA100" s="9" t="s">
        <v>2736</v>
      </c>
      <c r="BB100" s="7" t="s">
        <v>2737</v>
      </c>
      <c r="BC100" s="9" t="s">
        <v>2738</v>
      </c>
      <c r="BD100" s="102" t="s">
        <v>1093</v>
      </c>
      <c r="BE100" s="4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 t="s">
        <v>654</v>
      </c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6"/>
    </row>
    <row r="101" spans="1:93">
      <c r="A101">
        <v>155</v>
      </c>
      <c r="B101" s="7" t="s">
        <v>1095</v>
      </c>
      <c r="C101" s="52" t="s">
        <v>651</v>
      </c>
      <c r="D101" s="8" t="s">
        <v>1096</v>
      </c>
      <c r="E101" s="4" t="s">
        <v>2318</v>
      </c>
      <c r="F101" s="8" t="s">
        <v>653</v>
      </c>
      <c r="G101" s="9" t="s">
        <v>2739</v>
      </c>
      <c r="H101" s="14" t="s">
        <v>2740</v>
      </c>
      <c r="I101" s="15" t="s">
        <v>2741</v>
      </c>
      <c r="J101" s="9" t="s">
        <v>1097</v>
      </c>
      <c r="K101" s="4"/>
      <c r="L101" s="5"/>
      <c r="M101" s="5"/>
      <c r="N101" s="5" t="s">
        <v>654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6" t="s">
        <v>654</v>
      </c>
      <c r="AV101" s="11"/>
      <c r="AW101" s="7"/>
      <c r="AX101" s="8"/>
      <c r="AY101" s="4" t="s">
        <v>655</v>
      </c>
      <c r="AZ101" s="8"/>
      <c r="BA101" s="9" t="s">
        <v>655</v>
      </c>
      <c r="BB101" s="7" t="s">
        <v>655</v>
      </c>
      <c r="BC101" s="9" t="s">
        <v>655</v>
      </c>
      <c r="BD101" s="102"/>
      <c r="BE101" s="4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6"/>
    </row>
    <row r="102" spans="1:93">
      <c r="A102">
        <v>157</v>
      </c>
      <c r="B102" s="7" t="s">
        <v>1098</v>
      </c>
      <c r="C102" s="52" t="s">
        <v>675</v>
      </c>
      <c r="D102" s="8" t="s">
        <v>1099</v>
      </c>
      <c r="E102" s="4" t="s">
        <v>2742</v>
      </c>
      <c r="F102" s="8" t="s">
        <v>787</v>
      </c>
      <c r="G102" s="9" t="s">
        <v>2743</v>
      </c>
      <c r="H102" s="14" t="s">
        <v>2744</v>
      </c>
      <c r="I102" s="15" t="s">
        <v>2745</v>
      </c>
      <c r="J102" s="9" t="s">
        <v>1100</v>
      </c>
      <c r="K102" s="4" t="s">
        <v>654</v>
      </c>
      <c r="L102" s="5"/>
      <c r="M102" s="5"/>
      <c r="N102" s="5" t="s">
        <v>654</v>
      </c>
      <c r="O102" s="5"/>
      <c r="P102" s="5"/>
      <c r="Q102" s="5"/>
      <c r="R102" s="5"/>
      <c r="S102" s="5"/>
      <c r="T102" s="5"/>
      <c r="U102" s="5"/>
      <c r="V102" s="5"/>
      <c r="W102" s="5" t="s">
        <v>654</v>
      </c>
      <c r="X102" s="5" t="s">
        <v>654</v>
      </c>
      <c r="Y102" s="5"/>
      <c r="Z102" s="5" t="s">
        <v>654</v>
      </c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 t="s">
        <v>654</v>
      </c>
      <c r="AM102" s="5"/>
      <c r="AN102" s="5"/>
      <c r="AO102" s="5"/>
      <c r="AP102" s="5" t="s">
        <v>654</v>
      </c>
      <c r="AQ102" s="5"/>
      <c r="AR102" s="5" t="s">
        <v>654</v>
      </c>
      <c r="AS102" s="5"/>
      <c r="AT102" s="5"/>
      <c r="AU102" s="6"/>
      <c r="AV102" s="11"/>
      <c r="AW102" s="7"/>
      <c r="AX102" s="8"/>
      <c r="AY102" s="4" t="s">
        <v>655</v>
      </c>
      <c r="AZ102" s="8"/>
      <c r="BA102" s="9" t="s">
        <v>655</v>
      </c>
      <c r="BB102" s="7" t="s">
        <v>655</v>
      </c>
      <c r="BC102" s="9" t="s">
        <v>655</v>
      </c>
      <c r="BD102" s="102"/>
      <c r="BE102" s="4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6"/>
    </row>
    <row r="103" spans="1:93">
      <c r="A103">
        <v>159</v>
      </c>
      <c r="B103" s="7" t="s">
        <v>1101</v>
      </c>
      <c r="C103" s="52" t="s">
        <v>675</v>
      </c>
      <c r="D103" s="8" t="s">
        <v>4077</v>
      </c>
      <c r="E103" s="4" t="s">
        <v>2403</v>
      </c>
      <c r="F103" s="8" t="s">
        <v>665</v>
      </c>
      <c r="G103" s="9" t="s">
        <v>2746</v>
      </c>
      <c r="H103" s="14" t="s">
        <v>2747</v>
      </c>
      <c r="I103" s="15" t="s">
        <v>2748</v>
      </c>
      <c r="J103" s="9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 t="s">
        <v>654</v>
      </c>
      <c r="AO103" s="5"/>
      <c r="AP103" s="5"/>
      <c r="AQ103" s="5"/>
      <c r="AR103" s="5" t="s">
        <v>654</v>
      </c>
      <c r="AS103" s="5"/>
      <c r="AT103" s="5"/>
      <c r="AU103" s="6"/>
      <c r="AV103" s="11" t="s">
        <v>810</v>
      </c>
      <c r="AW103" s="7" t="s">
        <v>785</v>
      </c>
      <c r="AX103" s="8" t="s">
        <v>1102</v>
      </c>
      <c r="AY103" s="4" t="s">
        <v>2749</v>
      </c>
      <c r="AZ103" s="8" t="s">
        <v>668</v>
      </c>
      <c r="BA103" s="9" t="s">
        <v>2750</v>
      </c>
      <c r="BB103" s="7" t="s">
        <v>1104</v>
      </c>
      <c r="BC103" s="9" t="s">
        <v>2751</v>
      </c>
      <c r="BD103" s="102" t="s">
        <v>1103</v>
      </c>
      <c r="BE103" s="4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 t="s">
        <v>654</v>
      </c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6"/>
    </row>
    <row r="104" spans="1:93">
      <c r="A104">
        <v>160</v>
      </c>
      <c r="B104" s="7" t="s">
        <v>1105</v>
      </c>
      <c r="C104" s="52" t="s">
        <v>675</v>
      </c>
      <c r="D104" s="8" t="s">
        <v>1106</v>
      </c>
      <c r="E104" s="4" t="s">
        <v>2454</v>
      </c>
      <c r="F104" s="8" t="s">
        <v>653</v>
      </c>
      <c r="G104" s="9" t="s">
        <v>2752</v>
      </c>
      <c r="H104" s="14" t="s">
        <v>2753</v>
      </c>
      <c r="I104" s="15" t="s">
        <v>2754</v>
      </c>
      <c r="J104" s="9" t="s">
        <v>1107</v>
      </c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 t="s">
        <v>654</v>
      </c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6"/>
      <c r="AV104" s="11"/>
      <c r="AW104" s="7"/>
      <c r="AX104" s="8"/>
      <c r="AY104" s="4" t="s">
        <v>655</v>
      </c>
      <c r="AZ104" s="8"/>
      <c r="BA104" s="9" t="s">
        <v>655</v>
      </c>
      <c r="BB104" s="7" t="s">
        <v>655</v>
      </c>
      <c r="BC104" s="9" t="s">
        <v>655</v>
      </c>
      <c r="BD104" s="102"/>
      <c r="BE104" s="4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6"/>
    </row>
    <row r="105" spans="1:93">
      <c r="A105">
        <v>161</v>
      </c>
      <c r="B105" s="7" t="s">
        <v>1108</v>
      </c>
      <c r="C105" s="52" t="s">
        <v>651</v>
      </c>
      <c r="D105" s="8" t="s">
        <v>1109</v>
      </c>
      <c r="E105" s="4" t="s">
        <v>2755</v>
      </c>
      <c r="F105" s="8" t="s">
        <v>787</v>
      </c>
      <c r="G105" s="9" t="s">
        <v>2756</v>
      </c>
      <c r="H105" s="14" t="s">
        <v>2757</v>
      </c>
      <c r="I105" s="15" t="s">
        <v>2758</v>
      </c>
      <c r="J105" s="9" t="s">
        <v>1110</v>
      </c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 t="s">
        <v>654</v>
      </c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6"/>
      <c r="AV105" s="11"/>
      <c r="AW105" s="7"/>
      <c r="AX105" s="8"/>
      <c r="AY105" s="4" t="s">
        <v>655</v>
      </c>
      <c r="AZ105" s="8"/>
      <c r="BA105" s="9" t="s">
        <v>655</v>
      </c>
      <c r="BB105" s="7" t="s">
        <v>655</v>
      </c>
      <c r="BC105" s="9" t="s">
        <v>655</v>
      </c>
      <c r="BD105" s="102"/>
      <c r="BE105" s="4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6"/>
    </row>
    <row r="106" spans="1:93">
      <c r="A106">
        <v>162</v>
      </c>
      <c r="B106" s="7" t="s">
        <v>1111</v>
      </c>
      <c r="C106" s="52" t="s">
        <v>651</v>
      </c>
      <c r="D106" s="8" t="s">
        <v>1112</v>
      </c>
      <c r="E106" s="4" t="s">
        <v>2759</v>
      </c>
      <c r="F106" s="8" t="s">
        <v>665</v>
      </c>
      <c r="G106" s="9" t="s">
        <v>2760</v>
      </c>
      <c r="H106" s="14" t="s">
        <v>2761</v>
      </c>
      <c r="I106" s="15" t="s">
        <v>2762</v>
      </c>
      <c r="J106" s="9" t="s">
        <v>1113</v>
      </c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6"/>
      <c r="AV106" s="11" t="s">
        <v>1114</v>
      </c>
      <c r="AW106" s="7" t="s">
        <v>1115</v>
      </c>
      <c r="AX106" s="8" t="s">
        <v>1116</v>
      </c>
      <c r="AY106" s="4" t="s">
        <v>2271</v>
      </c>
      <c r="AZ106" s="8" t="s">
        <v>668</v>
      </c>
      <c r="BA106" s="9" t="s">
        <v>2763</v>
      </c>
      <c r="BB106" s="7" t="s">
        <v>2764</v>
      </c>
      <c r="BC106" s="9" t="s">
        <v>2765</v>
      </c>
      <c r="BD106" s="102" t="s">
        <v>1113</v>
      </c>
      <c r="BE106" s="4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 t="s">
        <v>654</v>
      </c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6"/>
    </row>
    <row r="107" spans="1:93">
      <c r="A107">
        <v>163</v>
      </c>
      <c r="B107" s="7" t="s">
        <v>1117</v>
      </c>
      <c r="C107" s="52" t="s">
        <v>651</v>
      </c>
      <c r="D107" s="8" t="s">
        <v>1118</v>
      </c>
      <c r="E107" s="4" t="s">
        <v>2766</v>
      </c>
      <c r="F107" s="8" t="s">
        <v>745</v>
      </c>
      <c r="G107" s="9" t="s">
        <v>2767</v>
      </c>
      <c r="H107" s="14" t="s">
        <v>2768</v>
      </c>
      <c r="I107" s="15" t="s">
        <v>2769</v>
      </c>
      <c r="J107" s="9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6"/>
      <c r="AV107" s="11" t="s">
        <v>760</v>
      </c>
      <c r="AW107" s="7" t="s">
        <v>685</v>
      </c>
      <c r="AX107" s="8" t="s">
        <v>1119</v>
      </c>
      <c r="AY107" s="4" t="s">
        <v>2715</v>
      </c>
      <c r="AZ107" s="8" t="s">
        <v>787</v>
      </c>
      <c r="BA107" s="9" t="s">
        <v>2770</v>
      </c>
      <c r="BB107" s="7" t="s">
        <v>1121</v>
      </c>
      <c r="BC107" s="9" t="s">
        <v>2771</v>
      </c>
      <c r="BD107" s="102" t="s">
        <v>1120</v>
      </c>
      <c r="BE107" s="4"/>
      <c r="BF107" s="5"/>
      <c r="BG107" s="5"/>
      <c r="BH107" s="5" t="s">
        <v>654</v>
      </c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6"/>
    </row>
    <row r="108" spans="1:93">
      <c r="A108">
        <v>164</v>
      </c>
      <c r="B108" s="7" t="s">
        <v>1122</v>
      </c>
      <c r="C108" s="52" t="s">
        <v>651</v>
      </c>
      <c r="D108" s="8" t="s">
        <v>1123</v>
      </c>
      <c r="E108" s="4" t="s">
        <v>2772</v>
      </c>
      <c r="F108" s="8" t="s">
        <v>1124</v>
      </c>
      <c r="G108" s="9" t="s">
        <v>2773</v>
      </c>
      <c r="H108" s="14" t="s">
        <v>2774</v>
      </c>
      <c r="I108" s="15" t="s">
        <v>2775</v>
      </c>
      <c r="J108" s="9" t="s">
        <v>1125</v>
      </c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6"/>
      <c r="AV108" s="11" t="s">
        <v>871</v>
      </c>
      <c r="AW108" s="7" t="s">
        <v>775</v>
      </c>
      <c r="AX108" s="8" t="s">
        <v>1126</v>
      </c>
      <c r="AY108" s="4" t="s">
        <v>2691</v>
      </c>
      <c r="AZ108" s="8" t="s">
        <v>745</v>
      </c>
      <c r="BA108" s="9" t="s">
        <v>2776</v>
      </c>
      <c r="BB108" s="7" t="s">
        <v>2777</v>
      </c>
      <c r="BC108" s="9" t="s">
        <v>2778</v>
      </c>
      <c r="BD108" s="102" t="s">
        <v>1125</v>
      </c>
      <c r="BE108" s="4"/>
      <c r="BF108" s="5" t="s">
        <v>654</v>
      </c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 t="s">
        <v>654</v>
      </c>
      <c r="CM108" s="5"/>
      <c r="CN108" s="5"/>
      <c r="CO108" s="6"/>
    </row>
    <row r="109" spans="1:93">
      <c r="A109">
        <v>165</v>
      </c>
      <c r="B109" s="7" t="s">
        <v>1127</v>
      </c>
      <c r="C109" s="52" t="s">
        <v>999</v>
      </c>
      <c r="D109" s="8" t="s">
        <v>1128</v>
      </c>
      <c r="E109" s="4" t="s">
        <v>2357</v>
      </c>
      <c r="F109" s="8" t="s">
        <v>653</v>
      </c>
      <c r="G109" s="9" t="s">
        <v>2779</v>
      </c>
      <c r="H109" s="14" t="s">
        <v>1130</v>
      </c>
      <c r="I109" s="15" t="s">
        <v>2780</v>
      </c>
      <c r="J109" s="9" t="s">
        <v>1129</v>
      </c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 t="s">
        <v>654</v>
      </c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 t="s">
        <v>654</v>
      </c>
      <c r="AS109" s="5"/>
      <c r="AT109" s="5"/>
      <c r="AU109" s="6"/>
      <c r="AV109" s="11"/>
      <c r="AW109" s="7"/>
      <c r="AX109" s="8"/>
      <c r="AY109" s="4" t="s">
        <v>655</v>
      </c>
      <c r="AZ109" s="8"/>
      <c r="BA109" s="9" t="s">
        <v>655</v>
      </c>
      <c r="BB109" s="7" t="s">
        <v>655</v>
      </c>
      <c r="BC109" s="9" t="s">
        <v>655</v>
      </c>
      <c r="BD109" s="102"/>
      <c r="BE109" s="4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6"/>
    </row>
    <row r="110" spans="1:93">
      <c r="A110">
        <v>166</v>
      </c>
      <c r="B110" s="7" t="s">
        <v>1131</v>
      </c>
      <c r="C110" s="52" t="s">
        <v>651</v>
      </c>
      <c r="D110" s="8" t="s">
        <v>1132</v>
      </c>
      <c r="E110" s="4" t="s">
        <v>2304</v>
      </c>
      <c r="F110" s="8" t="s">
        <v>653</v>
      </c>
      <c r="G110" s="9" t="s">
        <v>2781</v>
      </c>
      <c r="H110" s="14" t="s">
        <v>1134</v>
      </c>
      <c r="I110" s="15" t="s">
        <v>2782</v>
      </c>
      <c r="J110" s="9" t="s">
        <v>1133</v>
      </c>
      <c r="K110" s="4" t="s">
        <v>654</v>
      </c>
      <c r="L110" s="5"/>
      <c r="M110" s="5"/>
      <c r="N110" s="5"/>
      <c r="O110" s="5"/>
      <c r="P110" s="5"/>
      <c r="Q110" s="5"/>
      <c r="R110" s="5" t="s">
        <v>654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 t="s">
        <v>654</v>
      </c>
      <c r="AP110" s="5"/>
      <c r="AQ110" s="5"/>
      <c r="AR110" s="5"/>
      <c r="AS110" s="5"/>
      <c r="AT110" s="5"/>
      <c r="AU110" s="6" t="s">
        <v>654</v>
      </c>
      <c r="AV110" s="11"/>
      <c r="AW110" s="7"/>
      <c r="AX110" s="8"/>
      <c r="AY110" s="4" t="s">
        <v>655</v>
      </c>
      <c r="AZ110" s="8"/>
      <c r="BA110" s="9" t="s">
        <v>655</v>
      </c>
      <c r="BB110" s="7" t="s">
        <v>655</v>
      </c>
      <c r="BC110" s="9" t="s">
        <v>655</v>
      </c>
      <c r="BD110" s="102"/>
      <c r="BE110" s="4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6"/>
    </row>
    <row r="111" spans="1:93">
      <c r="A111">
        <v>171</v>
      </c>
      <c r="B111" s="7" t="s">
        <v>1135</v>
      </c>
      <c r="C111" s="52" t="s">
        <v>651</v>
      </c>
      <c r="D111" s="8" t="s">
        <v>1136</v>
      </c>
      <c r="E111" s="4" t="s">
        <v>2783</v>
      </c>
      <c r="F111" s="8" t="s">
        <v>1137</v>
      </c>
      <c r="G111" s="9" t="s">
        <v>2784</v>
      </c>
      <c r="H111" s="14" t="s">
        <v>1141</v>
      </c>
      <c r="I111" s="15" t="s">
        <v>2785</v>
      </c>
      <c r="J111" s="9" t="s">
        <v>1138</v>
      </c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6"/>
      <c r="AV111" s="11" t="s">
        <v>1070</v>
      </c>
      <c r="AW111" s="7" t="s">
        <v>685</v>
      </c>
      <c r="AX111" s="8" t="s">
        <v>1139</v>
      </c>
      <c r="AY111" s="4" t="s">
        <v>2786</v>
      </c>
      <c r="AZ111" s="8" t="s">
        <v>741</v>
      </c>
      <c r="BA111" s="9" t="s">
        <v>2787</v>
      </c>
      <c r="BB111" s="7" t="s">
        <v>2788</v>
      </c>
      <c r="BC111" s="9" t="s">
        <v>2789</v>
      </c>
      <c r="BD111" s="102" t="s">
        <v>1140</v>
      </c>
      <c r="BE111" s="4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 t="s">
        <v>654</v>
      </c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 t="s">
        <v>654</v>
      </c>
      <c r="CG111" s="5"/>
      <c r="CH111" s="5"/>
      <c r="CI111" s="5"/>
      <c r="CJ111" s="5"/>
      <c r="CK111" s="5"/>
      <c r="CL111" s="5"/>
      <c r="CM111" s="5"/>
      <c r="CN111" s="5"/>
      <c r="CO111" s="6"/>
    </row>
    <row r="112" spans="1:93">
      <c r="A112">
        <v>172</v>
      </c>
      <c r="B112" s="7" t="s">
        <v>1142</v>
      </c>
      <c r="C112" s="52" t="s">
        <v>675</v>
      </c>
      <c r="D112" s="8" t="s">
        <v>1143</v>
      </c>
      <c r="E112" s="4" t="s">
        <v>2790</v>
      </c>
      <c r="F112" s="8" t="s">
        <v>665</v>
      </c>
      <c r="G112" s="9" t="s">
        <v>2791</v>
      </c>
      <c r="H112" s="14" t="s">
        <v>2792</v>
      </c>
      <c r="I112" s="15" t="s">
        <v>2793</v>
      </c>
      <c r="J112" s="9" t="s">
        <v>1144</v>
      </c>
      <c r="K112" s="4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6"/>
      <c r="AV112" s="11" t="s">
        <v>666</v>
      </c>
      <c r="AW112" s="7" t="s">
        <v>4029</v>
      </c>
      <c r="AX112" s="8" t="s">
        <v>1145</v>
      </c>
      <c r="AY112" s="4" t="s">
        <v>2513</v>
      </c>
      <c r="AZ112" s="8" t="s">
        <v>668</v>
      </c>
      <c r="BA112" s="9" t="s">
        <v>2794</v>
      </c>
      <c r="BB112" s="7" t="s">
        <v>1146</v>
      </c>
      <c r="BC112" s="9" t="s">
        <v>2795</v>
      </c>
      <c r="BD112" s="102" t="s">
        <v>1144</v>
      </c>
      <c r="BE112" s="4" t="s">
        <v>654</v>
      </c>
      <c r="BF112" s="5" t="s">
        <v>654</v>
      </c>
      <c r="BG112" s="5"/>
      <c r="BH112" s="5" t="s">
        <v>654</v>
      </c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6"/>
    </row>
    <row r="113" spans="1:93">
      <c r="A113">
        <v>173</v>
      </c>
      <c r="B113" s="7" t="s">
        <v>1147</v>
      </c>
      <c r="C113" s="52" t="s">
        <v>651</v>
      </c>
      <c r="D113" s="8" t="s">
        <v>1148</v>
      </c>
      <c r="E113" s="4" t="s">
        <v>2796</v>
      </c>
      <c r="F113" s="8" t="s">
        <v>665</v>
      </c>
      <c r="G113" s="9" t="s">
        <v>2797</v>
      </c>
      <c r="H113" s="14" t="s">
        <v>2798</v>
      </c>
      <c r="I113" s="15" t="s">
        <v>2799</v>
      </c>
      <c r="J113" s="9" t="s">
        <v>1149</v>
      </c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 t="s">
        <v>654</v>
      </c>
      <c r="AL113" s="5"/>
      <c r="AM113" s="5"/>
      <c r="AN113" s="5"/>
      <c r="AO113" s="5"/>
      <c r="AP113" s="5"/>
      <c r="AQ113" s="5"/>
      <c r="AR113" s="5"/>
      <c r="AS113" s="5"/>
      <c r="AT113" s="5"/>
      <c r="AU113" s="6"/>
      <c r="AV113" s="11"/>
      <c r="AW113" s="7"/>
      <c r="AX113" s="8"/>
      <c r="AY113" s="4" t="s">
        <v>655</v>
      </c>
      <c r="AZ113" s="8"/>
      <c r="BA113" s="9" t="s">
        <v>655</v>
      </c>
      <c r="BB113" s="7" t="s">
        <v>655</v>
      </c>
      <c r="BC113" s="9" t="s">
        <v>655</v>
      </c>
      <c r="BD113" s="102"/>
      <c r="BE113" s="4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6"/>
    </row>
    <row r="114" spans="1:93">
      <c r="A114">
        <v>174</v>
      </c>
      <c r="B114" s="7" t="s">
        <v>4074</v>
      </c>
      <c r="C114" s="52" t="s">
        <v>675</v>
      </c>
      <c r="D114" s="8" t="s">
        <v>1150</v>
      </c>
      <c r="E114" s="4" t="s">
        <v>2800</v>
      </c>
      <c r="F114" s="8" t="s">
        <v>745</v>
      </c>
      <c r="G114" s="9" t="s">
        <v>2801</v>
      </c>
      <c r="H114" s="14" t="s">
        <v>2802</v>
      </c>
      <c r="I114" s="15" t="s">
        <v>2803</v>
      </c>
      <c r="J114" s="9" t="s">
        <v>1151</v>
      </c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6"/>
      <c r="AV114" s="11" t="s">
        <v>1152</v>
      </c>
      <c r="AW114" s="7" t="s">
        <v>785</v>
      </c>
      <c r="AX114" s="8" t="s">
        <v>4075</v>
      </c>
      <c r="AY114" s="4" t="s">
        <v>2804</v>
      </c>
      <c r="AZ114" s="8" t="s">
        <v>653</v>
      </c>
      <c r="BA114" s="9" t="s">
        <v>2805</v>
      </c>
      <c r="BB114" s="7" t="s">
        <v>2806</v>
      </c>
      <c r="BC114" s="9" t="s">
        <v>2807</v>
      </c>
      <c r="BD114" s="102" t="s">
        <v>1151</v>
      </c>
      <c r="BE114" s="4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 t="s">
        <v>654</v>
      </c>
      <c r="CI114" s="5"/>
      <c r="CJ114" s="5"/>
      <c r="CK114" s="5"/>
      <c r="CL114" s="5"/>
      <c r="CM114" s="5"/>
      <c r="CN114" s="5"/>
      <c r="CO114" s="6"/>
    </row>
    <row r="115" spans="1:93">
      <c r="A115">
        <v>177</v>
      </c>
      <c r="B115" s="7" t="s">
        <v>1153</v>
      </c>
      <c r="C115" s="52" t="s">
        <v>651</v>
      </c>
      <c r="D115" s="8" t="s">
        <v>1154</v>
      </c>
      <c r="E115" s="4" t="s">
        <v>2808</v>
      </c>
      <c r="F115" s="8" t="s">
        <v>665</v>
      </c>
      <c r="G115" s="9" t="s">
        <v>2809</v>
      </c>
      <c r="H115" s="14" t="s">
        <v>2810</v>
      </c>
      <c r="I115" s="15" t="s">
        <v>2811</v>
      </c>
      <c r="J115" s="9" t="s">
        <v>1155</v>
      </c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6"/>
      <c r="AV115" s="11" t="s">
        <v>1156</v>
      </c>
      <c r="AW115" s="7" t="s">
        <v>1157</v>
      </c>
      <c r="AX115" s="8" t="s">
        <v>1158</v>
      </c>
      <c r="AY115" s="4" t="s">
        <v>2812</v>
      </c>
      <c r="AZ115" s="8" t="s">
        <v>745</v>
      </c>
      <c r="BA115" s="9" t="s">
        <v>2813</v>
      </c>
      <c r="BB115" s="7" t="s">
        <v>2814</v>
      </c>
      <c r="BC115" s="9" t="s">
        <v>2815</v>
      </c>
      <c r="BD115" s="102" t="s">
        <v>1155</v>
      </c>
      <c r="BE115" s="4"/>
      <c r="BF115" s="5"/>
      <c r="BG115" s="5"/>
      <c r="BH115" s="5" t="s">
        <v>654</v>
      </c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 t="s">
        <v>654</v>
      </c>
      <c r="CF115" s="5"/>
      <c r="CG115" s="5"/>
      <c r="CH115" s="5"/>
      <c r="CI115" s="5"/>
      <c r="CJ115" s="5"/>
      <c r="CK115" s="5"/>
      <c r="CL115" s="5"/>
      <c r="CM115" s="5"/>
      <c r="CN115" s="5"/>
      <c r="CO115" s="6"/>
    </row>
    <row r="116" spans="1:93">
      <c r="A116">
        <v>178</v>
      </c>
      <c r="B116" s="7" t="s">
        <v>1159</v>
      </c>
      <c r="C116" s="52" t="s">
        <v>675</v>
      </c>
      <c r="D116" s="8" t="s">
        <v>1160</v>
      </c>
      <c r="E116" s="4" t="s">
        <v>2816</v>
      </c>
      <c r="F116" s="8" t="s">
        <v>787</v>
      </c>
      <c r="G116" s="9" t="s">
        <v>2817</v>
      </c>
      <c r="H116" s="14" t="s">
        <v>1162</v>
      </c>
      <c r="I116" s="15" t="s">
        <v>2818</v>
      </c>
      <c r="J116" s="9" t="s">
        <v>1161</v>
      </c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 t="s">
        <v>654</v>
      </c>
      <c r="AQ116" s="5"/>
      <c r="AR116" s="5"/>
      <c r="AS116" s="5"/>
      <c r="AT116" s="5"/>
      <c r="AU116" s="6"/>
      <c r="AV116" s="11"/>
      <c r="AW116" s="7"/>
      <c r="AX116" s="8"/>
      <c r="AY116" s="4" t="s">
        <v>655</v>
      </c>
      <c r="AZ116" s="8"/>
      <c r="BA116" s="9" t="s">
        <v>655</v>
      </c>
      <c r="BB116" s="7" t="s">
        <v>655</v>
      </c>
      <c r="BC116" s="9" t="s">
        <v>655</v>
      </c>
      <c r="BD116" s="102"/>
      <c r="BE116" s="4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6"/>
    </row>
    <row r="117" spans="1:93">
      <c r="A117">
        <v>179</v>
      </c>
      <c r="B117" s="7" t="s">
        <v>1163</v>
      </c>
      <c r="C117" s="52" t="s">
        <v>675</v>
      </c>
      <c r="D117" s="8" t="s">
        <v>1164</v>
      </c>
      <c r="E117" s="4" t="s">
        <v>2819</v>
      </c>
      <c r="F117" s="8" t="s">
        <v>745</v>
      </c>
      <c r="G117" s="9" t="s">
        <v>2820</v>
      </c>
      <c r="H117" s="14" t="s">
        <v>2821</v>
      </c>
      <c r="I117" s="15" t="s">
        <v>2822</v>
      </c>
      <c r="J117" s="9" t="s">
        <v>1165</v>
      </c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6"/>
      <c r="AV117" s="11" t="s">
        <v>1166</v>
      </c>
      <c r="AW117" s="7" t="s">
        <v>667</v>
      </c>
      <c r="AX117" s="8" t="s">
        <v>1167</v>
      </c>
      <c r="AY117" s="4" t="s">
        <v>2271</v>
      </c>
      <c r="AZ117" s="8" t="s">
        <v>668</v>
      </c>
      <c r="BA117" s="9" t="s">
        <v>2823</v>
      </c>
      <c r="BB117" s="7" t="s">
        <v>1168</v>
      </c>
      <c r="BC117" s="9" t="s">
        <v>2824</v>
      </c>
      <c r="BD117" s="102" t="s">
        <v>1165</v>
      </c>
      <c r="BE117" s="4"/>
      <c r="BF117" s="5"/>
      <c r="BG117" s="5"/>
      <c r="BH117" s="5" t="s">
        <v>654</v>
      </c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6"/>
    </row>
    <row r="118" spans="1:93">
      <c r="A118">
        <v>181</v>
      </c>
      <c r="B118" s="7" t="s">
        <v>1169</v>
      </c>
      <c r="C118" s="52" t="s">
        <v>651</v>
      </c>
      <c r="D118" s="8" t="s">
        <v>1170</v>
      </c>
      <c r="E118" s="4" t="s">
        <v>2825</v>
      </c>
      <c r="F118" s="8" t="s">
        <v>665</v>
      </c>
      <c r="G118" s="9" t="s">
        <v>2826</v>
      </c>
      <c r="H118" s="14" t="s">
        <v>2827</v>
      </c>
      <c r="I118" s="15" t="s">
        <v>2828</v>
      </c>
      <c r="J118" s="9" t="s">
        <v>1171</v>
      </c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6"/>
      <c r="AV118" s="11" t="s">
        <v>736</v>
      </c>
      <c r="AW118" s="7" t="s">
        <v>895</v>
      </c>
      <c r="AX118" s="8" t="s">
        <v>1172</v>
      </c>
      <c r="AY118" s="4" t="s">
        <v>2548</v>
      </c>
      <c r="AZ118" s="8" t="s">
        <v>668</v>
      </c>
      <c r="BA118" s="9" t="s">
        <v>2829</v>
      </c>
      <c r="BB118" s="7" t="s">
        <v>1174</v>
      </c>
      <c r="BC118" s="9" t="s">
        <v>2830</v>
      </c>
      <c r="BD118" s="102" t="s">
        <v>1173</v>
      </c>
      <c r="BE118" s="4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 t="s">
        <v>654</v>
      </c>
      <c r="CG118" s="5"/>
      <c r="CH118" s="5"/>
      <c r="CI118" s="5"/>
      <c r="CJ118" s="5"/>
      <c r="CK118" s="5"/>
      <c r="CL118" s="5" t="s">
        <v>654</v>
      </c>
      <c r="CM118" s="5"/>
      <c r="CN118" s="5"/>
      <c r="CO118" s="6"/>
    </row>
    <row r="119" spans="1:93">
      <c r="A119">
        <v>182</v>
      </c>
      <c r="B119" s="7" t="s">
        <v>1175</v>
      </c>
      <c r="C119" s="52" t="s">
        <v>664</v>
      </c>
      <c r="D119" s="8" t="s">
        <v>1176</v>
      </c>
      <c r="E119" s="4" t="s">
        <v>2831</v>
      </c>
      <c r="F119" s="8" t="s">
        <v>1177</v>
      </c>
      <c r="G119" s="9" t="s">
        <v>2832</v>
      </c>
      <c r="H119" s="14" t="s">
        <v>2833</v>
      </c>
      <c r="I119" s="15" t="s">
        <v>2834</v>
      </c>
      <c r="J119" s="9" t="s">
        <v>1178</v>
      </c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6"/>
      <c r="AV119" s="11" t="s">
        <v>810</v>
      </c>
      <c r="AW119" s="7" t="s">
        <v>785</v>
      </c>
      <c r="AX119" s="8" t="s">
        <v>1179</v>
      </c>
      <c r="AY119" s="4" t="s">
        <v>2835</v>
      </c>
      <c r="AZ119" s="8" t="s">
        <v>668</v>
      </c>
      <c r="BA119" s="9" t="s">
        <v>2836</v>
      </c>
      <c r="BB119" s="7" t="s">
        <v>2837</v>
      </c>
      <c r="BC119" s="9" t="s">
        <v>2838</v>
      </c>
      <c r="BD119" s="102" t="s">
        <v>1180</v>
      </c>
      <c r="BE119" s="4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 t="s">
        <v>654</v>
      </c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 t="s">
        <v>654</v>
      </c>
      <c r="CG119" s="5"/>
      <c r="CH119" s="5"/>
      <c r="CI119" s="5"/>
      <c r="CJ119" s="5"/>
      <c r="CK119" s="5"/>
      <c r="CL119" s="5" t="s">
        <v>654</v>
      </c>
      <c r="CM119" s="5"/>
      <c r="CN119" s="5"/>
      <c r="CO119" s="6"/>
    </row>
    <row r="120" spans="1:93">
      <c r="A120">
        <v>184</v>
      </c>
      <c r="B120" s="7" t="s">
        <v>1181</v>
      </c>
      <c r="C120" s="52" t="s">
        <v>651</v>
      </c>
      <c r="D120" s="8" t="s">
        <v>1182</v>
      </c>
      <c r="E120" s="4" t="s">
        <v>2839</v>
      </c>
      <c r="F120" s="8" t="s">
        <v>745</v>
      </c>
      <c r="G120" s="9" t="s">
        <v>2840</v>
      </c>
      <c r="H120" s="14" t="s">
        <v>1185</v>
      </c>
      <c r="I120" s="15" t="s">
        <v>2841</v>
      </c>
      <c r="J120" s="9" t="s">
        <v>1183</v>
      </c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6"/>
      <c r="AV120" s="11" t="s">
        <v>700</v>
      </c>
      <c r="AW120" s="7" t="s">
        <v>685</v>
      </c>
      <c r="AX120" s="8" t="s">
        <v>1184</v>
      </c>
      <c r="AY120" s="4" t="s">
        <v>2385</v>
      </c>
      <c r="AZ120" s="8" t="s">
        <v>653</v>
      </c>
      <c r="BA120" s="9" t="s">
        <v>2842</v>
      </c>
      <c r="BB120" s="7" t="s">
        <v>2843</v>
      </c>
      <c r="BC120" s="9" t="s">
        <v>2844</v>
      </c>
      <c r="BD120" s="103" t="s">
        <v>1183</v>
      </c>
      <c r="BE120" s="4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 t="s">
        <v>654</v>
      </c>
      <c r="CG120" s="5"/>
      <c r="CH120" s="5"/>
      <c r="CI120" s="5"/>
      <c r="CJ120" s="5"/>
      <c r="CK120" s="5"/>
      <c r="CL120" s="5"/>
      <c r="CM120" s="5"/>
      <c r="CN120" s="5"/>
      <c r="CO120" s="6"/>
    </row>
    <row r="121" spans="1:93">
      <c r="A121">
        <v>186</v>
      </c>
      <c r="B121" s="7" t="s">
        <v>1186</v>
      </c>
      <c r="C121" s="52" t="s">
        <v>675</v>
      </c>
      <c r="D121" s="8" t="s">
        <v>1187</v>
      </c>
      <c r="E121" s="4" t="s">
        <v>2845</v>
      </c>
      <c r="F121" s="8" t="s">
        <v>665</v>
      </c>
      <c r="G121" s="9" t="s">
        <v>2846</v>
      </c>
      <c r="H121" s="14" t="s">
        <v>2847</v>
      </c>
      <c r="I121" s="15" t="s">
        <v>2848</v>
      </c>
      <c r="J121" s="9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6"/>
      <c r="AV121" s="11" t="s">
        <v>810</v>
      </c>
      <c r="AW121" s="7" t="s">
        <v>785</v>
      </c>
      <c r="AX121" s="8" t="s">
        <v>1188</v>
      </c>
      <c r="AY121" s="4" t="s">
        <v>2284</v>
      </c>
      <c r="AZ121" s="8" t="s">
        <v>668</v>
      </c>
      <c r="BA121" s="9" t="s">
        <v>2849</v>
      </c>
      <c r="BB121" s="7" t="s">
        <v>1190</v>
      </c>
      <c r="BC121" s="9" t="s">
        <v>2850</v>
      </c>
      <c r="BD121" s="102" t="s">
        <v>1189</v>
      </c>
      <c r="BE121" s="4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 t="s">
        <v>654</v>
      </c>
      <c r="CG121" s="5"/>
      <c r="CH121" s="5"/>
      <c r="CI121" s="5"/>
      <c r="CJ121" s="5"/>
      <c r="CK121" s="5"/>
      <c r="CL121" s="5"/>
      <c r="CM121" s="5"/>
      <c r="CN121" s="5"/>
      <c r="CO121" s="6"/>
    </row>
    <row r="122" spans="1:93">
      <c r="A122">
        <v>188</v>
      </c>
      <c r="B122" s="7" t="s">
        <v>1191</v>
      </c>
      <c r="C122" s="52" t="s">
        <v>651</v>
      </c>
      <c r="D122" s="8" t="s">
        <v>1192</v>
      </c>
      <c r="E122" s="4" t="s">
        <v>2851</v>
      </c>
      <c r="F122" s="8" t="s">
        <v>741</v>
      </c>
      <c r="G122" s="9" t="s">
        <v>2852</v>
      </c>
      <c r="H122" s="14" t="s">
        <v>1197</v>
      </c>
      <c r="I122" s="15" t="s">
        <v>2853</v>
      </c>
      <c r="J122" s="9" t="s">
        <v>1193</v>
      </c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6"/>
      <c r="AV122" s="11" t="s">
        <v>1194</v>
      </c>
      <c r="AW122" s="7" t="s">
        <v>685</v>
      </c>
      <c r="AX122" s="8" t="s">
        <v>1195</v>
      </c>
      <c r="AY122" s="4" t="s">
        <v>2835</v>
      </c>
      <c r="AZ122" s="8" t="s">
        <v>668</v>
      </c>
      <c r="BA122" s="9" t="s">
        <v>2854</v>
      </c>
      <c r="BB122" s="7" t="s">
        <v>2855</v>
      </c>
      <c r="BC122" s="9" t="s">
        <v>2856</v>
      </c>
      <c r="BD122" s="102" t="s">
        <v>1196</v>
      </c>
      <c r="BE122" s="4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 t="s">
        <v>654</v>
      </c>
      <c r="CG122" s="5"/>
      <c r="CH122" s="5"/>
      <c r="CI122" s="5"/>
      <c r="CJ122" s="5"/>
      <c r="CK122" s="5"/>
      <c r="CL122" s="5"/>
      <c r="CM122" s="5"/>
      <c r="CN122" s="5"/>
      <c r="CO122" s="6"/>
    </row>
    <row r="123" spans="1:93">
      <c r="A123">
        <v>189</v>
      </c>
      <c r="B123" s="7" t="s">
        <v>1198</v>
      </c>
      <c r="C123" s="52" t="s">
        <v>675</v>
      </c>
      <c r="D123" s="8" t="s">
        <v>4039</v>
      </c>
      <c r="E123" s="4" t="s">
        <v>2857</v>
      </c>
      <c r="F123" s="8" t="s">
        <v>665</v>
      </c>
      <c r="G123" s="9" t="s">
        <v>2858</v>
      </c>
      <c r="H123" s="14" t="s">
        <v>2859</v>
      </c>
      <c r="I123" s="15" t="s">
        <v>2860</v>
      </c>
      <c r="J123" s="9" t="s">
        <v>1199</v>
      </c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6"/>
      <c r="AV123" s="11" t="s">
        <v>810</v>
      </c>
      <c r="AW123" s="7" t="s">
        <v>785</v>
      </c>
      <c r="AX123" s="8" t="s">
        <v>1200</v>
      </c>
      <c r="AY123" s="4" t="s">
        <v>2861</v>
      </c>
      <c r="AZ123" s="8" t="s">
        <v>668</v>
      </c>
      <c r="BA123" s="9" t="s">
        <v>2862</v>
      </c>
      <c r="BB123" s="7" t="s">
        <v>1201</v>
      </c>
      <c r="BC123" s="9" t="s">
        <v>2863</v>
      </c>
      <c r="BD123" s="102" t="s">
        <v>1199</v>
      </c>
      <c r="BE123" s="4" t="s">
        <v>654</v>
      </c>
      <c r="BF123" s="5"/>
      <c r="BG123" s="5"/>
      <c r="BH123" s="5" t="s">
        <v>654</v>
      </c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 t="s">
        <v>654</v>
      </c>
      <c r="CM123" s="5"/>
      <c r="CN123" s="5"/>
      <c r="CO123" s="6"/>
    </row>
    <row r="124" spans="1:93">
      <c r="A124">
        <v>190</v>
      </c>
      <c r="B124" s="7" t="s">
        <v>1202</v>
      </c>
      <c r="C124" s="52" t="s">
        <v>651</v>
      </c>
      <c r="D124" s="8" t="s">
        <v>1203</v>
      </c>
      <c r="E124" s="4" t="s">
        <v>2290</v>
      </c>
      <c r="F124" s="8" t="s">
        <v>653</v>
      </c>
      <c r="G124" s="9" t="s">
        <v>2864</v>
      </c>
      <c r="H124" s="14" t="s">
        <v>2865</v>
      </c>
      <c r="I124" s="15" t="s">
        <v>2866</v>
      </c>
      <c r="J124" s="9" t="s">
        <v>1204</v>
      </c>
      <c r="K124" s="4" t="s">
        <v>654</v>
      </c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 t="s">
        <v>654</v>
      </c>
      <c r="AD124" s="5" t="s">
        <v>654</v>
      </c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6"/>
      <c r="AV124" s="11"/>
      <c r="AW124" s="7"/>
      <c r="AX124" s="8"/>
      <c r="AY124" s="4" t="s">
        <v>655</v>
      </c>
      <c r="AZ124" s="8"/>
      <c r="BA124" s="9" t="s">
        <v>655</v>
      </c>
      <c r="BB124" s="7" t="s">
        <v>655</v>
      </c>
      <c r="BC124" s="9" t="s">
        <v>655</v>
      </c>
      <c r="BD124" s="102"/>
      <c r="BE124" s="4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6"/>
    </row>
    <row r="125" spans="1:93">
      <c r="A125">
        <v>191</v>
      </c>
      <c r="B125" s="7" t="s">
        <v>1205</v>
      </c>
      <c r="C125" s="52" t="s">
        <v>651</v>
      </c>
      <c r="D125" s="8" t="s">
        <v>4056</v>
      </c>
      <c r="E125" s="4" t="s">
        <v>2867</v>
      </c>
      <c r="F125" s="8" t="s">
        <v>665</v>
      </c>
      <c r="G125" s="9" t="s">
        <v>2868</v>
      </c>
      <c r="H125" s="14" t="s">
        <v>2869</v>
      </c>
      <c r="I125" s="15" t="s">
        <v>2870</v>
      </c>
      <c r="J125" s="9" t="s">
        <v>1206</v>
      </c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6"/>
      <c r="AV125" s="11" t="s">
        <v>930</v>
      </c>
      <c r="AW125" s="7" t="s">
        <v>685</v>
      </c>
      <c r="AX125" s="8" t="s">
        <v>1207</v>
      </c>
      <c r="AY125" s="4" t="s">
        <v>2871</v>
      </c>
      <c r="AZ125" s="8" t="s">
        <v>767</v>
      </c>
      <c r="BA125" s="9" t="s">
        <v>2872</v>
      </c>
      <c r="BB125" s="7" t="s">
        <v>2873</v>
      </c>
      <c r="BC125" s="9" t="s">
        <v>2874</v>
      </c>
      <c r="BD125" s="102" t="s">
        <v>1208</v>
      </c>
      <c r="BE125" s="4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 t="s">
        <v>654</v>
      </c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6"/>
    </row>
    <row r="126" spans="1:93">
      <c r="A126">
        <v>192</v>
      </c>
      <c r="B126" s="7" t="s">
        <v>1209</v>
      </c>
      <c r="C126" s="52" t="s">
        <v>651</v>
      </c>
      <c r="D126" s="8" t="s">
        <v>1210</v>
      </c>
      <c r="E126" s="4" t="s">
        <v>2875</v>
      </c>
      <c r="F126" s="8" t="s">
        <v>653</v>
      </c>
      <c r="G126" s="9" t="s">
        <v>2876</v>
      </c>
      <c r="H126" s="14" t="s">
        <v>1212</v>
      </c>
      <c r="I126" s="15" t="s">
        <v>2877</v>
      </c>
      <c r="J126" s="9" t="s">
        <v>1211</v>
      </c>
      <c r="K126" s="4" t="s">
        <v>654</v>
      </c>
      <c r="L126" s="5"/>
      <c r="M126" s="5"/>
      <c r="N126" s="5"/>
      <c r="O126" s="5"/>
      <c r="P126" s="5"/>
      <c r="Q126" s="5"/>
      <c r="R126" s="5" t="s">
        <v>654</v>
      </c>
      <c r="S126" s="5"/>
      <c r="T126" s="5" t="s">
        <v>654</v>
      </c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 t="s">
        <v>654</v>
      </c>
      <c r="AP126" s="5"/>
      <c r="AQ126" s="5"/>
      <c r="AR126" s="5"/>
      <c r="AS126" s="5"/>
      <c r="AT126" s="5"/>
      <c r="AU126" s="6" t="s">
        <v>654</v>
      </c>
      <c r="AV126" s="11"/>
      <c r="AW126" s="7"/>
      <c r="AX126" s="8"/>
      <c r="AY126" s="4" t="s">
        <v>655</v>
      </c>
      <c r="AZ126" s="8"/>
      <c r="BA126" s="9" t="s">
        <v>655</v>
      </c>
      <c r="BB126" s="7" t="s">
        <v>655</v>
      </c>
      <c r="BC126" s="9" t="s">
        <v>655</v>
      </c>
      <c r="BD126" s="102"/>
      <c r="BE126" s="4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6"/>
    </row>
    <row r="127" spans="1:93" ht="22.5">
      <c r="A127">
        <v>193</v>
      </c>
      <c r="B127" s="7" t="s">
        <v>1213</v>
      </c>
      <c r="C127" s="52" t="s">
        <v>1214</v>
      </c>
      <c r="D127" s="8" t="s">
        <v>1215</v>
      </c>
      <c r="E127" s="4" t="s">
        <v>2878</v>
      </c>
      <c r="F127" s="8" t="s">
        <v>1216</v>
      </c>
      <c r="G127" s="9" t="s">
        <v>2879</v>
      </c>
      <c r="H127" s="14" t="s">
        <v>2880</v>
      </c>
      <c r="I127" s="15" t="s">
        <v>2881</v>
      </c>
      <c r="J127" s="9" t="s">
        <v>1217</v>
      </c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6"/>
      <c r="AV127" s="11" t="s">
        <v>810</v>
      </c>
      <c r="AW127" s="7" t="s">
        <v>785</v>
      </c>
      <c r="AX127" s="8" t="s">
        <v>1218</v>
      </c>
      <c r="AY127" s="4" t="s">
        <v>2260</v>
      </c>
      <c r="AZ127" s="8" t="s">
        <v>668</v>
      </c>
      <c r="BA127" s="9" t="s">
        <v>2882</v>
      </c>
      <c r="BB127" s="7" t="s">
        <v>2883</v>
      </c>
      <c r="BC127" s="9" t="s">
        <v>2884</v>
      </c>
      <c r="BD127" s="102" t="s">
        <v>1217</v>
      </c>
      <c r="BE127" s="4" t="s">
        <v>654</v>
      </c>
      <c r="BF127" s="5" t="s">
        <v>654</v>
      </c>
      <c r="BG127" s="5"/>
      <c r="BH127" s="221"/>
      <c r="BI127" s="5"/>
      <c r="BJ127" s="5"/>
      <c r="BK127" s="5"/>
      <c r="BL127" s="5"/>
      <c r="BM127" s="5"/>
      <c r="BN127" s="5"/>
      <c r="BO127" s="5"/>
      <c r="BP127" s="5"/>
      <c r="BQ127" s="5" t="s">
        <v>654</v>
      </c>
      <c r="BR127" s="5"/>
      <c r="BS127" s="5"/>
      <c r="BT127" s="5" t="s">
        <v>654</v>
      </c>
      <c r="BU127" s="5" t="s">
        <v>654</v>
      </c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 t="s">
        <v>654</v>
      </c>
      <c r="CG127" s="5"/>
      <c r="CH127" s="5"/>
      <c r="CI127" s="5"/>
      <c r="CJ127" s="5"/>
      <c r="CK127" s="5"/>
      <c r="CL127" s="5" t="s">
        <v>654</v>
      </c>
      <c r="CM127" s="5"/>
      <c r="CN127" s="5"/>
      <c r="CO127" s="6"/>
    </row>
    <row r="128" spans="1:93">
      <c r="A128">
        <v>195</v>
      </c>
      <c r="B128" s="7" t="s">
        <v>1219</v>
      </c>
      <c r="C128" s="52" t="s">
        <v>651</v>
      </c>
      <c r="D128" s="8" t="s">
        <v>1220</v>
      </c>
      <c r="E128" s="4" t="s">
        <v>2885</v>
      </c>
      <c r="F128" s="8" t="s">
        <v>653</v>
      </c>
      <c r="G128" s="9" t="s">
        <v>2886</v>
      </c>
      <c r="H128" s="14" t="s">
        <v>1222</v>
      </c>
      <c r="I128" s="15" t="s">
        <v>2887</v>
      </c>
      <c r="J128" s="9" t="s">
        <v>1221</v>
      </c>
      <c r="K128" s="4" t="s">
        <v>654</v>
      </c>
      <c r="L128" s="5"/>
      <c r="M128" s="5"/>
      <c r="N128" s="5"/>
      <c r="O128" s="5"/>
      <c r="P128" s="5"/>
      <c r="Q128" s="5"/>
      <c r="R128" s="5" t="s">
        <v>654</v>
      </c>
      <c r="S128" s="5" t="s">
        <v>654</v>
      </c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6"/>
      <c r="AV128" s="11"/>
      <c r="AW128" s="7"/>
      <c r="AX128" s="8"/>
      <c r="AY128" s="4" t="s">
        <v>655</v>
      </c>
      <c r="AZ128" s="8"/>
      <c r="BA128" s="9" t="s">
        <v>655</v>
      </c>
      <c r="BB128" s="7" t="s">
        <v>655</v>
      </c>
      <c r="BC128" s="9" t="s">
        <v>655</v>
      </c>
      <c r="BD128" s="102"/>
      <c r="BE128" s="4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6"/>
    </row>
    <row r="129" spans="1:93">
      <c r="A129">
        <v>196</v>
      </c>
      <c r="B129" s="7" t="s">
        <v>1223</v>
      </c>
      <c r="C129" s="52" t="s">
        <v>675</v>
      </c>
      <c r="D129" s="8" t="s">
        <v>1187</v>
      </c>
      <c r="E129" s="4" t="s">
        <v>2845</v>
      </c>
      <c r="F129" s="8" t="s">
        <v>665</v>
      </c>
      <c r="G129" s="9" t="s">
        <v>2888</v>
      </c>
      <c r="H129" s="14" t="s">
        <v>2889</v>
      </c>
      <c r="I129" s="15" t="s">
        <v>2890</v>
      </c>
      <c r="J129" s="9" t="s">
        <v>1224</v>
      </c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6"/>
      <c r="AV129" s="11" t="s">
        <v>871</v>
      </c>
      <c r="AW129" s="7" t="s">
        <v>785</v>
      </c>
      <c r="AX129" s="8" t="s">
        <v>1225</v>
      </c>
      <c r="AY129" s="4" t="s">
        <v>2891</v>
      </c>
      <c r="AZ129" s="8" t="s">
        <v>745</v>
      </c>
      <c r="BA129" s="9" t="s">
        <v>2892</v>
      </c>
      <c r="BB129" s="7" t="s">
        <v>1226</v>
      </c>
      <c r="BC129" s="9" t="s">
        <v>2893</v>
      </c>
      <c r="BD129" s="102" t="s">
        <v>1224</v>
      </c>
      <c r="BE129" s="4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 t="s">
        <v>654</v>
      </c>
      <c r="CG129" s="5"/>
      <c r="CH129" s="5"/>
      <c r="CI129" s="5"/>
      <c r="CJ129" s="5"/>
      <c r="CK129" s="5"/>
      <c r="CL129" s="5" t="s">
        <v>654</v>
      </c>
      <c r="CM129" s="5"/>
      <c r="CN129" s="5"/>
      <c r="CO129" s="6"/>
    </row>
    <row r="130" spans="1:93">
      <c r="A130">
        <v>198</v>
      </c>
      <c r="B130" s="7" t="s">
        <v>1227</v>
      </c>
      <c r="C130" s="52" t="s">
        <v>651</v>
      </c>
      <c r="D130" s="8" t="s">
        <v>4073</v>
      </c>
      <c r="E130" s="4" t="s">
        <v>2894</v>
      </c>
      <c r="F130" s="8" t="s">
        <v>668</v>
      </c>
      <c r="G130" s="9" t="s">
        <v>2895</v>
      </c>
      <c r="H130" s="14" t="s">
        <v>1229</v>
      </c>
      <c r="I130" s="15" t="s">
        <v>2896</v>
      </c>
      <c r="J130" s="9" t="s">
        <v>1228</v>
      </c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 t="s">
        <v>654</v>
      </c>
      <c r="AO130" s="5"/>
      <c r="AP130" s="5"/>
      <c r="AQ130" s="5"/>
      <c r="AR130" s="5"/>
      <c r="AS130" s="5"/>
      <c r="AT130" s="5"/>
      <c r="AU130" s="6"/>
      <c r="AV130" s="11"/>
      <c r="AW130" s="7"/>
      <c r="AX130" s="8"/>
      <c r="AY130" s="4" t="s">
        <v>655</v>
      </c>
      <c r="AZ130" s="8"/>
      <c r="BA130" s="9" t="s">
        <v>655</v>
      </c>
      <c r="BB130" s="7" t="s">
        <v>655</v>
      </c>
      <c r="BC130" s="9" t="s">
        <v>655</v>
      </c>
      <c r="BD130" s="102"/>
      <c r="BE130" s="4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6"/>
    </row>
    <row r="131" spans="1:93">
      <c r="A131">
        <v>199</v>
      </c>
      <c r="B131" s="7" t="s">
        <v>1230</v>
      </c>
      <c r="C131" s="52" t="s">
        <v>999</v>
      </c>
      <c r="D131" s="8" t="s">
        <v>1231</v>
      </c>
      <c r="E131" s="4" t="s">
        <v>2646</v>
      </c>
      <c r="F131" s="8" t="s">
        <v>745</v>
      </c>
      <c r="G131" s="9" t="s">
        <v>2897</v>
      </c>
      <c r="H131" s="14" t="s">
        <v>2898</v>
      </c>
      <c r="I131" s="15" t="s">
        <v>2899</v>
      </c>
      <c r="J131" s="9" t="s">
        <v>1232</v>
      </c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6"/>
      <c r="AV131" s="11" t="s">
        <v>666</v>
      </c>
      <c r="AW131" s="7" t="s">
        <v>785</v>
      </c>
      <c r="AX131" s="8" t="s">
        <v>1233</v>
      </c>
      <c r="AY131" s="4" t="s">
        <v>2271</v>
      </c>
      <c r="AZ131" s="8" t="s">
        <v>668</v>
      </c>
      <c r="BA131" s="9" t="s">
        <v>2900</v>
      </c>
      <c r="BB131" s="7" t="s">
        <v>1235</v>
      </c>
      <c r="BC131" s="9" t="s">
        <v>2901</v>
      </c>
      <c r="BD131" s="102" t="s">
        <v>1234</v>
      </c>
      <c r="BE131" s="4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 t="s">
        <v>654</v>
      </c>
      <c r="CG131" s="5"/>
      <c r="CH131" s="5"/>
      <c r="CI131" s="5"/>
      <c r="CJ131" s="5"/>
      <c r="CK131" s="5"/>
      <c r="CL131" s="5" t="s">
        <v>654</v>
      </c>
      <c r="CM131" s="5"/>
      <c r="CN131" s="5"/>
      <c r="CO131" s="6"/>
    </row>
    <row r="132" spans="1:93">
      <c r="A132">
        <v>201</v>
      </c>
      <c r="B132" s="7" t="s">
        <v>1236</v>
      </c>
      <c r="C132" s="52" t="s">
        <v>651</v>
      </c>
      <c r="D132" s="8" t="s">
        <v>1237</v>
      </c>
      <c r="E132" s="4" t="s">
        <v>2902</v>
      </c>
      <c r="F132" s="8" t="s">
        <v>842</v>
      </c>
      <c r="G132" s="9" t="s">
        <v>2903</v>
      </c>
      <c r="H132" s="14" t="s">
        <v>1239</v>
      </c>
      <c r="I132" s="15" t="s">
        <v>2904</v>
      </c>
      <c r="J132" s="9" t="s">
        <v>1238</v>
      </c>
      <c r="K132" s="4"/>
      <c r="L132" s="5" t="s">
        <v>654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 t="s">
        <v>654</v>
      </c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6"/>
      <c r="AV132" s="11"/>
      <c r="AW132" s="7"/>
      <c r="AX132" s="8"/>
      <c r="AY132" s="4" t="s">
        <v>655</v>
      </c>
      <c r="AZ132" s="8"/>
      <c r="BA132" s="9" t="s">
        <v>655</v>
      </c>
      <c r="BB132" s="7" t="s">
        <v>655</v>
      </c>
      <c r="BC132" s="9" t="s">
        <v>655</v>
      </c>
      <c r="BD132" s="102"/>
      <c r="BE132" s="4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6"/>
    </row>
    <row r="133" spans="1:93">
      <c r="A133">
        <v>204</v>
      </c>
      <c r="B133" s="7" t="s">
        <v>1240</v>
      </c>
      <c r="C133" s="52" t="s">
        <v>651</v>
      </c>
      <c r="D133" s="8" t="s">
        <v>1241</v>
      </c>
      <c r="E133" s="4" t="s">
        <v>2267</v>
      </c>
      <c r="F133" s="8" t="s">
        <v>665</v>
      </c>
      <c r="G133" s="9" t="s">
        <v>2905</v>
      </c>
      <c r="H133" s="14" t="s">
        <v>2906</v>
      </c>
      <c r="I133" s="15" t="s">
        <v>2907</v>
      </c>
      <c r="J133" s="9" t="s">
        <v>1242</v>
      </c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6"/>
      <c r="AV133" s="11" t="s">
        <v>736</v>
      </c>
      <c r="AW133" s="7" t="s">
        <v>685</v>
      </c>
      <c r="AX133" s="8" t="s">
        <v>1243</v>
      </c>
      <c r="AY133" s="4" t="s">
        <v>2540</v>
      </c>
      <c r="AZ133" s="8" t="s">
        <v>668</v>
      </c>
      <c r="BA133" s="9" t="s">
        <v>2908</v>
      </c>
      <c r="BB133" s="7" t="s">
        <v>1245</v>
      </c>
      <c r="BC133" s="9" t="s">
        <v>2909</v>
      </c>
      <c r="BD133" s="102" t="s">
        <v>1244</v>
      </c>
      <c r="BE133" s="4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 t="s">
        <v>654</v>
      </c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6"/>
    </row>
    <row r="134" spans="1:93">
      <c r="A134">
        <v>205</v>
      </c>
      <c r="B134" s="7" t="s">
        <v>1246</v>
      </c>
      <c r="C134" s="52" t="s">
        <v>651</v>
      </c>
      <c r="D134" s="8" t="s">
        <v>1247</v>
      </c>
      <c r="E134" s="4" t="s">
        <v>2910</v>
      </c>
      <c r="F134" s="8" t="s">
        <v>665</v>
      </c>
      <c r="G134" s="9" t="s">
        <v>2911</v>
      </c>
      <c r="H134" s="14" t="s">
        <v>2912</v>
      </c>
      <c r="I134" s="15" t="s">
        <v>2913</v>
      </c>
      <c r="J134" s="9" t="s">
        <v>1248</v>
      </c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6"/>
      <c r="AV134" s="11" t="s">
        <v>843</v>
      </c>
      <c r="AW134" s="7" t="s">
        <v>1249</v>
      </c>
      <c r="AX134" s="8" t="s">
        <v>1250</v>
      </c>
      <c r="AY134" s="4" t="s">
        <v>2914</v>
      </c>
      <c r="AZ134" s="8" t="s">
        <v>745</v>
      </c>
      <c r="BA134" s="9" t="s">
        <v>2915</v>
      </c>
      <c r="BB134" s="7" t="s">
        <v>1252</v>
      </c>
      <c r="BC134" s="9" t="s">
        <v>2916</v>
      </c>
      <c r="BD134" s="102" t="s">
        <v>1251</v>
      </c>
      <c r="BE134" s="4"/>
      <c r="BF134" s="5"/>
      <c r="BG134" s="5"/>
      <c r="BH134" s="5" t="s">
        <v>654</v>
      </c>
      <c r="BI134" s="5"/>
      <c r="BJ134" s="5" t="s">
        <v>654</v>
      </c>
      <c r="BK134" s="5"/>
      <c r="BL134" s="5" t="s">
        <v>654</v>
      </c>
      <c r="BM134" s="5"/>
      <c r="BN134" s="5"/>
      <c r="BO134" s="5"/>
      <c r="BP134" s="5"/>
      <c r="BQ134" s="5" t="s">
        <v>654</v>
      </c>
      <c r="BR134" s="5"/>
      <c r="BS134" s="5"/>
      <c r="BT134" s="5" t="s">
        <v>654</v>
      </c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 t="s">
        <v>654</v>
      </c>
      <c r="CF134" s="5"/>
      <c r="CG134" s="5"/>
      <c r="CH134" s="5"/>
      <c r="CI134" s="5"/>
      <c r="CJ134" s="5"/>
      <c r="CK134" s="5"/>
      <c r="CL134" s="5"/>
      <c r="CM134" s="5"/>
      <c r="CN134" s="5"/>
      <c r="CO134" s="6"/>
    </row>
    <row r="135" spans="1:93">
      <c r="A135">
        <v>206</v>
      </c>
      <c r="B135" s="7" t="s">
        <v>1253</v>
      </c>
      <c r="C135" s="52" t="s">
        <v>675</v>
      </c>
      <c r="D135" s="8" t="s">
        <v>1254</v>
      </c>
      <c r="E135" s="4" t="s">
        <v>2917</v>
      </c>
      <c r="F135" s="8" t="s">
        <v>665</v>
      </c>
      <c r="G135" s="9" t="s">
        <v>2918</v>
      </c>
      <c r="H135" s="14" t="s">
        <v>2919</v>
      </c>
      <c r="I135" s="15" t="s">
        <v>2920</v>
      </c>
      <c r="J135" s="9" t="s">
        <v>1255</v>
      </c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6"/>
      <c r="AV135" s="11" t="s">
        <v>810</v>
      </c>
      <c r="AW135" s="7" t="s">
        <v>775</v>
      </c>
      <c r="AX135" s="8" t="s">
        <v>1256</v>
      </c>
      <c r="AY135" s="4" t="s">
        <v>2921</v>
      </c>
      <c r="AZ135" s="8" t="s">
        <v>668</v>
      </c>
      <c r="BA135" s="9" t="s">
        <v>2922</v>
      </c>
      <c r="BB135" s="7" t="s">
        <v>1258</v>
      </c>
      <c r="BC135" s="9" t="s">
        <v>2923</v>
      </c>
      <c r="BD135" s="102" t="s">
        <v>1257</v>
      </c>
      <c r="BE135" s="4" t="s">
        <v>654</v>
      </c>
      <c r="BF135" s="5" t="s">
        <v>654</v>
      </c>
      <c r="BG135" s="5"/>
      <c r="BH135" s="5" t="s">
        <v>654</v>
      </c>
      <c r="BI135" s="5" t="s">
        <v>654</v>
      </c>
      <c r="BJ135" s="5"/>
      <c r="BK135" s="5"/>
      <c r="BL135" s="5" t="s">
        <v>654</v>
      </c>
      <c r="BM135" s="5"/>
      <c r="BN135" s="5"/>
      <c r="BO135" s="5"/>
      <c r="BP135" s="5"/>
      <c r="BQ135" s="5" t="s">
        <v>654</v>
      </c>
      <c r="BR135" s="5" t="s">
        <v>654</v>
      </c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 t="s">
        <v>654</v>
      </c>
      <c r="CM135" s="5"/>
      <c r="CN135" s="5"/>
      <c r="CO135" s="6" t="s">
        <v>654</v>
      </c>
    </row>
    <row r="136" spans="1:93">
      <c r="A136">
        <v>207</v>
      </c>
      <c r="B136" s="7" t="s">
        <v>1259</v>
      </c>
      <c r="C136" s="52" t="s">
        <v>651</v>
      </c>
      <c r="D136" s="8" t="s">
        <v>1260</v>
      </c>
      <c r="E136" s="4" t="s">
        <v>2924</v>
      </c>
      <c r="F136" s="8" t="s">
        <v>1261</v>
      </c>
      <c r="G136" s="9" t="s">
        <v>2925</v>
      </c>
      <c r="H136" s="14" t="s">
        <v>1267</v>
      </c>
      <c r="I136" s="15" t="s">
        <v>2926</v>
      </c>
      <c r="J136" s="9" t="s">
        <v>1262</v>
      </c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6"/>
      <c r="AV136" s="11" t="s">
        <v>1263</v>
      </c>
      <c r="AW136" s="7" t="s">
        <v>685</v>
      </c>
      <c r="AX136" s="8" t="s">
        <v>1264</v>
      </c>
      <c r="AY136" s="4" t="s">
        <v>2927</v>
      </c>
      <c r="AZ136" s="8" t="s">
        <v>1265</v>
      </c>
      <c r="BA136" s="9" t="s">
        <v>2928</v>
      </c>
      <c r="BB136" s="7" t="s">
        <v>2929</v>
      </c>
      <c r="BC136" s="9" t="s">
        <v>2930</v>
      </c>
      <c r="BD136" s="102" t="s">
        <v>1266</v>
      </c>
      <c r="BE136" s="4" t="s">
        <v>654</v>
      </c>
      <c r="BF136" s="5"/>
      <c r="BG136" s="5"/>
      <c r="BH136" s="5"/>
      <c r="BI136" s="5"/>
      <c r="BJ136" s="5"/>
      <c r="BK136" s="5"/>
      <c r="BL136" s="5" t="s">
        <v>654</v>
      </c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6"/>
    </row>
    <row r="137" spans="1:93">
      <c r="A137">
        <v>210</v>
      </c>
      <c r="B137" s="7" t="s">
        <v>1268</v>
      </c>
      <c r="C137" s="52" t="s">
        <v>651</v>
      </c>
      <c r="D137" s="8" t="s">
        <v>1269</v>
      </c>
      <c r="E137" s="4" t="s">
        <v>2931</v>
      </c>
      <c r="F137" s="8" t="s">
        <v>653</v>
      </c>
      <c r="G137" s="9" t="s">
        <v>2932</v>
      </c>
      <c r="H137" s="14" t="s">
        <v>2933</v>
      </c>
      <c r="I137" s="15" t="s">
        <v>2934</v>
      </c>
      <c r="J137" s="9" t="s">
        <v>1270</v>
      </c>
      <c r="K137" s="4" t="s">
        <v>654</v>
      </c>
      <c r="L137" s="5"/>
      <c r="M137" s="5"/>
      <c r="N137" s="5" t="s">
        <v>654</v>
      </c>
      <c r="O137" s="5" t="s">
        <v>654</v>
      </c>
      <c r="P137" s="5"/>
      <c r="Q137" s="5"/>
      <c r="R137" s="5" t="s">
        <v>654</v>
      </c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6" t="s">
        <v>654</v>
      </c>
      <c r="AV137" s="11"/>
      <c r="AW137" s="7"/>
      <c r="AX137" s="8"/>
      <c r="AY137" s="4" t="s">
        <v>655</v>
      </c>
      <c r="AZ137" s="8"/>
      <c r="BA137" s="9" t="s">
        <v>655</v>
      </c>
      <c r="BB137" s="7" t="s">
        <v>655</v>
      </c>
      <c r="BC137" s="9" t="s">
        <v>655</v>
      </c>
      <c r="BD137" s="102"/>
      <c r="BE137" s="4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6"/>
    </row>
    <row r="138" spans="1:93">
      <c r="A138">
        <v>211</v>
      </c>
      <c r="B138" s="7" t="s">
        <v>1271</v>
      </c>
      <c r="C138" s="52" t="s">
        <v>675</v>
      </c>
      <c r="D138" s="8" t="s">
        <v>1272</v>
      </c>
      <c r="E138" s="4" t="s">
        <v>2935</v>
      </c>
      <c r="F138" s="8" t="s">
        <v>665</v>
      </c>
      <c r="G138" s="9" t="s">
        <v>2936</v>
      </c>
      <c r="H138" s="14" t="s">
        <v>2937</v>
      </c>
      <c r="I138" s="15" t="s">
        <v>2938</v>
      </c>
      <c r="J138" s="9" t="s">
        <v>1273</v>
      </c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6"/>
      <c r="AV138" s="11" t="s">
        <v>810</v>
      </c>
      <c r="AW138" s="7" t="s">
        <v>785</v>
      </c>
      <c r="AX138" s="8" t="s">
        <v>4000</v>
      </c>
      <c r="AY138" s="4" t="s">
        <v>2939</v>
      </c>
      <c r="AZ138" s="8" t="s">
        <v>668</v>
      </c>
      <c r="BA138" s="9" t="s">
        <v>2940</v>
      </c>
      <c r="BB138" s="7" t="s">
        <v>1275</v>
      </c>
      <c r="BC138" s="9" t="s">
        <v>2941</v>
      </c>
      <c r="BD138" s="102" t="s">
        <v>1274</v>
      </c>
      <c r="BE138" s="4" t="s">
        <v>654</v>
      </c>
      <c r="BF138" s="5"/>
      <c r="BG138" s="5"/>
      <c r="BH138" s="5" t="s">
        <v>654</v>
      </c>
      <c r="BI138" s="5" t="s">
        <v>654</v>
      </c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 t="s">
        <v>654</v>
      </c>
      <c r="BU138" s="5"/>
      <c r="BV138" s="5"/>
      <c r="BW138" s="5"/>
      <c r="BX138" s="5"/>
      <c r="BY138" s="5" t="s">
        <v>654</v>
      </c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6" t="s">
        <v>654</v>
      </c>
    </row>
    <row r="139" spans="1:93">
      <c r="A139">
        <v>213</v>
      </c>
      <c r="B139" s="7" t="s">
        <v>1276</v>
      </c>
      <c r="C139" s="52" t="s">
        <v>675</v>
      </c>
      <c r="D139" s="8" t="s">
        <v>1277</v>
      </c>
      <c r="E139" s="4" t="s">
        <v>2942</v>
      </c>
      <c r="F139" s="8" t="s">
        <v>665</v>
      </c>
      <c r="G139" s="9" t="s">
        <v>2943</v>
      </c>
      <c r="H139" s="14" t="s">
        <v>2944</v>
      </c>
      <c r="I139" s="15" t="s">
        <v>2945</v>
      </c>
      <c r="J139" s="9" t="s">
        <v>1278</v>
      </c>
      <c r="K139" s="4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6"/>
      <c r="AV139" s="11" t="s">
        <v>810</v>
      </c>
      <c r="AW139" s="7" t="s">
        <v>1279</v>
      </c>
      <c r="AX139" s="8" t="s">
        <v>1280</v>
      </c>
      <c r="AY139" s="4" t="s">
        <v>2271</v>
      </c>
      <c r="AZ139" s="8" t="s">
        <v>668</v>
      </c>
      <c r="BA139" s="9" t="s">
        <v>2946</v>
      </c>
      <c r="BB139" s="7" t="s">
        <v>1281</v>
      </c>
      <c r="BC139" s="9" t="s">
        <v>2947</v>
      </c>
      <c r="BD139" s="102" t="s">
        <v>1278</v>
      </c>
      <c r="BE139" s="4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 t="s">
        <v>654</v>
      </c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 t="s">
        <v>654</v>
      </c>
      <c r="CI139" s="5"/>
      <c r="CJ139" s="5"/>
      <c r="CK139" s="5"/>
      <c r="CL139" s="5"/>
      <c r="CM139" s="5"/>
      <c r="CN139" s="5"/>
      <c r="CO139" s="6"/>
    </row>
    <row r="140" spans="1:93" ht="22.5">
      <c r="A140">
        <v>214</v>
      </c>
      <c r="B140" s="7" t="s">
        <v>1282</v>
      </c>
      <c r="C140" s="52" t="s">
        <v>1283</v>
      </c>
      <c r="D140" s="8" t="s">
        <v>1284</v>
      </c>
      <c r="E140" s="4" t="s">
        <v>2948</v>
      </c>
      <c r="F140" s="8" t="s">
        <v>1285</v>
      </c>
      <c r="G140" s="9" t="s">
        <v>2949</v>
      </c>
      <c r="H140" s="14" t="s">
        <v>2950</v>
      </c>
      <c r="I140" s="15" t="s">
        <v>2951</v>
      </c>
      <c r="J140" s="9"/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6"/>
      <c r="AV140" s="11" t="s">
        <v>871</v>
      </c>
      <c r="AW140" s="7" t="s">
        <v>775</v>
      </c>
      <c r="AX140" s="8" t="s">
        <v>1286</v>
      </c>
      <c r="AY140" s="4" t="s">
        <v>2952</v>
      </c>
      <c r="AZ140" s="8" t="s">
        <v>745</v>
      </c>
      <c r="BA140" s="9" t="s">
        <v>2953</v>
      </c>
      <c r="BB140" s="7" t="s">
        <v>2954</v>
      </c>
      <c r="BC140" s="9" t="s">
        <v>2955</v>
      </c>
      <c r="BD140" s="102" t="s">
        <v>1287</v>
      </c>
      <c r="BE140" s="4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 t="s">
        <v>654</v>
      </c>
      <c r="BR140" s="5" t="s">
        <v>654</v>
      </c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 t="s">
        <v>654</v>
      </c>
      <c r="CG140" s="5"/>
      <c r="CH140" s="5" t="s">
        <v>654</v>
      </c>
      <c r="CI140" s="5"/>
      <c r="CJ140" s="5"/>
      <c r="CK140" s="5"/>
      <c r="CL140" s="5"/>
      <c r="CM140" s="5"/>
      <c r="CN140" s="5"/>
      <c r="CO140" s="6"/>
    </row>
    <row r="141" spans="1:93">
      <c r="A141">
        <v>215</v>
      </c>
      <c r="B141" s="7" t="s">
        <v>1288</v>
      </c>
      <c r="C141" s="52" t="s">
        <v>651</v>
      </c>
      <c r="D141" s="8" t="s">
        <v>1289</v>
      </c>
      <c r="E141" s="4" t="s">
        <v>2956</v>
      </c>
      <c r="F141" s="8" t="s">
        <v>741</v>
      </c>
      <c r="G141" s="9" t="s">
        <v>2957</v>
      </c>
      <c r="H141" s="14" t="s">
        <v>2958</v>
      </c>
      <c r="I141" s="15" t="s">
        <v>2959</v>
      </c>
      <c r="J141" s="9" t="s">
        <v>1290</v>
      </c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 t="s">
        <v>654</v>
      </c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 t="s">
        <v>654</v>
      </c>
      <c r="AM141" s="5"/>
      <c r="AN141" s="5"/>
      <c r="AO141" s="5"/>
      <c r="AP141" s="5"/>
      <c r="AQ141" s="5"/>
      <c r="AR141" s="5"/>
      <c r="AS141" s="5"/>
      <c r="AT141" s="5"/>
      <c r="AU141" s="6"/>
      <c r="AV141" s="11"/>
      <c r="AW141" s="7"/>
      <c r="AX141" s="8"/>
      <c r="AY141" s="4" t="s">
        <v>655</v>
      </c>
      <c r="AZ141" s="8"/>
      <c r="BA141" s="9" t="s">
        <v>655</v>
      </c>
      <c r="BB141" s="7" t="s">
        <v>655</v>
      </c>
      <c r="BC141" s="9" t="s">
        <v>655</v>
      </c>
      <c r="BD141" s="102"/>
      <c r="BE141" s="4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6"/>
    </row>
    <row r="142" spans="1:93">
      <c r="A142">
        <v>216</v>
      </c>
      <c r="B142" s="7" t="s">
        <v>1291</v>
      </c>
      <c r="C142" s="52" t="s">
        <v>675</v>
      </c>
      <c r="D142" s="8" t="s">
        <v>1292</v>
      </c>
      <c r="E142" s="4" t="s">
        <v>2960</v>
      </c>
      <c r="F142" s="8" t="s">
        <v>741</v>
      </c>
      <c r="G142" s="9" t="s">
        <v>2961</v>
      </c>
      <c r="H142" s="14" t="s">
        <v>2962</v>
      </c>
      <c r="I142" s="15" t="s">
        <v>2963</v>
      </c>
      <c r="J142" s="13" t="s">
        <v>1293</v>
      </c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6"/>
      <c r="AV142" s="11" t="s">
        <v>666</v>
      </c>
      <c r="AW142" s="7" t="s">
        <v>775</v>
      </c>
      <c r="AX142" s="8" t="s">
        <v>1294</v>
      </c>
      <c r="AY142" s="4" t="s">
        <v>2964</v>
      </c>
      <c r="AZ142" s="8" t="s">
        <v>668</v>
      </c>
      <c r="BA142" s="9" t="s">
        <v>2965</v>
      </c>
      <c r="BB142" s="7" t="s">
        <v>2966</v>
      </c>
      <c r="BC142" s="9" t="s">
        <v>2967</v>
      </c>
      <c r="BD142" s="102" t="s">
        <v>1295</v>
      </c>
      <c r="BE142" s="4" t="s">
        <v>654</v>
      </c>
      <c r="BF142" s="5"/>
      <c r="BG142" s="5"/>
      <c r="BH142" s="5" t="s">
        <v>654</v>
      </c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6"/>
    </row>
    <row r="143" spans="1:93">
      <c r="A143">
        <v>217</v>
      </c>
      <c r="B143" s="7" t="s">
        <v>1296</v>
      </c>
      <c r="C143" s="52" t="s">
        <v>651</v>
      </c>
      <c r="D143" s="8" t="s">
        <v>1297</v>
      </c>
      <c r="E143" s="4" t="s">
        <v>2968</v>
      </c>
      <c r="F143" s="8" t="s">
        <v>653</v>
      </c>
      <c r="G143" s="9" t="s">
        <v>2969</v>
      </c>
      <c r="H143" s="14" t="s">
        <v>2970</v>
      </c>
      <c r="I143" s="15" t="s">
        <v>2971</v>
      </c>
      <c r="J143" s="9" t="s">
        <v>1298</v>
      </c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 t="s">
        <v>654</v>
      </c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 t="s">
        <v>654</v>
      </c>
      <c r="AS143" s="5"/>
      <c r="AT143" s="5"/>
      <c r="AU143" s="6"/>
      <c r="AV143" s="11"/>
      <c r="AW143" s="7"/>
      <c r="AX143" s="8"/>
      <c r="AY143" s="4" t="s">
        <v>655</v>
      </c>
      <c r="AZ143" s="8"/>
      <c r="BA143" s="9" t="s">
        <v>655</v>
      </c>
      <c r="BB143" s="7" t="s">
        <v>655</v>
      </c>
      <c r="BC143" s="9" t="s">
        <v>655</v>
      </c>
      <c r="BD143" s="102"/>
      <c r="BE143" s="4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6"/>
    </row>
    <row r="144" spans="1:93">
      <c r="A144">
        <v>218</v>
      </c>
      <c r="B144" s="7" t="s">
        <v>1299</v>
      </c>
      <c r="C144" s="52" t="s">
        <v>651</v>
      </c>
      <c r="D144" s="8" t="s">
        <v>1300</v>
      </c>
      <c r="E144" s="4" t="s">
        <v>2972</v>
      </c>
      <c r="F144" s="8" t="s">
        <v>688</v>
      </c>
      <c r="G144" s="9" t="s">
        <v>2973</v>
      </c>
      <c r="H144" s="14" t="s">
        <v>2974</v>
      </c>
      <c r="I144" s="15" t="s">
        <v>2975</v>
      </c>
      <c r="J144" s="9" t="s">
        <v>1301</v>
      </c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6"/>
      <c r="AV144" s="11" t="s">
        <v>1302</v>
      </c>
      <c r="AW144" s="7" t="s">
        <v>679</v>
      </c>
      <c r="AX144" s="8" t="s">
        <v>1303</v>
      </c>
      <c r="AY144" s="4" t="s">
        <v>2300</v>
      </c>
      <c r="AZ144" s="8" t="s">
        <v>668</v>
      </c>
      <c r="BA144" s="9" t="s">
        <v>2976</v>
      </c>
      <c r="BB144" s="7" t="s">
        <v>2977</v>
      </c>
      <c r="BC144" s="9" t="s">
        <v>2978</v>
      </c>
      <c r="BD144" s="102" t="s">
        <v>1301</v>
      </c>
      <c r="BE144" s="4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 t="s">
        <v>654</v>
      </c>
      <c r="CI144" s="5"/>
      <c r="CJ144" s="5"/>
      <c r="CK144" s="5"/>
      <c r="CL144" s="5"/>
      <c r="CM144" s="5"/>
      <c r="CN144" s="5"/>
      <c r="CO144" s="6"/>
    </row>
    <row r="145" spans="1:93">
      <c r="A145">
        <v>220</v>
      </c>
      <c r="B145" s="7" t="s">
        <v>1304</v>
      </c>
      <c r="C145" s="52" t="s">
        <v>675</v>
      </c>
      <c r="D145" s="8" t="s">
        <v>1305</v>
      </c>
      <c r="E145" s="4" t="s">
        <v>2979</v>
      </c>
      <c r="F145" s="8" t="s">
        <v>767</v>
      </c>
      <c r="G145" s="9" t="s">
        <v>2980</v>
      </c>
      <c r="H145" s="14" t="s">
        <v>2981</v>
      </c>
      <c r="I145" s="15" t="s">
        <v>2982</v>
      </c>
      <c r="J145" s="9" t="s">
        <v>1306</v>
      </c>
      <c r="K145" s="4" t="s">
        <v>654</v>
      </c>
      <c r="L145" s="5"/>
      <c r="M145" s="5"/>
      <c r="N145" s="5"/>
      <c r="O145" s="5"/>
      <c r="P145" s="5"/>
      <c r="Q145" s="5"/>
      <c r="R145" s="5" t="s">
        <v>654</v>
      </c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 t="s">
        <v>654</v>
      </c>
      <c r="AQ145" s="5"/>
      <c r="AR145" s="5"/>
      <c r="AS145" s="5"/>
      <c r="AT145" s="5"/>
      <c r="AU145" s="6" t="s">
        <v>654</v>
      </c>
      <c r="AV145" s="11"/>
      <c r="AW145" s="7"/>
      <c r="AX145" s="8"/>
      <c r="AY145" s="4" t="s">
        <v>655</v>
      </c>
      <c r="AZ145" s="8"/>
      <c r="BA145" s="9" t="s">
        <v>655</v>
      </c>
      <c r="BB145" s="7" t="s">
        <v>655</v>
      </c>
      <c r="BC145" s="9" t="s">
        <v>655</v>
      </c>
      <c r="BD145" s="102"/>
      <c r="BE145" s="4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6"/>
    </row>
    <row r="146" spans="1:93">
      <c r="A146">
        <v>221</v>
      </c>
      <c r="B146" s="7" t="s">
        <v>1307</v>
      </c>
      <c r="C146" s="52" t="s">
        <v>651</v>
      </c>
      <c r="D146" s="8" t="s">
        <v>1308</v>
      </c>
      <c r="E146" s="4" t="s">
        <v>2983</v>
      </c>
      <c r="F146" s="8" t="s">
        <v>1309</v>
      </c>
      <c r="G146" s="9" t="s">
        <v>2984</v>
      </c>
      <c r="H146" s="14" t="s">
        <v>2985</v>
      </c>
      <c r="I146" s="15" t="s">
        <v>2986</v>
      </c>
      <c r="J146" s="9" t="s">
        <v>1310</v>
      </c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 t="s">
        <v>654</v>
      </c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 t="s">
        <v>654</v>
      </c>
      <c r="AM146" s="5"/>
      <c r="AN146" s="5"/>
      <c r="AO146" s="5"/>
      <c r="AP146" s="5"/>
      <c r="AQ146" s="5"/>
      <c r="AR146" s="5"/>
      <c r="AS146" s="5"/>
      <c r="AT146" s="5"/>
      <c r="AU146" s="6"/>
      <c r="AV146" s="11"/>
      <c r="AW146" s="7"/>
      <c r="AX146" s="8"/>
      <c r="AY146" s="4" t="s">
        <v>655</v>
      </c>
      <c r="AZ146" s="8"/>
      <c r="BA146" s="9" t="s">
        <v>655</v>
      </c>
      <c r="BB146" s="7" t="s">
        <v>655</v>
      </c>
      <c r="BC146" s="9" t="s">
        <v>655</v>
      </c>
      <c r="BD146" s="102"/>
      <c r="BE146" s="4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6"/>
    </row>
    <row r="147" spans="1:93">
      <c r="A147">
        <v>222</v>
      </c>
      <c r="B147" s="7" t="s">
        <v>1311</v>
      </c>
      <c r="C147" s="52" t="s">
        <v>651</v>
      </c>
      <c r="D147" s="8" t="s">
        <v>1312</v>
      </c>
      <c r="E147" s="4" t="s">
        <v>2987</v>
      </c>
      <c r="F147" s="8" t="s">
        <v>787</v>
      </c>
      <c r="G147" s="9" t="s">
        <v>2988</v>
      </c>
      <c r="H147" s="14" t="s">
        <v>1314</v>
      </c>
      <c r="I147" s="15" t="s">
        <v>2989</v>
      </c>
      <c r="J147" s="9" t="s">
        <v>1313</v>
      </c>
      <c r="K147" s="4" t="s">
        <v>654</v>
      </c>
      <c r="L147" s="5"/>
      <c r="M147" s="5"/>
      <c r="N147" s="5" t="s">
        <v>654</v>
      </c>
      <c r="O147" s="5"/>
      <c r="P147" s="5"/>
      <c r="Q147" s="5"/>
      <c r="R147" s="5" t="s">
        <v>654</v>
      </c>
      <c r="S147" s="5"/>
      <c r="T147" s="5" t="s">
        <v>654</v>
      </c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 t="s">
        <v>654</v>
      </c>
      <c r="AS147" s="5"/>
      <c r="AT147" s="5"/>
      <c r="AU147" s="6" t="s">
        <v>654</v>
      </c>
      <c r="AV147" s="11"/>
      <c r="AW147" s="7"/>
      <c r="AX147" s="8"/>
      <c r="AY147" s="4" t="s">
        <v>655</v>
      </c>
      <c r="AZ147" s="8"/>
      <c r="BA147" s="9" t="s">
        <v>655</v>
      </c>
      <c r="BB147" s="7" t="s">
        <v>655</v>
      </c>
      <c r="BC147" s="9" t="s">
        <v>655</v>
      </c>
      <c r="BD147" s="102"/>
      <c r="BE147" s="4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6"/>
    </row>
    <row r="148" spans="1:93">
      <c r="A148">
        <v>224</v>
      </c>
      <c r="B148" s="7" t="s">
        <v>1315</v>
      </c>
      <c r="C148" s="52" t="s">
        <v>651</v>
      </c>
      <c r="D148" s="8" t="s">
        <v>1316</v>
      </c>
      <c r="E148" s="4" t="s">
        <v>2990</v>
      </c>
      <c r="F148" s="8" t="s">
        <v>653</v>
      </c>
      <c r="G148" s="9" t="s">
        <v>2991</v>
      </c>
      <c r="H148" s="14" t="s">
        <v>1318</v>
      </c>
      <c r="I148" s="15" t="s">
        <v>2992</v>
      </c>
      <c r="J148" s="9" t="s">
        <v>1317</v>
      </c>
      <c r="K148" s="4" t="s">
        <v>654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6"/>
      <c r="AV148" s="11"/>
      <c r="AW148" s="7"/>
      <c r="AX148" s="8"/>
      <c r="AY148" s="4" t="s">
        <v>655</v>
      </c>
      <c r="AZ148" s="8"/>
      <c r="BA148" s="9" t="s">
        <v>655</v>
      </c>
      <c r="BB148" s="7" t="s">
        <v>655</v>
      </c>
      <c r="BC148" s="9" t="s">
        <v>655</v>
      </c>
      <c r="BD148" s="102"/>
      <c r="BE148" s="4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6"/>
    </row>
    <row r="149" spans="1:93">
      <c r="A149">
        <v>225</v>
      </c>
      <c r="B149" s="7" t="s">
        <v>1319</v>
      </c>
      <c r="C149" s="52" t="s">
        <v>1320</v>
      </c>
      <c r="D149" s="8" t="s">
        <v>4011</v>
      </c>
      <c r="E149" s="4" t="s">
        <v>2993</v>
      </c>
      <c r="F149" s="8" t="s">
        <v>665</v>
      </c>
      <c r="G149" s="9" t="s">
        <v>2994</v>
      </c>
      <c r="H149" s="14" t="s">
        <v>2995</v>
      </c>
      <c r="I149" s="15" t="s">
        <v>2996</v>
      </c>
      <c r="J149" s="9" t="s">
        <v>1321</v>
      </c>
      <c r="K149" s="4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6"/>
      <c r="AV149" s="11" t="s">
        <v>689</v>
      </c>
      <c r="AW149" s="7" t="s">
        <v>754</v>
      </c>
      <c r="AX149" s="8" t="s">
        <v>1322</v>
      </c>
      <c r="AY149" s="4" t="s">
        <v>2997</v>
      </c>
      <c r="AZ149" s="8" t="s">
        <v>668</v>
      </c>
      <c r="BA149" s="9" t="s">
        <v>2998</v>
      </c>
      <c r="BB149" s="7" t="s">
        <v>1323</v>
      </c>
      <c r="BC149" s="9" t="s">
        <v>2999</v>
      </c>
      <c r="BD149" s="102" t="s">
        <v>1321</v>
      </c>
      <c r="BE149" s="4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 t="s">
        <v>654</v>
      </c>
      <c r="CG149" s="5"/>
      <c r="CH149" s="5"/>
      <c r="CI149" s="5"/>
      <c r="CJ149" s="5"/>
      <c r="CK149" s="5"/>
      <c r="CL149" s="5"/>
      <c r="CM149" s="5"/>
      <c r="CN149" s="5"/>
      <c r="CO149" s="6"/>
    </row>
    <row r="150" spans="1:93">
      <c r="A150">
        <v>226</v>
      </c>
      <c r="B150" s="7" t="s">
        <v>1324</v>
      </c>
      <c r="C150" s="52" t="s">
        <v>651</v>
      </c>
      <c r="D150" s="8" t="s">
        <v>1325</v>
      </c>
      <c r="E150" s="4" t="s">
        <v>2414</v>
      </c>
      <c r="F150" s="8" t="s">
        <v>787</v>
      </c>
      <c r="G150" s="9" t="s">
        <v>3000</v>
      </c>
      <c r="H150" s="14" t="s">
        <v>1327</v>
      </c>
      <c r="I150" s="15" t="s">
        <v>3001</v>
      </c>
      <c r="J150" s="9" t="s">
        <v>1326</v>
      </c>
      <c r="K150" s="4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 t="s">
        <v>654</v>
      </c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 t="s">
        <v>654</v>
      </c>
      <c r="AO150" s="5"/>
      <c r="AP150" s="5"/>
      <c r="AQ150" s="5"/>
      <c r="AR150" s="5"/>
      <c r="AS150" s="5" t="s">
        <v>654</v>
      </c>
      <c r="AT150" s="5"/>
      <c r="AU150" s="6"/>
      <c r="AV150" s="11"/>
      <c r="AW150" s="7"/>
      <c r="AX150" s="8"/>
      <c r="AY150" s="4" t="s">
        <v>655</v>
      </c>
      <c r="AZ150" s="8"/>
      <c r="BA150" s="9" t="s">
        <v>655</v>
      </c>
      <c r="BB150" s="7" t="s">
        <v>655</v>
      </c>
      <c r="BC150" s="9" t="s">
        <v>655</v>
      </c>
      <c r="BD150" s="102"/>
      <c r="BE150" s="4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6"/>
    </row>
    <row r="151" spans="1:93">
      <c r="A151">
        <v>227</v>
      </c>
      <c r="B151" s="7" t="s">
        <v>1328</v>
      </c>
      <c r="C151" s="52" t="s">
        <v>651</v>
      </c>
      <c r="D151" s="8" t="s">
        <v>1329</v>
      </c>
      <c r="E151" s="4" t="s">
        <v>3002</v>
      </c>
      <c r="F151" s="8" t="s">
        <v>668</v>
      </c>
      <c r="G151" s="9" t="s">
        <v>3003</v>
      </c>
      <c r="H151" s="14" t="s">
        <v>3004</v>
      </c>
      <c r="I151" s="15" t="s">
        <v>3005</v>
      </c>
      <c r="J151" s="9" t="s">
        <v>1330</v>
      </c>
      <c r="K151" s="4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6"/>
      <c r="AV151" s="11" t="s">
        <v>1152</v>
      </c>
      <c r="AW151" s="7" t="s">
        <v>785</v>
      </c>
      <c r="AX151" s="8" t="s">
        <v>1331</v>
      </c>
      <c r="AY151" s="4" t="s">
        <v>3006</v>
      </c>
      <c r="AZ151" s="8" t="s">
        <v>653</v>
      </c>
      <c r="BA151" s="9" t="s">
        <v>3007</v>
      </c>
      <c r="BB151" s="7" t="s">
        <v>3008</v>
      </c>
      <c r="BC151" s="9" t="s">
        <v>3009</v>
      </c>
      <c r="BD151" s="102" t="s">
        <v>1332</v>
      </c>
      <c r="BE151" s="4" t="s">
        <v>654</v>
      </c>
      <c r="BF151" s="5"/>
      <c r="BG151" s="5"/>
      <c r="BH151" s="5"/>
      <c r="BI151" s="5"/>
      <c r="BJ151" s="5"/>
      <c r="BK151" s="5"/>
      <c r="BL151" s="5" t="s">
        <v>654</v>
      </c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 t="s">
        <v>654</v>
      </c>
      <c r="CI151" s="5"/>
      <c r="CJ151" s="5"/>
      <c r="CK151" s="5"/>
      <c r="CL151" s="5"/>
      <c r="CM151" s="5"/>
      <c r="CN151" s="5"/>
      <c r="CO151" s="6"/>
    </row>
    <row r="152" spans="1:93">
      <c r="A152">
        <v>228</v>
      </c>
      <c r="B152" s="7" t="s">
        <v>1333</v>
      </c>
      <c r="C152" s="52" t="s">
        <v>675</v>
      </c>
      <c r="D152" s="8" t="s">
        <v>1334</v>
      </c>
      <c r="E152" s="4" t="s">
        <v>3010</v>
      </c>
      <c r="F152" s="8" t="s">
        <v>665</v>
      </c>
      <c r="G152" s="9" t="s">
        <v>3011</v>
      </c>
      <c r="H152" s="14" t="s">
        <v>3012</v>
      </c>
      <c r="I152" s="15" t="s">
        <v>3013</v>
      </c>
      <c r="J152" s="9"/>
      <c r="K152" s="4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6"/>
      <c r="AV152" s="11" t="s">
        <v>810</v>
      </c>
      <c r="AW152" s="7" t="s">
        <v>775</v>
      </c>
      <c r="AX152" s="8" t="s">
        <v>4084</v>
      </c>
      <c r="AY152" s="4" t="s">
        <v>3014</v>
      </c>
      <c r="AZ152" s="8" t="s">
        <v>668</v>
      </c>
      <c r="BA152" s="9" t="s">
        <v>3015</v>
      </c>
      <c r="BB152" s="7" t="s">
        <v>3016</v>
      </c>
      <c r="BC152" s="9" t="s">
        <v>3017</v>
      </c>
      <c r="BD152" s="102" t="s">
        <v>1335</v>
      </c>
      <c r="BE152" s="4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 t="s">
        <v>654</v>
      </c>
      <c r="BR152" s="5" t="s">
        <v>654</v>
      </c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6"/>
    </row>
    <row r="153" spans="1:93">
      <c r="A153">
        <v>230</v>
      </c>
      <c r="B153" s="7" t="s">
        <v>1336</v>
      </c>
      <c r="C153" s="52" t="s">
        <v>651</v>
      </c>
      <c r="D153" s="8" t="s">
        <v>1337</v>
      </c>
      <c r="E153" s="4" t="s">
        <v>2246</v>
      </c>
      <c r="F153" s="8" t="s">
        <v>653</v>
      </c>
      <c r="G153" s="9" t="s">
        <v>3018</v>
      </c>
      <c r="H153" s="14" t="s">
        <v>1339</v>
      </c>
      <c r="I153" s="15" t="s">
        <v>3019</v>
      </c>
      <c r="J153" s="9" t="s">
        <v>1338</v>
      </c>
      <c r="K153" s="4"/>
      <c r="L153" s="5"/>
      <c r="M153" s="5"/>
      <c r="N153" s="5" t="s">
        <v>654</v>
      </c>
      <c r="O153" s="5"/>
      <c r="P153" s="5"/>
      <c r="Q153" s="5"/>
      <c r="R153" s="5"/>
      <c r="S153" s="5"/>
      <c r="T153" s="5"/>
      <c r="U153" s="5"/>
      <c r="V153" s="5" t="s">
        <v>654</v>
      </c>
      <c r="W153" s="5"/>
      <c r="X153" s="5"/>
      <c r="Y153" s="5"/>
      <c r="Z153" s="5"/>
      <c r="AA153" s="5"/>
      <c r="AB153" s="5"/>
      <c r="AC153" s="5"/>
      <c r="AD153" s="5"/>
      <c r="AE153" s="5"/>
      <c r="AF153" s="5" t="s">
        <v>654</v>
      </c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6"/>
      <c r="AV153" s="11"/>
      <c r="AW153" s="7"/>
      <c r="AX153" s="8"/>
      <c r="AY153" s="4" t="s">
        <v>655</v>
      </c>
      <c r="AZ153" s="8"/>
      <c r="BA153" s="9" t="s">
        <v>655</v>
      </c>
      <c r="BB153" s="7" t="s">
        <v>655</v>
      </c>
      <c r="BC153" s="9" t="s">
        <v>655</v>
      </c>
      <c r="BD153" s="102"/>
      <c r="BE153" s="4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6"/>
    </row>
    <row r="154" spans="1:93">
      <c r="A154">
        <v>232</v>
      </c>
      <c r="B154" s="7" t="s">
        <v>1340</v>
      </c>
      <c r="C154" s="52" t="s">
        <v>651</v>
      </c>
      <c r="D154" s="8" t="s">
        <v>1341</v>
      </c>
      <c r="E154" s="4" t="s">
        <v>3020</v>
      </c>
      <c r="F154" s="8" t="s">
        <v>787</v>
      </c>
      <c r="G154" s="9" t="s">
        <v>3021</v>
      </c>
      <c r="H154" s="14" t="s">
        <v>1343</v>
      </c>
      <c r="I154" s="15" t="s">
        <v>3022</v>
      </c>
      <c r="J154" s="9" t="s">
        <v>1342</v>
      </c>
      <c r="K154" s="4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 t="s">
        <v>654</v>
      </c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 t="s">
        <v>654</v>
      </c>
      <c r="AM154" s="5"/>
      <c r="AN154" s="5"/>
      <c r="AO154" s="5"/>
      <c r="AP154" s="5"/>
      <c r="AQ154" s="5"/>
      <c r="AR154" s="5"/>
      <c r="AS154" s="5"/>
      <c r="AT154" s="5"/>
      <c r="AU154" s="6"/>
      <c r="AV154" s="11"/>
      <c r="AW154" s="7"/>
      <c r="AX154" s="8"/>
      <c r="AY154" s="4" t="s">
        <v>655</v>
      </c>
      <c r="AZ154" s="8"/>
      <c r="BA154" s="9" t="s">
        <v>655</v>
      </c>
      <c r="BB154" s="7" t="s">
        <v>655</v>
      </c>
      <c r="BC154" s="9" t="s">
        <v>655</v>
      </c>
      <c r="BD154" s="102"/>
      <c r="BE154" s="4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6"/>
    </row>
    <row r="155" spans="1:93">
      <c r="A155">
        <v>233</v>
      </c>
      <c r="B155" s="7" t="s">
        <v>1344</v>
      </c>
      <c r="C155" s="52" t="s">
        <v>651</v>
      </c>
      <c r="D155" s="8" t="s">
        <v>1345</v>
      </c>
      <c r="E155" s="4" t="s">
        <v>3023</v>
      </c>
      <c r="F155" s="8" t="s">
        <v>665</v>
      </c>
      <c r="G155" s="9" t="s">
        <v>3024</v>
      </c>
      <c r="H155" s="14" t="s">
        <v>3025</v>
      </c>
      <c r="I155" s="15" t="s">
        <v>3026</v>
      </c>
      <c r="J155" s="9" t="s">
        <v>1346</v>
      </c>
      <c r="K155" s="4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 t="s">
        <v>654</v>
      </c>
      <c r="AM155" s="5"/>
      <c r="AN155" s="5"/>
      <c r="AO155" s="5"/>
      <c r="AP155" s="5"/>
      <c r="AQ155" s="5"/>
      <c r="AR155" s="5"/>
      <c r="AS155" s="5"/>
      <c r="AT155" s="5"/>
      <c r="AU155" s="6"/>
      <c r="AV155" s="11"/>
      <c r="AW155" s="7"/>
      <c r="AX155" s="8"/>
      <c r="AY155" s="4" t="s">
        <v>655</v>
      </c>
      <c r="AZ155" s="8"/>
      <c r="BA155" s="9" t="s">
        <v>655</v>
      </c>
      <c r="BB155" s="7" t="s">
        <v>655</v>
      </c>
      <c r="BC155" s="9" t="s">
        <v>655</v>
      </c>
      <c r="BD155" s="102"/>
      <c r="BE155" s="4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6"/>
    </row>
    <row r="156" spans="1:93">
      <c r="A156">
        <v>234</v>
      </c>
      <c r="B156" s="7" t="s">
        <v>1347</v>
      </c>
      <c r="C156" s="52" t="s">
        <v>675</v>
      </c>
      <c r="D156" s="8" t="s">
        <v>1348</v>
      </c>
      <c r="E156" s="4" t="s">
        <v>3027</v>
      </c>
      <c r="F156" s="8" t="s">
        <v>688</v>
      </c>
      <c r="G156" s="9" t="s">
        <v>3028</v>
      </c>
      <c r="H156" s="14" t="s">
        <v>3029</v>
      </c>
      <c r="I156" s="15" t="s">
        <v>3030</v>
      </c>
      <c r="J156" s="9" t="s">
        <v>1349</v>
      </c>
      <c r="K156" s="4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6"/>
      <c r="AV156" s="11" t="s">
        <v>4051</v>
      </c>
      <c r="AW156" s="7" t="s">
        <v>4052</v>
      </c>
      <c r="AX156" s="8" t="s">
        <v>4053</v>
      </c>
      <c r="AY156" s="4" t="s">
        <v>2677</v>
      </c>
      <c r="AZ156" s="8" t="s">
        <v>668</v>
      </c>
      <c r="BA156" s="9" t="s">
        <v>4054</v>
      </c>
      <c r="BB156" s="7" t="s">
        <v>3031</v>
      </c>
      <c r="BC156" s="9" t="s">
        <v>4055</v>
      </c>
      <c r="BD156" s="102" t="s">
        <v>1350</v>
      </c>
      <c r="BE156" s="4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 t="s">
        <v>654</v>
      </c>
      <c r="CI156" s="5"/>
      <c r="CJ156" s="5"/>
      <c r="CK156" s="5"/>
      <c r="CL156" s="5"/>
      <c r="CM156" s="5"/>
      <c r="CN156" s="5"/>
      <c r="CO156" s="6"/>
    </row>
    <row r="157" spans="1:93">
      <c r="A157">
        <v>236</v>
      </c>
      <c r="B157" s="7" t="s">
        <v>1351</v>
      </c>
      <c r="C157" s="52" t="s">
        <v>675</v>
      </c>
      <c r="D157" s="8" t="s">
        <v>4059</v>
      </c>
      <c r="E157" s="4" t="s">
        <v>3032</v>
      </c>
      <c r="F157" s="8" t="s">
        <v>665</v>
      </c>
      <c r="G157" s="9" t="s">
        <v>3033</v>
      </c>
      <c r="H157" s="14" t="s">
        <v>3034</v>
      </c>
      <c r="I157" s="15" t="s">
        <v>3035</v>
      </c>
      <c r="J157" s="9" t="s">
        <v>1352</v>
      </c>
      <c r="K157" s="4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6"/>
      <c r="AV157" s="11" t="s">
        <v>810</v>
      </c>
      <c r="AW157" s="7" t="s">
        <v>785</v>
      </c>
      <c r="AX157" s="8" t="s">
        <v>1353</v>
      </c>
      <c r="AY157" s="4" t="s">
        <v>3036</v>
      </c>
      <c r="AZ157" s="8" t="s">
        <v>668</v>
      </c>
      <c r="BA157" s="9" t="s">
        <v>3037</v>
      </c>
      <c r="BB157" s="7" t="s">
        <v>1354</v>
      </c>
      <c r="BC157" s="9" t="s">
        <v>3038</v>
      </c>
      <c r="BD157" s="102" t="s">
        <v>1352</v>
      </c>
      <c r="BE157" s="4" t="s">
        <v>654</v>
      </c>
      <c r="BF157" s="5"/>
      <c r="BG157" s="5"/>
      <c r="BH157" s="5" t="s">
        <v>654</v>
      </c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 t="s">
        <v>654</v>
      </c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 t="s">
        <v>654</v>
      </c>
      <c r="CM157" s="5"/>
      <c r="CN157" s="5"/>
      <c r="CO157" s="6"/>
    </row>
    <row r="158" spans="1:93">
      <c r="A158">
        <v>237</v>
      </c>
      <c r="B158" s="7" t="s">
        <v>1355</v>
      </c>
      <c r="C158" s="52" t="s">
        <v>651</v>
      </c>
      <c r="D158" s="8" t="s">
        <v>1356</v>
      </c>
      <c r="E158" s="4" t="s">
        <v>3039</v>
      </c>
      <c r="F158" s="8" t="s">
        <v>653</v>
      </c>
      <c r="G158" s="9" t="s">
        <v>3040</v>
      </c>
      <c r="H158" s="14" t="s">
        <v>1359</v>
      </c>
      <c r="I158" s="15" t="s">
        <v>3041</v>
      </c>
      <c r="J158" s="9"/>
      <c r="K158" s="4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6"/>
      <c r="AV158" s="11" t="s">
        <v>694</v>
      </c>
      <c r="AW158" s="7" t="s">
        <v>962</v>
      </c>
      <c r="AX158" s="8" t="s">
        <v>1357</v>
      </c>
      <c r="AY158" s="4" t="s">
        <v>3042</v>
      </c>
      <c r="AZ158" s="8" t="s">
        <v>653</v>
      </c>
      <c r="BA158" s="9" t="s">
        <v>3043</v>
      </c>
      <c r="BB158" s="7" t="s">
        <v>3044</v>
      </c>
      <c r="BC158" s="9" t="s">
        <v>3045</v>
      </c>
      <c r="BD158" s="102" t="s">
        <v>1358</v>
      </c>
      <c r="BE158" s="4" t="s">
        <v>654</v>
      </c>
      <c r="BF158" s="5"/>
      <c r="BG158" s="5"/>
      <c r="BH158" s="5"/>
      <c r="BI158" s="5"/>
      <c r="BJ158" s="5"/>
      <c r="BK158" s="5"/>
      <c r="BL158" s="5" t="s">
        <v>654</v>
      </c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6"/>
    </row>
    <row r="159" spans="1:93">
      <c r="A159">
        <v>238</v>
      </c>
      <c r="B159" s="7" t="s">
        <v>1360</v>
      </c>
      <c r="C159" s="52" t="s">
        <v>651</v>
      </c>
      <c r="D159" s="8" t="s">
        <v>1361</v>
      </c>
      <c r="E159" s="4" t="s">
        <v>2290</v>
      </c>
      <c r="F159" s="8" t="s">
        <v>653</v>
      </c>
      <c r="G159" s="9" t="s">
        <v>3046</v>
      </c>
      <c r="H159" s="14" t="s">
        <v>1363</v>
      </c>
      <c r="I159" s="15" t="s">
        <v>3047</v>
      </c>
      <c r="J159" s="9" t="s">
        <v>1362</v>
      </c>
      <c r="K159" s="4" t="s">
        <v>654</v>
      </c>
      <c r="L159" s="5"/>
      <c r="M159" s="5"/>
      <c r="N159" s="5"/>
      <c r="O159" s="5"/>
      <c r="P159" s="5"/>
      <c r="Q159" s="5"/>
      <c r="R159" s="5" t="s">
        <v>654</v>
      </c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 t="s">
        <v>654</v>
      </c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 t="s">
        <v>654</v>
      </c>
      <c r="AP159" s="5"/>
      <c r="AQ159" s="5"/>
      <c r="AR159" s="5"/>
      <c r="AS159" s="5"/>
      <c r="AT159" s="5"/>
      <c r="AU159" s="6" t="s">
        <v>654</v>
      </c>
      <c r="AV159" s="11"/>
      <c r="AW159" s="7"/>
      <c r="AX159" s="8"/>
      <c r="AY159" s="4" t="s">
        <v>655</v>
      </c>
      <c r="AZ159" s="8"/>
      <c r="BA159" s="9" t="s">
        <v>655</v>
      </c>
      <c r="BB159" s="7" t="s">
        <v>655</v>
      </c>
      <c r="BC159" s="9" t="s">
        <v>655</v>
      </c>
      <c r="BD159" s="102"/>
      <c r="BE159" s="4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6"/>
    </row>
    <row r="160" spans="1:93">
      <c r="A160">
        <v>239</v>
      </c>
      <c r="B160" s="7" t="s">
        <v>1364</v>
      </c>
      <c r="C160" s="52" t="s">
        <v>651</v>
      </c>
      <c r="D160" s="8" t="s">
        <v>1365</v>
      </c>
      <c r="E160" s="4" t="s">
        <v>3048</v>
      </c>
      <c r="F160" s="8" t="s">
        <v>665</v>
      </c>
      <c r="G160" s="9" t="s">
        <v>3049</v>
      </c>
      <c r="H160" s="14" t="s">
        <v>3050</v>
      </c>
      <c r="I160" s="15" t="s">
        <v>3051</v>
      </c>
      <c r="J160" s="9" t="s">
        <v>1366</v>
      </c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6"/>
      <c r="AV160" s="11" t="s">
        <v>810</v>
      </c>
      <c r="AW160" s="7" t="s">
        <v>785</v>
      </c>
      <c r="AX160" s="8" t="s">
        <v>3998</v>
      </c>
      <c r="AY160" s="4" t="s">
        <v>3052</v>
      </c>
      <c r="AZ160" s="8" t="s">
        <v>767</v>
      </c>
      <c r="BA160" s="9" t="s">
        <v>3053</v>
      </c>
      <c r="BB160" s="7" t="s">
        <v>1368</v>
      </c>
      <c r="BC160" s="9" t="s">
        <v>3054</v>
      </c>
      <c r="BD160" s="102" t="s">
        <v>1367</v>
      </c>
      <c r="BE160" s="4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 t="s">
        <v>654</v>
      </c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6"/>
    </row>
    <row r="161" spans="1:93" ht="33.75">
      <c r="A161">
        <v>240</v>
      </c>
      <c r="B161" s="7" t="s">
        <v>1369</v>
      </c>
      <c r="C161" s="52" t="s">
        <v>1370</v>
      </c>
      <c r="D161" s="8" t="s">
        <v>1371</v>
      </c>
      <c r="E161" s="4" t="s">
        <v>3055</v>
      </c>
      <c r="F161" s="8" t="s">
        <v>802</v>
      </c>
      <c r="G161" s="9" t="s">
        <v>3056</v>
      </c>
      <c r="H161" s="14" t="s">
        <v>3057</v>
      </c>
      <c r="I161" s="15" t="s">
        <v>3058</v>
      </c>
      <c r="J161" s="9" t="s">
        <v>1372</v>
      </c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6"/>
      <c r="AV161" s="11" t="s">
        <v>1373</v>
      </c>
      <c r="AW161" s="7" t="s">
        <v>1374</v>
      </c>
      <c r="AX161" s="8" t="s">
        <v>1375</v>
      </c>
      <c r="AY161" s="4" t="s">
        <v>2891</v>
      </c>
      <c r="AZ161" s="8" t="s">
        <v>745</v>
      </c>
      <c r="BA161" s="9" t="s">
        <v>3059</v>
      </c>
      <c r="BB161" s="7" t="s">
        <v>3060</v>
      </c>
      <c r="BC161" s="9" t="s">
        <v>3061</v>
      </c>
      <c r="BD161" s="102" t="s">
        <v>1372</v>
      </c>
      <c r="BE161" s="4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 t="s">
        <v>654</v>
      </c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 t="s">
        <v>654</v>
      </c>
      <c r="CI161" s="5"/>
      <c r="CJ161" s="5"/>
      <c r="CK161" s="5"/>
      <c r="CL161" s="5"/>
      <c r="CM161" s="5"/>
      <c r="CN161" s="5"/>
      <c r="CO161" s="6"/>
    </row>
    <row r="162" spans="1:93">
      <c r="A162">
        <v>241</v>
      </c>
      <c r="B162" s="7" t="s">
        <v>1376</v>
      </c>
      <c r="C162" s="52" t="s">
        <v>651</v>
      </c>
      <c r="D162" s="8" t="s">
        <v>1377</v>
      </c>
      <c r="E162" s="4" t="s">
        <v>3062</v>
      </c>
      <c r="F162" s="8" t="s">
        <v>665</v>
      </c>
      <c r="G162" s="9" t="s">
        <v>3063</v>
      </c>
      <c r="H162" s="14" t="s">
        <v>3064</v>
      </c>
      <c r="I162" s="15" t="s">
        <v>3065</v>
      </c>
      <c r="J162" s="9"/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6"/>
      <c r="AV162" s="11" t="s">
        <v>1378</v>
      </c>
      <c r="AW162" s="7" t="s">
        <v>4079</v>
      </c>
      <c r="AX162" s="8" t="s">
        <v>4080</v>
      </c>
      <c r="AY162" s="4" t="s">
        <v>2835</v>
      </c>
      <c r="AZ162" s="8" t="s">
        <v>668</v>
      </c>
      <c r="BA162" s="9" t="s">
        <v>3066</v>
      </c>
      <c r="BB162" s="7" t="s">
        <v>1379</v>
      </c>
      <c r="BC162" s="9" t="s">
        <v>3067</v>
      </c>
      <c r="BD162" s="102"/>
      <c r="BE162" s="4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 t="s">
        <v>654</v>
      </c>
      <c r="BR162" s="5" t="s">
        <v>654</v>
      </c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 t="s">
        <v>654</v>
      </c>
      <c r="CI162" s="5"/>
      <c r="CJ162" s="5"/>
      <c r="CK162" s="5"/>
      <c r="CL162" s="5"/>
      <c r="CM162" s="5"/>
      <c r="CN162" s="5"/>
      <c r="CO162" s="6"/>
    </row>
    <row r="163" spans="1:93">
      <c r="A163">
        <v>242</v>
      </c>
      <c r="B163" s="7" t="s">
        <v>1380</v>
      </c>
      <c r="C163" s="52" t="s">
        <v>651</v>
      </c>
      <c r="D163" s="8" t="s">
        <v>1381</v>
      </c>
      <c r="E163" s="4" t="s">
        <v>3068</v>
      </c>
      <c r="F163" s="8" t="s">
        <v>665</v>
      </c>
      <c r="G163" s="9" t="s">
        <v>3069</v>
      </c>
      <c r="H163" s="14" t="s">
        <v>3070</v>
      </c>
      <c r="I163" s="15" t="s">
        <v>3071</v>
      </c>
      <c r="J163" s="9" t="s">
        <v>1382</v>
      </c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6"/>
      <c r="AV163" s="11" t="s">
        <v>1156</v>
      </c>
      <c r="AW163" s="7" t="s">
        <v>785</v>
      </c>
      <c r="AX163" s="8" t="s">
        <v>1383</v>
      </c>
      <c r="AY163" s="4" t="s">
        <v>3072</v>
      </c>
      <c r="AZ163" s="8" t="s">
        <v>842</v>
      </c>
      <c r="BA163" s="9" t="s">
        <v>3073</v>
      </c>
      <c r="BB163" s="7" t="s">
        <v>1384</v>
      </c>
      <c r="BC163" s="9" t="s">
        <v>3074</v>
      </c>
      <c r="BD163" s="102" t="s">
        <v>1382</v>
      </c>
      <c r="BE163" s="4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 t="s">
        <v>654</v>
      </c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 t="s">
        <v>654</v>
      </c>
      <c r="CG163" s="5"/>
      <c r="CH163" s="5" t="s">
        <v>654</v>
      </c>
      <c r="CI163" s="5"/>
      <c r="CJ163" s="5"/>
      <c r="CK163" s="5"/>
      <c r="CL163" s="5"/>
      <c r="CM163" s="5"/>
      <c r="CN163" s="5"/>
      <c r="CO163" s="6"/>
    </row>
    <row r="164" spans="1:93">
      <c r="A164">
        <v>243</v>
      </c>
      <c r="B164" s="7" t="s">
        <v>1385</v>
      </c>
      <c r="C164" s="52" t="s">
        <v>675</v>
      </c>
      <c r="D164" s="8" t="s">
        <v>1386</v>
      </c>
      <c r="E164" s="4" t="s">
        <v>3075</v>
      </c>
      <c r="F164" s="8" t="s">
        <v>1387</v>
      </c>
      <c r="G164" s="9" t="s">
        <v>3076</v>
      </c>
      <c r="H164" s="14" t="s">
        <v>3077</v>
      </c>
      <c r="I164" s="15" t="s">
        <v>3078</v>
      </c>
      <c r="J164" s="9" t="s">
        <v>1388</v>
      </c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6"/>
      <c r="AV164" s="11" t="s">
        <v>736</v>
      </c>
      <c r="AW164" s="7" t="s">
        <v>895</v>
      </c>
      <c r="AX164" s="8" t="s">
        <v>1389</v>
      </c>
      <c r="AY164" s="4" t="s">
        <v>2284</v>
      </c>
      <c r="AZ164" s="8" t="s">
        <v>668</v>
      </c>
      <c r="BA164" s="9" t="s">
        <v>3079</v>
      </c>
      <c r="BB164" s="7" t="s">
        <v>3080</v>
      </c>
      <c r="BC164" s="9" t="s">
        <v>3081</v>
      </c>
      <c r="BD164" s="102" t="s">
        <v>1388</v>
      </c>
      <c r="BE164" s="4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 t="s">
        <v>654</v>
      </c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6"/>
    </row>
    <row r="165" spans="1:93">
      <c r="A165">
        <v>244</v>
      </c>
      <c r="B165" s="7" t="s">
        <v>1390</v>
      </c>
      <c r="C165" s="52" t="s">
        <v>675</v>
      </c>
      <c r="D165" s="8" t="s">
        <v>1391</v>
      </c>
      <c r="E165" s="4" t="s">
        <v>3082</v>
      </c>
      <c r="F165" s="8" t="s">
        <v>653</v>
      </c>
      <c r="G165" s="9" t="s">
        <v>3083</v>
      </c>
      <c r="H165" s="14" t="s">
        <v>1393</v>
      </c>
      <c r="I165" s="15" t="s">
        <v>3084</v>
      </c>
      <c r="J165" s="9" t="s">
        <v>1392</v>
      </c>
      <c r="K165" s="4" t="s">
        <v>654</v>
      </c>
      <c r="L165" s="5"/>
      <c r="M165" s="5"/>
      <c r="N165" s="5" t="s">
        <v>654</v>
      </c>
      <c r="O165" s="5" t="s">
        <v>654</v>
      </c>
      <c r="P165" s="5"/>
      <c r="Q165" s="5"/>
      <c r="R165" s="5" t="s">
        <v>654</v>
      </c>
      <c r="S165" s="5" t="s">
        <v>654</v>
      </c>
      <c r="T165" s="5"/>
      <c r="U165" s="5"/>
      <c r="V165" s="5" t="s">
        <v>654</v>
      </c>
      <c r="W165" s="5"/>
      <c r="X165" s="5" t="s">
        <v>654</v>
      </c>
      <c r="Y165" s="5"/>
      <c r="Z165" s="5"/>
      <c r="AA165" s="5"/>
      <c r="AB165" s="5"/>
      <c r="AC165" s="5"/>
      <c r="AD165" s="5"/>
      <c r="AE165" s="5"/>
      <c r="AF165" s="5" t="s">
        <v>654</v>
      </c>
      <c r="AG165" s="5"/>
      <c r="AH165" s="5"/>
      <c r="AI165" s="5"/>
      <c r="AJ165" s="5" t="s">
        <v>654</v>
      </c>
      <c r="AK165" s="5" t="s">
        <v>654</v>
      </c>
      <c r="AL165" s="5"/>
      <c r="AM165" s="5"/>
      <c r="AN165" s="5"/>
      <c r="AO165" s="5"/>
      <c r="AP165" s="5"/>
      <c r="AQ165" s="5" t="s">
        <v>654</v>
      </c>
      <c r="AR165" s="5"/>
      <c r="AS165" s="5"/>
      <c r="AT165" s="5"/>
      <c r="AU165" s="6" t="s">
        <v>654</v>
      </c>
      <c r="AV165" s="11"/>
      <c r="AW165" s="7"/>
      <c r="AX165" s="8"/>
      <c r="AY165" s="4" t="s">
        <v>655</v>
      </c>
      <c r="AZ165" s="8"/>
      <c r="BA165" s="9" t="s">
        <v>655</v>
      </c>
      <c r="BB165" s="7" t="s">
        <v>655</v>
      </c>
      <c r="BC165" s="9" t="s">
        <v>655</v>
      </c>
      <c r="BD165" s="102"/>
      <c r="BE165" s="4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6"/>
    </row>
    <row r="166" spans="1:93">
      <c r="A166">
        <v>245</v>
      </c>
      <c r="B166" s="7" t="s">
        <v>1394</v>
      </c>
      <c r="C166" s="52" t="s">
        <v>651</v>
      </c>
      <c r="D166" s="8" t="s">
        <v>1395</v>
      </c>
      <c r="E166" s="4" t="s">
        <v>3085</v>
      </c>
      <c r="F166" s="8" t="s">
        <v>653</v>
      </c>
      <c r="G166" s="9" t="s">
        <v>3086</v>
      </c>
      <c r="H166" s="14" t="s">
        <v>3087</v>
      </c>
      <c r="I166" s="15" t="s">
        <v>3088</v>
      </c>
      <c r="J166" s="9" t="s">
        <v>1396</v>
      </c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 t="s">
        <v>654</v>
      </c>
      <c r="AO166" s="5"/>
      <c r="AP166" s="5"/>
      <c r="AQ166" s="5"/>
      <c r="AR166" s="5"/>
      <c r="AS166" s="5"/>
      <c r="AT166" s="5"/>
      <c r="AU166" s="6"/>
      <c r="AV166" s="11"/>
      <c r="AW166" s="7"/>
      <c r="AX166" s="8"/>
      <c r="AY166" s="4" t="s">
        <v>655</v>
      </c>
      <c r="AZ166" s="8"/>
      <c r="BA166" s="9" t="s">
        <v>655</v>
      </c>
      <c r="BB166" s="7" t="s">
        <v>655</v>
      </c>
      <c r="BC166" s="9" t="s">
        <v>655</v>
      </c>
      <c r="BD166" s="102"/>
      <c r="BE166" s="4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6"/>
    </row>
    <row r="167" spans="1:93">
      <c r="A167">
        <v>246</v>
      </c>
      <c r="B167" s="7" t="s">
        <v>1397</v>
      </c>
      <c r="C167" s="52" t="s">
        <v>675</v>
      </c>
      <c r="D167" s="8" t="s">
        <v>1398</v>
      </c>
      <c r="E167" s="4" t="s">
        <v>2314</v>
      </c>
      <c r="F167" s="8" t="s">
        <v>653</v>
      </c>
      <c r="G167" s="9" t="s">
        <v>3089</v>
      </c>
      <c r="H167" s="14" t="s">
        <v>1400</v>
      </c>
      <c r="I167" s="15" t="s">
        <v>3090</v>
      </c>
      <c r="J167" s="9" t="s">
        <v>1399</v>
      </c>
      <c r="K167" s="4" t="s">
        <v>654</v>
      </c>
      <c r="L167" s="5"/>
      <c r="M167" s="5" t="s">
        <v>654</v>
      </c>
      <c r="N167" s="5" t="s">
        <v>654</v>
      </c>
      <c r="O167" s="5" t="s">
        <v>654</v>
      </c>
      <c r="P167" s="5"/>
      <c r="Q167" s="5"/>
      <c r="R167" s="5" t="s">
        <v>654</v>
      </c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 t="s">
        <v>654</v>
      </c>
      <c r="AD167" s="5"/>
      <c r="AE167" s="5" t="s">
        <v>654</v>
      </c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6" t="s">
        <v>654</v>
      </c>
      <c r="AV167" s="11"/>
      <c r="AW167" s="7"/>
      <c r="AX167" s="8"/>
      <c r="AY167" s="4" t="s">
        <v>655</v>
      </c>
      <c r="AZ167" s="8"/>
      <c r="BA167" s="9" t="s">
        <v>655</v>
      </c>
      <c r="BB167" s="7" t="s">
        <v>655</v>
      </c>
      <c r="BC167" s="9" t="s">
        <v>655</v>
      </c>
      <c r="BD167" s="102"/>
      <c r="BE167" s="4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6"/>
    </row>
    <row r="168" spans="1:93">
      <c r="A168">
        <v>247</v>
      </c>
      <c r="B168" s="7" t="s">
        <v>1401</v>
      </c>
      <c r="C168" s="52" t="s">
        <v>651</v>
      </c>
      <c r="D168" s="8" t="s">
        <v>1402</v>
      </c>
      <c r="E168" s="4" t="s">
        <v>3091</v>
      </c>
      <c r="F168" s="8" t="s">
        <v>665</v>
      </c>
      <c r="G168" s="9" t="s">
        <v>3092</v>
      </c>
      <c r="H168" s="14" t="s">
        <v>3093</v>
      </c>
      <c r="I168" s="15" t="s">
        <v>3094</v>
      </c>
      <c r="J168" s="9" t="s">
        <v>1403</v>
      </c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6"/>
      <c r="AV168" s="11" t="s">
        <v>689</v>
      </c>
      <c r="AW168" s="7" t="s">
        <v>754</v>
      </c>
      <c r="AX168" s="8" t="s">
        <v>4038</v>
      </c>
      <c r="AY168" s="4" t="s">
        <v>3095</v>
      </c>
      <c r="AZ168" s="8" t="s">
        <v>668</v>
      </c>
      <c r="BA168" s="9" t="s">
        <v>3096</v>
      </c>
      <c r="BB168" s="7" t="s">
        <v>1404</v>
      </c>
      <c r="BC168" s="9" t="s">
        <v>3097</v>
      </c>
      <c r="BD168" s="102" t="s">
        <v>1403</v>
      </c>
      <c r="BE168" s="4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 t="s">
        <v>654</v>
      </c>
      <c r="BR168" s="5" t="s">
        <v>654</v>
      </c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 t="s">
        <v>654</v>
      </c>
      <c r="CG168" s="5"/>
      <c r="CH168" s="5"/>
      <c r="CI168" s="5"/>
      <c r="CJ168" s="5"/>
      <c r="CK168" s="5"/>
      <c r="CL168" s="5"/>
      <c r="CM168" s="5"/>
      <c r="CN168" s="5"/>
      <c r="CO168" s="6"/>
    </row>
    <row r="169" spans="1:93">
      <c r="A169">
        <v>249</v>
      </c>
      <c r="B169" s="7" t="s">
        <v>1405</v>
      </c>
      <c r="C169" s="52" t="s">
        <v>651</v>
      </c>
      <c r="D169" s="8" t="s">
        <v>1406</v>
      </c>
      <c r="E169" s="4" t="s">
        <v>2304</v>
      </c>
      <c r="F169" s="8" t="s">
        <v>653</v>
      </c>
      <c r="G169" s="9" t="s">
        <v>3098</v>
      </c>
      <c r="H169" s="14" t="s">
        <v>3099</v>
      </c>
      <c r="I169" s="15" t="s">
        <v>3100</v>
      </c>
      <c r="J169" s="9" t="s">
        <v>1407</v>
      </c>
      <c r="K169" s="4" t="s">
        <v>654</v>
      </c>
      <c r="L169" s="5"/>
      <c r="M169" s="5"/>
      <c r="N169" s="5" t="s">
        <v>654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6"/>
      <c r="AV169" s="11"/>
      <c r="AW169" s="7"/>
      <c r="AX169" s="8"/>
      <c r="AY169" s="4" t="s">
        <v>655</v>
      </c>
      <c r="AZ169" s="8"/>
      <c r="BA169" s="9" t="s">
        <v>655</v>
      </c>
      <c r="BB169" s="7" t="s">
        <v>655</v>
      </c>
      <c r="BC169" s="9" t="s">
        <v>655</v>
      </c>
      <c r="BD169" s="102"/>
      <c r="BE169" s="4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6"/>
    </row>
    <row r="170" spans="1:93">
      <c r="A170">
        <v>250</v>
      </c>
      <c r="B170" s="7" t="s">
        <v>1408</v>
      </c>
      <c r="C170" s="52" t="s">
        <v>651</v>
      </c>
      <c r="D170" s="8" t="s">
        <v>1409</v>
      </c>
      <c r="E170" s="4" t="s">
        <v>3101</v>
      </c>
      <c r="F170" s="8" t="s">
        <v>745</v>
      </c>
      <c r="G170" s="9" t="s">
        <v>3102</v>
      </c>
      <c r="H170" s="14" t="s">
        <v>3103</v>
      </c>
      <c r="I170" s="15" t="s">
        <v>3104</v>
      </c>
      <c r="J170" s="9" t="s">
        <v>1410</v>
      </c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6"/>
      <c r="AV170" s="11" t="s">
        <v>1411</v>
      </c>
      <c r="AW170" s="7" t="s">
        <v>785</v>
      </c>
      <c r="AX170" s="8" t="s">
        <v>1412</v>
      </c>
      <c r="AY170" s="4" t="s">
        <v>3105</v>
      </c>
      <c r="AZ170" s="8" t="s">
        <v>741</v>
      </c>
      <c r="BA170" s="9" t="s">
        <v>3106</v>
      </c>
      <c r="BB170" s="7" t="s">
        <v>1414</v>
      </c>
      <c r="BC170" s="9" t="s">
        <v>3107</v>
      </c>
      <c r="BD170" s="102" t="s">
        <v>1413</v>
      </c>
      <c r="BE170" s="4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 t="s">
        <v>654</v>
      </c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 t="s">
        <v>654</v>
      </c>
      <c r="CG170" s="5"/>
      <c r="CH170" s="5"/>
      <c r="CI170" s="5"/>
      <c r="CJ170" s="5"/>
      <c r="CK170" s="5"/>
      <c r="CL170" s="5"/>
      <c r="CM170" s="5"/>
      <c r="CN170" s="5"/>
      <c r="CO170" s="6"/>
    </row>
    <row r="171" spans="1:93">
      <c r="A171">
        <v>253</v>
      </c>
      <c r="B171" s="7" t="s">
        <v>1415</v>
      </c>
      <c r="C171" s="52" t="s">
        <v>651</v>
      </c>
      <c r="D171" s="8" t="s">
        <v>1416</v>
      </c>
      <c r="E171" s="4" t="s">
        <v>3108</v>
      </c>
      <c r="F171" s="8" t="s">
        <v>665</v>
      </c>
      <c r="G171" s="9" t="s">
        <v>3109</v>
      </c>
      <c r="H171" s="14" t="s">
        <v>3110</v>
      </c>
      <c r="I171" s="15" t="s">
        <v>3111</v>
      </c>
      <c r="J171" s="9" t="s">
        <v>1417</v>
      </c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6"/>
      <c r="AV171" s="11" t="s">
        <v>810</v>
      </c>
      <c r="AW171" s="7" t="s">
        <v>775</v>
      </c>
      <c r="AX171" s="8" t="s">
        <v>1418</v>
      </c>
      <c r="AY171" s="4" t="s">
        <v>3095</v>
      </c>
      <c r="AZ171" s="8" t="s">
        <v>668</v>
      </c>
      <c r="BA171" s="9" t="s">
        <v>3112</v>
      </c>
      <c r="BB171" s="7" t="s">
        <v>3113</v>
      </c>
      <c r="BC171" s="9" t="s">
        <v>3114</v>
      </c>
      <c r="BD171" s="102" t="s">
        <v>1417</v>
      </c>
      <c r="BE171" s="4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 t="s">
        <v>654</v>
      </c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6"/>
    </row>
    <row r="172" spans="1:93">
      <c r="A172">
        <v>256</v>
      </c>
      <c r="B172" s="7" t="s">
        <v>1419</v>
      </c>
      <c r="C172" s="52" t="s">
        <v>675</v>
      </c>
      <c r="D172" s="8" t="s">
        <v>1420</v>
      </c>
      <c r="E172" s="4" t="s">
        <v>3027</v>
      </c>
      <c r="F172" s="8" t="s">
        <v>688</v>
      </c>
      <c r="G172" s="9" t="s">
        <v>3028</v>
      </c>
      <c r="H172" s="14" t="s">
        <v>3115</v>
      </c>
      <c r="I172" s="15" t="s">
        <v>3116</v>
      </c>
      <c r="J172" s="9" t="s">
        <v>1421</v>
      </c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6"/>
      <c r="AV172" s="11" t="s">
        <v>1422</v>
      </c>
      <c r="AW172" s="7" t="s">
        <v>1423</v>
      </c>
      <c r="AX172" s="8" t="s">
        <v>1424</v>
      </c>
      <c r="AY172" s="4" t="s">
        <v>2677</v>
      </c>
      <c r="AZ172" s="8" t="s">
        <v>668</v>
      </c>
      <c r="BA172" s="9" t="s">
        <v>3117</v>
      </c>
      <c r="BB172" s="7" t="s">
        <v>3118</v>
      </c>
      <c r="BC172" s="9" t="s">
        <v>3119</v>
      </c>
      <c r="BD172" s="102" t="s">
        <v>1425</v>
      </c>
      <c r="BE172" s="4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 t="s">
        <v>654</v>
      </c>
      <c r="CI172" s="5"/>
      <c r="CJ172" s="5"/>
      <c r="CK172" s="5"/>
      <c r="CL172" s="5"/>
      <c r="CM172" s="5"/>
      <c r="CN172" s="5"/>
      <c r="CO172" s="6"/>
    </row>
    <row r="173" spans="1:93">
      <c r="A173">
        <v>258</v>
      </c>
      <c r="B173" s="7" t="s">
        <v>1426</v>
      </c>
      <c r="C173" s="52" t="s">
        <v>651</v>
      </c>
      <c r="D173" s="8" t="s">
        <v>1427</v>
      </c>
      <c r="E173" s="4" t="s">
        <v>2318</v>
      </c>
      <c r="F173" s="8" t="s">
        <v>653</v>
      </c>
      <c r="G173" s="9" t="s">
        <v>3120</v>
      </c>
      <c r="H173" s="14" t="s">
        <v>1431</v>
      </c>
      <c r="I173" s="15" t="s">
        <v>3121</v>
      </c>
      <c r="J173" s="9" t="s">
        <v>1428</v>
      </c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 t="s">
        <v>654</v>
      </c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 t="s">
        <v>654</v>
      </c>
      <c r="AO173" s="5"/>
      <c r="AP173" s="5"/>
      <c r="AQ173" s="5"/>
      <c r="AR173" s="5"/>
      <c r="AS173" s="5"/>
      <c r="AT173" s="5"/>
      <c r="AU173" s="6"/>
      <c r="AV173" s="11" t="s">
        <v>694</v>
      </c>
      <c r="AW173" s="7" t="s">
        <v>962</v>
      </c>
      <c r="AX173" s="8" t="s">
        <v>1429</v>
      </c>
      <c r="AY173" s="4" t="s">
        <v>2321</v>
      </c>
      <c r="AZ173" s="8" t="s">
        <v>653</v>
      </c>
      <c r="BA173" s="9" t="s">
        <v>3122</v>
      </c>
      <c r="BB173" s="7" t="s">
        <v>3123</v>
      </c>
      <c r="BC173" s="9" t="s">
        <v>3124</v>
      </c>
      <c r="BD173" s="102" t="s">
        <v>1430</v>
      </c>
      <c r="BE173" s="4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 t="s">
        <v>654</v>
      </c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6"/>
    </row>
    <row r="174" spans="1:93">
      <c r="A174">
        <v>259</v>
      </c>
      <c r="B174" s="7" t="s">
        <v>1432</v>
      </c>
      <c r="C174" s="52" t="s">
        <v>651</v>
      </c>
      <c r="D174" s="8" t="s">
        <v>1433</v>
      </c>
      <c r="E174" s="4" t="s">
        <v>3125</v>
      </c>
      <c r="F174" s="8" t="s">
        <v>653</v>
      </c>
      <c r="G174" s="9" t="s">
        <v>3126</v>
      </c>
      <c r="H174" s="14" t="s">
        <v>3127</v>
      </c>
      <c r="I174" s="15" t="s">
        <v>3128</v>
      </c>
      <c r="J174" s="9" t="s">
        <v>1434</v>
      </c>
      <c r="K174" s="4" t="s">
        <v>654</v>
      </c>
      <c r="L174" s="5"/>
      <c r="M174" s="5"/>
      <c r="N174" s="5" t="s">
        <v>654</v>
      </c>
      <c r="O174" s="5"/>
      <c r="P174" s="5"/>
      <c r="Q174" s="5"/>
      <c r="R174" s="5" t="s">
        <v>654</v>
      </c>
      <c r="S174" s="5" t="s">
        <v>654</v>
      </c>
      <c r="T174" s="5" t="s">
        <v>654</v>
      </c>
      <c r="U174" s="5"/>
      <c r="V174" s="5"/>
      <c r="W174" s="5"/>
      <c r="X174" s="5" t="s">
        <v>654</v>
      </c>
      <c r="Y174" s="5"/>
      <c r="Z174" s="5" t="s">
        <v>654</v>
      </c>
      <c r="AA174" s="5"/>
      <c r="AB174" s="5"/>
      <c r="AC174" s="5" t="s">
        <v>654</v>
      </c>
      <c r="AD174" s="5"/>
      <c r="AE174" s="5"/>
      <c r="AF174" s="5"/>
      <c r="AG174" s="5"/>
      <c r="AH174" s="5" t="s">
        <v>654</v>
      </c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6"/>
      <c r="AV174" s="11"/>
      <c r="AW174" s="7"/>
      <c r="AX174" s="8"/>
      <c r="AY174" s="4" t="s">
        <v>655</v>
      </c>
      <c r="AZ174" s="8"/>
      <c r="BA174" s="9" t="s">
        <v>655</v>
      </c>
      <c r="BB174" s="7" t="s">
        <v>655</v>
      </c>
      <c r="BC174" s="9" t="s">
        <v>655</v>
      </c>
      <c r="BD174" s="102"/>
      <c r="BE174" s="4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6"/>
    </row>
    <row r="175" spans="1:93">
      <c r="A175">
        <v>263</v>
      </c>
      <c r="B175" s="7" t="s">
        <v>1435</v>
      </c>
      <c r="C175" s="52" t="s">
        <v>651</v>
      </c>
      <c r="D175" s="8" t="s">
        <v>1436</v>
      </c>
      <c r="E175" s="4" t="s">
        <v>3129</v>
      </c>
      <c r="F175" s="8" t="s">
        <v>653</v>
      </c>
      <c r="G175" s="9" t="s">
        <v>3130</v>
      </c>
      <c r="H175" s="14" t="s">
        <v>1438</v>
      </c>
      <c r="I175" s="15" t="s">
        <v>3131</v>
      </c>
      <c r="J175" s="9" t="s">
        <v>1437</v>
      </c>
      <c r="K175" s="4" t="s">
        <v>654</v>
      </c>
      <c r="L175" s="5" t="s">
        <v>654</v>
      </c>
      <c r="M175" s="5"/>
      <c r="N175" s="5"/>
      <c r="O175" s="5"/>
      <c r="P175" s="5"/>
      <c r="Q175" s="5"/>
      <c r="R175" s="5" t="s">
        <v>654</v>
      </c>
      <c r="S175" s="5" t="s">
        <v>654</v>
      </c>
      <c r="T175" s="5" t="s">
        <v>654</v>
      </c>
      <c r="U175" s="5"/>
      <c r="V175" s="5"/>
      <c r="W175" s="5"/>
      <c r="X175" s="5" t="s">
        <v>654</v>
      </c>
      <c r="Y175" s="5"/>
      <c r="Z175" s="5"/>
      <c r="AA175" s="5"/>
      <c r="AB175" s="5"/>
      <c r="AC175" s="5" t="s">
        <v>654</v>
      </c>
      <c r="AD175" s="5" t="s">
        <v>654</v>
      </c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 t="s">
        <v>654</v>
      </c>
      <c r="AS175" s="5"/>
      <c r="AT175" s="5"/>
      <c r="AU175" s="6" t="s">
        <v>654</v>
      </c>
      <c r="AV175" s="11"/>
      <c r="AW175" s="7"/>
      <c r="AX175" s="8"/>
      <c r="AY175" s="4" t="s">
        <v>655</v>
      </c>
      <c r="AZ175" s="8"/>
      <c r="BA175" s="9" t="s">
        <v>655</v>
      </c>
      <c r="BB175" s="7" t="s">
        <v>655</v>
      </c>
      <c r="BC175" s="9" t="s">
        <v>655</v>
      </c>
      <c r="BD175" s="102"/>
      <c r="BE175" s="4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6"/>
    </row>
    <row r="176" spans="1:93">
      <c r="A176">
        <v>265</v>
      </c>
      <c r="B176" s="7" t="s">
        <v>1439</v>
      </c>
      <c r="C176" s="52" t="s">
        <v>651</v>
      </c>
      <c r="D176" s="8" t="s">
        <v>1440</v>
      </c>
      <c r="E176" s="4" t="s">
        <v>3132</v>
      </c>
      <c r="F176" s="8" t="s">
        <v>653</v>
      </c>
      <c r="G176" s="9" t="s">
        <v>3133</v>
      </c>
      <c r="H176" s="14" t="s">
        <v>3134</v>
      </c>
      <c r="I176" s="15" t="s">
        <v>3135</v>
      </c>
      <c r="J176" s="9" t="s">
        <v>1441</v>
      </c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 t="s">
        <v>654</v>
      </c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6"/>
      <c r="AV176" s="11"/>
      <c r="AW176" s="7"/>
      <c r="AX176" s="8"/>
      <c r="AY176" s="4" t="s">
        <v>655</v>
      </c>
      <c r="AZ176" s="8"/>
      <c r="BA176" s="9" t="s">
        <v>655</v>
      </c>
      <c r="BB176" s="7" t="s">
        <v>655</v>
      </c>
      <c r="BC176" s="9" t="s">
        <v>655</v>
      </c>
      <c r="BD176" s="102"/>
      <c r="BE176" s="4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6"/>
    </row>
    <row r="177" spans="1:93">
      <c r="A177">
        <v>266</v>
      </c>
      <c r="B177" s="7" t="s">
        <v>1442</v>
      </c>
      <c r="C177" s="52" t="s">
        <v>651</v>
      </c>
      <c r="D177" s="8" t="s">
        <v>1443</v>
      </c>
      <c r="E177" s="4" t="s">
        <v>3136</v>
      </c>
      <c r="F177" s="8" t="s">
        <v>787</v>
      </c>
      <c r="G177" s="9" t="s">
        <v>3137</v>
      </c>
      <c r="H177" s="14" t="s">
        <v>1445</v>
      </c>
      <c r="I177" s="15" t="s">
        <v>3138</v>
      </c>
      <c r="J177" s="9" t="s">
        <v>1444</v>
      </c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 t="s">
        <v>654</v>
      </c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 t="s">
        <v>654</v>
      </c>
      <c r="AM177" s="5"/>
      <c r="AN177" s="5" t="s">
        <v>654</v>
      </c>
      <c r="AO177" s="5"/>
      <c r="AP177" s="5"/>
      <c r="AQ177" s="5"/>
      <c r="AR177" s="5"/>
      <c r="AS177" s="5"/>
      <c r="AT177" s="5"/>
      <c r="AU177" s="6"/>
      <c r="AV177" s="11"/>
      <c r="AW177" s="7"/>
      <c r="AX177" s="8"/>
      <c r="AY177" s="4" t="s">
        <v>655</v>
      </c>
      <c r="AZ177" s="8"/>
      <c r="BA177" s="9" t="s">
        <v>655</v>
      </c>
      <c r="BB177" s="7" t="s">
        <v>655</v>
      </c>
      <c r="BC177" s="9" t="s">
        <v>655</v>
      </c>
      <c r="BD177" s="102"/>
      <c r="BE177" s="4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6"/>
    </row>
    <row r="178" spans="1:93">
      <c r="A178">
        <v>268</v>
      </c>
      <c r="B178" s="7" t="s">
        <v>1446</v>
      </c>
      <c r="C178" s="52" t="s">
        <v>651</v>
      </c>
      <c r="D178" s="8" t="s">
        <v>1447</v>
      </c>
      <c r="E178" s="4" t="s">
        <v>3139</v>
      </c>
      <c r="F178" s="8" t="s">
        <v>741</v>
      </c>
      <c r="G178" s="9" t="s">
        <v>3140</v>
      </c>
      <c r="H178" s="14" t="s">
        <v>3141</v>
      </c>
      <c r="I178" s="15" t="s">
        <v>3142</v>
      </c>
      <c r="J178" s="9" t="s">
        <v>1448</v>
      </c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6"/>
      <c r="AV178" s="11" t="s">
        <v>1449</v>
      </c>
      <c r="AW178" s="7" t="s">
        <v>685</v>
      </c>
      <c r="AX178" s="8" t="s">
        <v>1450</v>
      </c>
      <c r="AY178" s="4" t="s">
        <v>3143</v>
      </c>
      <c r="AZ178" s="8" t="s">
        <v>767</v>
      </c>
      <c r="BA178" s="9" t="s">
        <v>3144</v>
      </c>
      <c r="BB178" s="7" t="s">
        <v>1451</v>
      </c>
      <c r="BC178" s="9" t="s">
        <v>3145</v>
      </c>
      <c r="BD178" s="102" t="s">
        <v>1448</v>
      </c>
      <c r="BE178" s="4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 t="s">
        <v>654</v>
      </c>
      <c r="CG178" s="5"/>
      <c r="CH178" s="5"/>
      <c r="CI178" s="5"/>
      <c r="CJ178" s="5"/>
      <c r="CK178" s="5"/>
      <c r="CL178" s="5"/>
      <c r="CM178" s="5"/>
      <c r="CN178" s="5"/>
      <c r="CO178" s="6"/>
    </row>
    <row r="179" spans="1:93">
      <c r="A179">
        <v>269</v>
      </c>
      <c r="B179" s="7" t="s">
        <v>1452</v>
      </c>
      <c r="C179" s="52" t="s">
        <v>999</v>
      </c>
      <c r="D179" s="8" t="s">
        <v>1453</v>
      </c>
      <c r="E179" s="4" t="s">
        <v>2577</v>
      </c>
      <c r="F179" s="8" t="s">
        <v>665</v>
      </c>
      <c r="G179" s="9" t="s">
        <v>2578</v>
      </c>
      <c r="H179" s="14" t="s">
        <v>3146</v>
      </c>
      <c r="I179" s="15" t="s">
        <v>3147</v>
      </c>
      <c r="J179" s="9" t="s">
        <v>1454</v>
      </c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6"/>
      <c r="AV179" s="11" t="s">
        <v>666</v>
      </c>
      <c r="AW179" s="7" t="s">
        <v>785</v>
      </c>
      <c r="AX179" s="8" t="s">
        <v>1455</v>
      </c>
      <c r="AY179" s="4" t="s">
        <v>2581</v>
      </c>
      <c r="AZ179" s="8" t="s">
        <v>668</v>
      </c>
      <c r="BA179" s="9" t="s">
        <v>3148</v>
      </c>
      <c r="BB179" s="7" t="s">
        <v>1456</v>
      </c>
      <c r="BC179" s="9" t="s">
        <v>3149</v>
      </c>
      <c r="BD179" s="102" t="s">
        <v>1454</v>
      </c>
      <c r="BE179" s="4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 t="s">
        <v>654</v>
      </c>
      <c r="CG179" s="5"/>
      <c r="CH179" s="5"/>
      <c r="CI179" s="5"/>
      <c r="CJ179" s="5"/>
      <c r="CK179" s="5"/>
      <c r="CL179" s="5" t="s">
        <v>654</v>
      </c>
      <c r="CM179" s="5"/>
      <c r="CN179" s="5"/>
      <c r="CO179" s="6"/>
    </row>
    <row r="180" spans="1:93">
      <c r="A180">
        <v>270</v>
      </c>
      <c r="B180" s="7" t="s">
        <v>1457</v>
      </c>
      <c r="C180" s="52" t="s">
        <v>675</v>
      </c>
      <c r="D180" s="8" t="s">
        <v>4078</v>
      </c>
      <c r="E180" s="4" t="s">
        <v>3150</v>
      </c>
      <c r="F180" s="8" t="s">
        <v>668</v>
      </c>
      <c r="G180" s="9" t="s">
        <v>3151</v>
      </c>
      <c r="H180" s="14" t="s">
        <v>3152</v>
      </c>
      <c r="I180" s="15" t="s">
        <v>3153</v>
      </c>
      <c r="J180" s="9" t="s">
        <v>1458</v>
      </c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6"/>
      <c r="AV180" s="11" t="s">
        <v>700</v>
      </c>
      <c r="AW180" s="7" t="s">
        <v>912</v>
      </c>
      <c r="AX180" s="8" t="s">
        <v>1459</v>
      </c>
      <c r="AY180" s="4" t="s">
        <v>3154</v>
      </c>
      <c r="AZ180" s="8" t="s">
        <v>653</v>
      </c>
      <c r="BA180" s="9" t="s">
        <v>3155</v>
      </c>
      <c r="BB180" s="7" t="s">
        <v>1461</v>
      </c>
      <c r="BC180" s="9" t="s">
        <v>3156</v>
      </c>
      <c r="BD180" s="102" t="s">
        <v>1460</v>
      </c>
      <c r="BE180" s="4" t="s">
        <v>654</v>
      </c>
      <c r="BF180" s="5"/>
      <c r="BG180" s="5"/>
      <c r="BH180" s="5" t="s">
        <v>654</v>
      </c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6" t="s">
        <v>654</v>
      </c>
    </row>
    <row r="181" spans="1:93">
      <c r="A181">
        <v>271</v>
      </c>
      <c r="B181" s="7" t="s">
        <v>1462</v>
      </c>
      <c r="C181" s="52" t="s">
        <v>675</v>
      </c>
      <c r="D181" s="8" t="s">
        <v>1463</v>
      </c>
      <c r="E181" s="4" t="s">
        <v>3157</v>
      </c>
      <c r="F181" s="8" t="s">
        <v>653</v>
      </c>
      <c r="G181" s="9" t="s">
        <v>3158</v>
      </c>
      <c r="H181" s="14" t="s">
        <v>1465</v>
      </c>
      <c r="I181" s="15" t="s">
        <v>3159</v>
      </c>
      <c r="J181" s="9" t="s">
        <v>1464</v>
      </c>
      <c r="K181" s="4" t="s">
        <v>654</v>
      </c>
      <c r="L181" s="5"/>
      <c r="M181" s="5"/>
      <c r="N181" s="5"/>
      <c r="O181" s="5"/>
      <c r="P181" s="5"/>
      <c r="Q181" s="5"/>
      <c r="R181" s="5" t="s">
        <v>654</v>
      </c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 t="s">
        <v>654</v>
      </c>
      <c r="AQ181" s="5"/>
      <c r="AR181" s="5"/>
      <c r="AS181" s="5"/>
      <c r="AT181" s="5"/>
      <c r="AU181" s="6" t="s">
        <v>654</v>
      </c>
      <c r="AV181" s="11"/>
      <c r="AW181" s="7"/>
      <c r="AX181" s="8"/>
      <c r="AY181" s="4" t="s">
        <v>655</v>
      </c>
      <c r="AZ181" s="8"/>
      <c r="BA181" s="9" t="s">
        <v>655</v>
      </c>
      <c r="BB181" s="7" t="s">
        <v>655</v>
      </c>
      <c r="BC181" s="9" t="s">
        <v>655</v>
      </c>
      <c r="BD181" s="102"/>
      <c r="BE181" s="4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6"/>
    </row>
    <row r="182" spans="1:93">
      <c r="A182">
        <v>273</v>
      </c>
      <c r="B182" s="7" t="s">
        <v>1466</v>
      </c>
      <c r="C182" s="52" t="s">
        <v>675</v>
      </c>
      <c r="D182" s="8" t="s">
        <v>1467</v>
      </c>
      <c r="E182" s="4" t="s">
        <v>3160</v>
      </c>
      <c r="F182" s="8" t="s">
        <v>665</v>
      </c>
      <c r="G182" s="9" t="s">
        <v>3161</v>
      </c>
      <c r="H182" s="14" t="s">
        <v>3162</v>
      </c>
      <c r="I182" s="15" t="s">
        <v>3163</v>
      </c>
      <c r="J182" s="9" t="s">
        <v>1468</v>
      </c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6"/>
      <c r="AV182" s="11" t="s">
        <v>666</v>
      </c>
      <c r="AW182" s="7" t="s">
        <v>785</v>
      </c>
      <c r="AX182" s="8" t="s">
        <v>4007</v>
      </c>
      <c r="AY182" s="4" t="s">
        <v>2271</v>
      </c>
      <c r="AZ182" s="8" t="s">
        <v>668</v>
      </c>
      <c r="BA182" s="9" t="s">
        <v>3164</v>
      </c>
      <c r="BB182" s="7" t="s">
        <v>1469</v>
      </c>
      <c r="BC182" s="9" t="s">
        <v>3165</v>
      </c>
      <c r="BD182" s="102" t="s">
        <v>1468</v>
      </c>
      <c r="BE182" s="4" t="s">
        <v>654</v>
      </c>
      <c r="BF182" s="5" t="s">
        <v>654</v>
      </c>
      <c r="BG182" s="5"/>
      <c r="BH182" s="5" t="s">
        <v>654</v>
      </c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 t="s">
        <v>654</v>
      </c>
      <c r="CM182" s="5"/>
      <c r="CN182" s="5"/>
      <c r="CO182" s="6"/>
    </row>
    <row r="183" spans="1:93">
      <c r="A183">
        <v>278</v>
      </c>
      <c r="B183" s="7" t="s">
        <v>1470</v>
      </c>
      <c r="C183" s="52" t="s">
        <v>675</v>
      </c>
      <c r="D183" s="8" t="s">
        <v>1471</v>
      </c>
      <c r="E183" s="4" t="s">
        <v>3166</v>
      </c>
      <c r="F183" s="8" t="s">
        <v>665</v>
      </c>
      <c r="G183" s="9" t="s">
        <v>3167</v>
      </c>
      <c r="H183" s="14" t="s">
        <v>3168</v>
      </c>
      <c r="I183" s="15" t="s">
        <v>3169</v>
      </c>
      <c r="J183" s="9" t="s">
        <v>1472</v>
      </c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6"/>
      <c r="AV183" s="11" t="s">
        <v>774</v>
      </c>
      <c r="AW183" s="7" t="s">
        <v>785</v>
      </c>
      <c r="AX183" s="8" t="s">
        <v>1473</v>
      </c>
      <c r="AY183" s="4" t="s">
        <v>2332</v>
      </c>
      <c r="AZ183" s="8" t="s">
        <v>668</v>
      </c>
      <c r="BA183" s="9" t="s">
        <v>3170</v>
      </c>
      <c r="BB183" s="7" t="s">
        <v>3171</v>
      </c>
      <c r="BC183" s="9" t="s">
        <v>3172</v>
      </c>
      <c r="BD183" s="102" t="s">
        <v>1472</v>
      </c>
      <c r="BE183" s="4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 t="s">
        <v>654</v>
      </c>
      <c r="CG183" s="5"/>
      <c r="CH183" s="5"/>
      <c r="CI183" s="5"/>
      <c r="CJ183" s="5"/>
      <c r="CK183" s="5"/>
      <c r="CL183" s="5"/>
      <c r="CM183" s="5"/>
      <c r="CN183" s="5"/>
      <c r="CO183" s="6"/>
    </row>
    <row r="184" spans="1:93">
      <c r="A184">
        <v>279</v>
      </c>
      <c r="B184" s="7" t="s">
        <v>1474</v>
      </c>
      <c r="C184" s="52" t="s">
        <v>651</v>
      </c>
      <c r="D184" s="8" t="s">
        <v>1475</v>
      </c>
      <c r="E184" s="4" t="s">
        <v>2534</v>
      </c>
      <c r="F184" s="8" t="s">
        <v>653</v>
      </c>
      <c r="G184" s="9" t="s">
        <v>3173</v>
      </c>
      <c r="H184" s="14" t="s">
        <v>3174</v>
      </c>
      <c r="I184" s="15" t="s">
        <v>3175</v>
      </c>
      <c r="J184" s="9" t="s">
        <v>1476</v>
      </c>
      <c r="K184" s="4"/>
      <c r="L184" s="5"/>
      <c r="M184" s="5"/>
      <c r="N184" s="5" t="s">
        <v>654</v>
      </c>
      <c r="O184" s="5"/>
      <c r="P184" s="5" t="s">
        <v>654</v>
      </c>
      <c r="Q184" s="5"/>
      <c r="R184" s="5" t="s">
        <v>654</v>
      </c>
      <c r="S184" s="5"/>
      <c r="T184" s="5"/>
      <c r="U184" s="5"/>
      <c r="V184" s="5" t="s">
        <v>654</v>
      </c>
      <c r="W184" s="5"/>
      <c r="X184" s="5"/>
      <c r="Y184" s="5"/>
      <c r="Z184" s="5"/>
      <c r="AA184" s="5"/>
      <c r="AB184" s="5"/>
      <c r="AC184" s="5"/>
      <c r="AD184" s="5"/>
      <c r="AE184" s="5"/>
      <c r="AF184" s="5" t="s">
        <v>654</v>
      </c>
      <c r="AG184" s="5"/>
      <c r="AH184" s="5"/>
      <c r="AI184" s="5"/>
      <c r="AJ184" s="5"/>
      <c r="AK184" s="5" t="s">
        <v>654</v>
      </c>
      <c r="AL184" s="5" t="s">
        <v>654</v>
      </c>
      <c r="AM184" s="5"/>
      <c r="AN184" s="5"/>
      <c r="AO184" s="5"/>
      <c r="AP184" s="5"/>
      <c r="AQ184" s="5" t="s">
        <v>654</v>
      </c>
      <c r="AR184" s="5"/>
      <c r="AS184" s="5"/>
      <c r="AT184" s="5"/>
      <c r="AU184" s="6"/>
      <c r="AV184" s="11"/>
      <c r="AW184" s="7"/>
      <c r="AX184" s="8"/>
      <c r="AY184" s="4" t="s">
        <v>655</v>
      </c>
      <c r="AZ184" s="8"/>
      <c r="BA184" s="9" t="s">
        <v>655</v>
      </c>
      <c r="BB184" s="7" t="s">
        <v>655</v>
      </c>
      <c r="BC184" s="9" t="s">
        <v>655</v>
      </c>
      <c r="BD184" s="102"/>
      <c r="BE184" s="4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6"/>
    </row>
    <row r="185" spans="1:93">
      <c r="A185">
        <v>280</v>
      </c>
      <c r="B185" s="7" t="s">
        <v>1477</v>
      </c>
      <c r="C185" s="52" t="s">
        <v>651</v>
      </c>
      <c r="D185" s="8" t="s">
        <v>1478</v>
      </c>
      <c r="E185" s="4" t="s">
        <v>3176</v>
      </c>
      <c r="F185" s="8" t="s">
        <v>665</v>
      </c>
      <c r="G185" s="9" t="s">
        <v>3177</v>
      </c>
      <c r="H185" s="14" t="s">
        <v>3178</v>
      </c>
      <c r="I185" s="15" t="s">
        <v>3179</v>
      </c>
      <c r="J185" s="9" t="s">
        <v>1479</v>
      </c>
      <c r="K185" s="4"/>
      <c r="L185" s="5"/>
      <c r="M185" s="5"/>
      <c r="N185" s="5"/>
      <c r="O185" s="5"/>
      <c r="P185" s="5"/>
      <c r="Q185" s="5"/>
      <c r="R185" s="5" t="s">
        <v>654</v>
      </c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 t="s">
        <v>654</v>
      </c>
      <c r="AL185" s="5" t="s">
        <v>654</v>
      </c>
      <c r="AM185" s="5"/>
      <c r="AN185" s="5"/>
      <c r="AO185" s="5"/>
      <c r="AP185" s="5"/>
      <c r="AQ185" s="5"/>
      <c r="AR185" s="5"/>
      <c r="AS185" s="5"/>
      <c r="AT185" s="5"/>
      <c r="AU185" s="6"/>
      <c r="AV185" s="11"/>
      <c r="AW185" s="7"/>
      <c r="AX185" s="8"/>
      <c r="AY185" s="4" t="s">
        <v>655</v>
      </c>
      <c r="AZ185" s="8"/>
      <c r="BA185" s="9" t="s">
        <v>655</v>
      </c>
      <c r="BB185" s="7" t="s">
        <v>655</v>
      </c>
      <c r="BC185" s="9" t="s">
        <v>655</v>
      </c>
      <c r="BD185" s="102"/>
      <c r="BE185" s="4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6"/>
    </row>
    <row r="186" spans="1:93">
      <c r="A186">
        <v>281</v>
      </c>
      <c r="B186" s="7" t="s">
        <v>1480</v>
      </c>
      <c r="C186" s="52" t="s">
        <v>651</v>
      </c>
      <c r="D186" s="8" t="s">
        <v>1481</v>
      </c>
      <c r="E186" s="4" t="s">
        <v>3180</v>
      </c>
      <c r="F186" s="8" t="s">
        <v>787</v>
      </c>
      <c r="G186" s="9" t="s">
        <v>3181</v>
      </c>
      <c r="H186" s="14" t="s">
        <v>3182</v>
      </c>
      <c r="I186" s="15" t="s">
        <v>3183</v>
      </c>
      <c r="J186" s="9" t="s">
        <v>1482</v>
      </c>
      <c r="K186" s="4" t="s">
        <v>654</v>
      </c>
      <c r="L186" s="5"/>
      <c r="M186" s="5"/>
      <c r="N186" s="5" t="s">
        <v>654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6"/>
      <c r="AV186" s="11"/>
      <c r="AW186" s="7"/>
      <c r="AX186" s="8"/>
      <c r="AY186" s="4" t="s">
        <v>655</v>
      </c>
      <c r="AZ186" s="8"/>
      <c r="BA186" s="9" t="s">
        <v>655</v>
      </c>
      <c r="BB186" s="7" t="s">
        <v>655</v>
      </c>
      <c r="BC186" s="9" t="s">
        <v>655</v>
      </c>
      <c r="BD186" s="102"/>
      <c r="BE186" s="4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6"/>
    </row>
    <row r="187" spans="1:93">
      <c r="A187">
        <v>282</v>
      </c>
      <c r="B187" s="7" t="s">
        <v>1483</v>
      </c>
      <c r="C187" s="52" t="s">
        <v>651</v>
      </c>
      <c r="D187" s="8" t="s">
        <v>1484</v>
      </c>
      <c r="E187" s="4" t="s">
        <v>3184</v>
      </c>
      <c r="F187" s="8" t="s">
        <v>665</v>
      </c>
      <c r="G187" s="9" t="s">
        <v>3185</v>
      </c>
      <c r="H187" s="14" t="s">
        <v>3186</v>
      </c>
      <c r="I187" s="15" t="s">
        <v>3187</v>
      </c>
      <c r="J187" s="9" t="s">
        <v>1485</v>
      </c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6"/>
      <c r="AV187" s="11" t="s">
        <v>666</v>
      </c>
      <c r="AW187" s="7" t="s">
        <v>4008</v>
      </c>
      <c r="AX187" s="8" t="s">
        <v>1486</v>
      </c>
      <c r="AY187" s="4" t="s">
        <v>3188</v>
      </c>
      <c r="AZ187" s="8" t="s">
        <v>668</v>
      </c>
      <c r="BA187" s="9" t="s">
        <v>3189</v>
      </c>
      <c r="BB187" s="7" t="s">
        <v>1487</v>
      </c>
      <c r="BC187" s="9" t="s">
        <v>3190</v>
      </c>
      <c r="BD187" s="102" t="s">
        <v>1485</v>
      </c>
      <c r="BE187" s="4" t="s">
        <v>654</v>
      </c>
      <c r="BF187" s="5" t="s">
        <v>654</v>
      </c>
      <c r="BG187" s="5"/>
      <c r="BH187" s="5" t="s">
        <v>654</v>
      </c>
      <c r="BI187" s="5" t="s">
        <v>654</v>
      </c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 t="s">
        <v>654</v>
      </c>
      <c r="CM187" s="5"/>
      <c r="CN187" s="5"/>
      <c r="CO187" s="6"/>
    </row>
    <row r="188" spans="1:93">
      <c r="A188">
        <v>283</v>
      </c>
      <c r="B188" s="7" t="s">
        <v>1488</v>
      </c>
      <c r="C188" s="52" t="s">
        <v>651</v>
      </c>
      <c r="D188" s="8" t="s">
        <v>1489</v>
      </c>
      <c r="E188" s="4" t="s">
        <v>2304</v>
      </c>
      <c r="F188" s="8" t="s">
        <v>653</v>
      </c>
      <c r="G188" s="9" t="s">
        <v>3191</v>
      </c>
      <c r="H188" s="14" t="s">
        <v>3192</v>
      </c>
      <c r="I188" s="15" t="s">
        <v>3193</v>
      </c>
      <c r="J188" s="222" t="s">
        <v>1490</v>
      </c>
      <c r="K188" s="4" t="s">
        <v>654</v>
      </c>
      <c r="L188" s="5"/>
      <c r="M188" s="5"/>
      <c r="N188" s="5" t="s">
        <v>654</v>
      </c>
      <c r="O188" s="5"/>
      <c r="P188" s="5"/>
      <c r="Q188" s="5"/>
      <c r="R188" s="5" t="s">
        <v>654</v>
      </c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6"/>
      <c r="AV188" s="11"/>
      <c r="AW188" s="7"/>
      <c r="AX188" s="8"/>
      <c r="AY188" s="4" t="s">
        <v>655</v>
      </c>
      <c r="AZ188" s="8"/>
      <c r="BA188" s="9" t="s">
        <v>655</v>
      </c>
      <c r="BB188" s="7" t="s">
        <v>655</v>
      </c>
      <c r="BC188" s="9" t="s">
        <v>655</v>
      </c>
      <c r="BD188" s="102"/>
      <c r="BE188" s="4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6"/>
    </row>
    <row r="189" spans="1:93">
      <c r="A189">
        <v>284</v>
      </c>
      <c r="B189" s="7" t="s">
        <v>1491</v>
      </c>
      <c r="C189" s="52" t="s">
        <v>651</v>
      </c>
      <c r="D189" s="8" t="s">
        <v>1492</v>
      </c>
      <c r="E189" s="4" t="s">
        <v>3194</v>
      </c>
      <c r="F189" s="8" t="s">
        <v>1493</v>
      </c>
      <c r="G189" s="9" t="s">
        <v>3195</v>
      </c>
      <c r="H189" s="14" t="s">
        <v>3196</v>
      </c>
      <c r="I189" s="15" t="s">
        <v>3197</v>
      </c>
      <c r="J189" s="9" t="s">
        <v>1494</v>
      </c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6"/>
      <c r="AV189" s="11" t="s">
        <v>1011</v>
      </c>
      <c r="AW189" s="7" t="s">
        <v>1012</v>
      </c>
      <c r="AX189" s="8" t="s">
        <v>1495</v>
      </c>
      <c r="AY189" s="4" t="s">
        <v>3198</v>
      </c>
      <c r="AZ189" s="8" t="s">
        <v>668</v>
      </c>
      <c r="BA189" s="9" t="s">
        <v>3199</v>
      </c>
      <c r="BB189" s="7" t="s">
        <v>1497</v>
      </c>
      <c r="BC189" s="9" t="s">
        <v>3200</v>
      </c>
      <c r="BD189" s="102" t="s">
        <v>1496</v>
      </c>
      <c r="BE189" s="4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 t="s">
        <v>654</v>
      </c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6"/>
    </row>
    <row r="190" spans="1:93">
      <c r="A190">
        <v>285</v>
      </c>
      <c r="B190" s="7" t="s">
        <v>1498</v>
      </c>
      <c r="C190" s="52" t="s">
        <v>651</v>
      </c>
      <c r="D190" s="8" t="s">
        <v>1499</v>
      </c>
      <c r="E190" s="4" t="s">
        <v>3201</v>
      </c>
      <c r="F190" s="8" t="s">
        <v>767</v>
      </c>
      <c r="G190" s="9" t="s">
        <v>3202</v>
      </c>
      <c r="H190" s="14" t="s">
        <v>1501</v>
      </c>
      <c r="I190" s="15" t="s">
        <v>3203</v>
      </c>
      <c r="J190" s="9" t="s">
        <v>1500</v>
      </c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 t="s">
        <v>654</v>
      </c>
      <c r="X190" s="5"/>
      <c r="Y190" s="5"/>
      <c r="Z190" s="5" t="s">
        <v>654</v>
      </c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 t="s">
        <v>654</v>
      </c>
      <c r="AM190" s="5"/>
      <c r="AN190" s="5"/>
      <c r="AO190" s="5"/>
      <c r="AP190" s="5"/>
      <c r="AQ190" s="5"/>
      <c r="AR190" s="5"/>
      <c r="AS190" s="5"/>
      <c r="AT190" s="5"/>
      <c r="AU190" s="6"/>
      <c r="AV190" s="11"/>
      <c r="AW190" s="7"/>
      <c r="AX190" s="8"/>
      <c r="AY190" s="4" t="s">
        <v>655</v>
      </c>
      <c r="AZ190" s="8"/>
      <c r="BA190" s="9" t="s">
        <v>655</v>
      </c>
      <c r="BB190" s="7" t="s">
        <v>655</v>
      </c>
      <c r="BC190" s="9" t="s">
        <v>655</v>
      </c>
      <c r="BD190" s="102"/>
      <c r="BE190" s="4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6"/>
    </row>
    <row r="191" spans="1:93">
      <c r="A191">
        <v>287</v>
      </c>
      <c r="B191" s="7" t="s">
        <v>1502</v>
      </c>
      <c r="C191" s="52" t="s">
        <v>675</v>
      </c>
      <c r="D191" s="8" t="s">
        <v>1503</v>
      </c>
      <c r="E191" s="4" t="s">
        <v>2457</v>
      </c>
      <c r="F191" s="8" t="s">
        <v>653</v>
      </c>
      <c r="G191" s="9" t="s">
        <v>3204</v>
      </c>
      <c r="H191" s="14" t="s">
        <v>1506</v>
      </c>
      <c r="I191" s="15" t="s">
        <v>3205</v>
      </c>
      <c r="J191" s="9" t="s">
        <v>1504</v>
      </c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6"/>
      <c r="AV191" s="11" t="s">
        <v>694</v>
      </c>
      <c r="AW191" s="7" t="s">
        <v>685</v>
      </c>
      <c r="AX191" s="8" t="s">
        <v>1505</v>
      </c>
      <c r="AY191" s="4" t="s">
        <v>2321</v>
      </c>
      <c r="AZ191" s="8" t="s">
        <v>653</v>
      </c>
      <c r="BA191" s="9" t="s">
        <v>3206</v>
      </c>
      <c r="BB191" s="7" t="s">
        <v>3207</v>
      </c>
      <c r="BC191" s="9" t="s">
        <v>3208</v>
      </c>
      <c r="BD191" s="102"/>
      <c r="BE191" s="4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 t="s">
        <v>654</v>
      </c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6"/>
    </row>
    <row r="192" spans="1:93">
      <c r="A192">
        <v>288</v>
      </c>
      <c r="B192" s="7" t="s">
        <v>1507</v>
      </c>
      <c r="C192" s="52" t="s">
        <v>651</v>
      </c>
      <c r="D192" s="8" t="s">
        <v>1508</v>
      </c>
      <c r="E192" s="4" t="s">
        <v>2715</v>
      </c>
      <c r="F192" s="8" t="s">
        <v>787</v>
      </c>
      <c r="G192" s="9" t="s">
        <v>3209</v>
      </c>
      <c r="H192" s="14" t="s">
        <v>3210</v>
      </c>
      <c r="I192" s="15" t="s">
        <v>3211</v>
      </c>
      <c r="J192" s="9" t="s">
        <v>1509</v>
      </c>
      <c r="K192" s="4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 t="s">
        <v>654</v>
      </c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6"/>
      <c r="AV192" s="11"/>
      <c r="AW192" s="7"/>
      <c r="AX192" s="8"/>
      <c r="AY192" s="4" t="s">
        <v>655</v>
      </c>
      <c r="AZ192" s="8"/>
      <c r="BA192" s="9" t="s">
        <v>655</v>
      </c>
      <c r="BB192" s="7" t="s">
        <v>655</v>
      </c>
      <c r="BC192" s="9" t="s">
        <v>655</v>
      </c>
      <c r="BD192" s="102"/>
      <c r="BE192" s="4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6"/>
    </row>
    <row r="193" spans="1:93">
      <c r="A193">
        <v>289</v>
      </c>
      <c r="B193" s="7" t="s">
        <v>1510</v>
      </c>
      <c r="C193" s="52" t="s">
        <v>651</v>
      </c>
      <c r="D193" s="8" t="s">
        <v>4023</v>
      </c>
      <c r="E193" s="4" t="s">
        <v>2304</v>
      </c>
      <c r="F193" s="8" t="s">
        <v>653</v>
      </c>
      <c r="G193" s="9" t="s">
        <v>2781</v>
      </c>
      <c r="H193" s="14" t="s">
        <v>3212</v>
      </c>
      <c r="I193" s="15" t="s">
        <v>3213</v>
      </c>
      <c r="J193" s="222" t="s">
        <v>1511</v>
      </c>
      <c r="K193" s="4" t="s">
        <v>654</v>
      </c>
      <c r="L193" s="5"/>
      <c r="M193" s="5"/>
      <c r="N193" s="5" t="s">
        <v>654</v>
      </c>
      <c r="O193" s="5"/>
      <c r="P193" s="5"/>
      <c r="Q193" s="5"/>
      <c r="R193" s="5" t="s">
        <v>654</v>
      </c>
      <c r="S193" s="5" t="s">
        <v>654</v>
      </c>
      <c r="T193" s="5" t="s">
        <v>654</v>
      </c>
      <c r="U193" s="5"/>
      <c r="V193" s="5"/>
      <c r="W193" s="5"/>
      <c r="X193" s="5"/>
      <c r="Y193" s="5"/>
      <c r="Z193" s="5"/>
      <c r="AA193" s="5"/>
      <c r="AB193" s="5"/>
      <c r="AC193" s="5" t="s">
        <v>654</v>
      </c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 t="s">
        <v>654</v>
      </c>
      <c r="AP193" s="5"/>
      <c r="AQ193" s="5"/>
      <c r="AR193" s="5"/>
      <c r="AS193" s="5"/>
      <c r="AT193" s="5"/>
      <c r="AU193" s="6" t="s">
        <v>654</v>
      </c>
      <c r="AV193" s="11"/>
      <c r="AW193" s="7"/>
      <c r="AX193" s="8"/>
      <c r="AY193" s="4" t="s">
        <v>655</v>
      </c>
      <c r="AZ193" s="8"/>
      <c r="BA193" s="9" t="s">
        <v>655</v>
      </c>
      <c r="BB193" s="7" t="s">
        <v>655</v>
      </c>
      <c r="BC193" s="9" t="s">
        <v>655</v>
      </c>
      <c r="BD193" s="102"/>
      <c r="BE193" s="4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6"/>
    </row>
    <row r="194" spans="1:93">
      <c r="A194">
        <v>290</v>
      </c>
      <c r="B194" s="7" t="s">
        <v>1512</v>
      </c>
      <c r="C194" s="52" t="s">
        <v>651</v>
      </c>
      <c r="D194" s="8" t="s">
        <v>1513</v>
      </c>
      <c r="E194" s="4" t="s">
        <v>3214</v>
      </c>
      <c r="F194" s="8" t="s">
        <v>1514</v>
      </c>
      <c r="G194" s="9" t="s">
        <v>3215</v>
      </c>
      <c r="H194" s="14" t="s">
        <v>1518</v>
      </c>
      <c r="I194" s="15" t="s">
        <v>3216</v>
      </c>
      <c r="J194" s="9" t="s">
        <v>1515</v>
      </c>
      <c r="K194" s="4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6"/>
      <c r="AV194" s="11" t="s">
        <v>1077</v>
      </c>
      <c r="AW194" s="7" t="s">
        <v>685</v>
      </c>
      <c r="AX194" s="8" t="s">
        <v>1516</v>
      </c>
      <c r="AY194" s="4" t="s">
        <v>2816</v>
      </c>
      <c r="AZ194" s="8" t="s">
        <v>787</v>
      </c>
      <c r="BA194" s="9" t="s">
        <v>3217</v>
      </c>
      <c r="BB194" s="7" t="s">
        <v>3218</v>
      </c>
      <c r="BC194" s="9" t="s">
        <v>3219</v>
      </c>
      <c r="BD194" s="102" t="s">
        <v>1517</v>
      </c>
      <c r="BE194" s="4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 t="s">
        <v>654</v>
      </c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 t="s">
        <v>654</v>
      </c>
      <c r="CM194" s="5"/>
      <c r="CN194" s="5"/>
      <c r="CO194" s="6"/>
    </row>
    <row r="195" spans="1:93">
      <c r="A195">
        <v>293</v>
      </c>
      <c r="B195" s="7" t="s">
        <v>1519</v>
      </c>
      <c r="C195" s="52" t="s">
        <v>651</v>
      </c>
      <c r="D195" s="8" t="s">
        <v>1520</v>
      </c>
      <c r="E195" s="4" t="s">
        <v>3220</v>
      </c>
      <c r="F195" s="8" t="s">
        <v>653</v>
      </c>
      <c r="G195" s="9" t="s">
        <v>3221</v>
      </c>
      <c r="H195" s="14" t="s">
        <v>1522</v>
      </c>
      <c r="I195" s="15" t="s">
        <v>3222</v>
      </c>
      <c r="J195" s="9" t="s">
        <v>1521</v>
      </c>
      <c r="K195" s="4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 t="s">
        <v>654</v>
      </c>
      <c r="Y195" s="5"/>
      <c r="Z195" s="5" t="s">
        <v>654</v>
      </c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 t="s">
        <v>654</v>
      </c>
      <c r="AM195" s="5"/>
      <c r="AN195" s="5"/>
      <c r="AO195" s="5"/>
      <c r="AP195" s="5"/>
      <c r="AQ195" s="5"/>
      <c r="AR195" s="5" t="s">
        <v>654</v>
      </c>
      <c r="AS195" s="5"/>
      <c r="AT195" s="5"/>
      <c r="AU195" s="6"/>
      <c r="AV195" s="11"/>
      <c r="AW195" s="7"/>
      <c r="AX195" s="8"/>
      <c r="AY195" s="4" t="s">
        <v>655</v>
      </c>
      <c r="AZ195" s="8"/>
      <c r="BA195" s="9" t="s">
        <v>655</v>
      </c>
      <c r="BB195" s="7" t="s">
        <v>655</v>
      </c>
      <c r="BC195" s="9" t="s">
        <v>655</v>
      </c>
      <c r="BD195" s="102"/>
      <c r="BE195" s="4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6"/>
    </row>
    <row r="196" spans="1:93">
      <c r="A196">
        <v>294</v>
      </c>
      <c r="B196" s="7" t="s">
        <v>1523</v>
      </c>
      <c r="C196" s="52" t="s">
        <v>651</v>
      </c>
      <c r="D196" s="8" t="s">
        <v>1524</v>
      </c>
      <c r="E196" s="4" t="s">
        <v>3223</v>
      </c>
      <c r="F196" s="8" t="s">
        <v>653</v>
      </c>
      <c r="G196" s="9" t="s">
        <v>3224</v>
      </c>
      <c r="H196" s="14" t="s">
        <v>1526</v>
      </c>
      <c r="I196" s="15" t="s">
        <v>3225</v>
      </c>
      <c r="J196" s="9" t="s">
        <v>1525</v>
      </c>
      <c r="K196" s="4" t="s">
        <v>654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6"/>
      <c r="AV196" s="11"/>
      <c r="AW196" s="7"/>
      <c r="AX196" s="8"/>
      <c r="AY196" s="4" t="s">
        <v>655</v>
      </c>
      <c r="AZ196" s="8"/>
      <c r="BA196" s="9" t="s">
        <v>655</v>
      </c>
      <c r="BB196" s="7" t="s">
        <v>655</v>
      </c>
      <c r="BC196" s="9" t="s">
        <v>655</v>
      </c>
      <c r="BD196" s="102"/>
      <c r="BE196" s="4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6"/>
    </row>
    <row r="197" spans="1:93">
      <c r="A197">
        <v>295</v>
      </c>
      <c r="B197" s="7" t="s">
        <v>1527</v>
      </c>
      <c r="C197" s="52" t="s">
        <v>651</v>
      </c>
      <c r="D197" s="8" t="s">
        <v>1528</v>
      </c>
      <c r="E197" s="4" t="s">
        <v>3226</v>
      </c>
      <c r="F197" s="8" t="s">
        <v>653</v>
      </c>
      <c r="G197" s="9" t="s">
        <v>3227</v>
      </c>
      <c r="H197" s="14" t="s">
        <v>1530</v>
      </c>
      <c r="I197" s="15" t="s">
        <v>3228</v>
      </c>
      <c r="J197" s="9" t="s">
        <v>1529</v>
      </c>
      <c r="K197" s="4" t="s">
        <v>654</v>
      </c>
      <c r="L197" s="5"/>
      <c r="M197" s="5"/>
      <c r="N197" s="5" t="s">
        <v>654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6" t="s">
        <v>654</v>
      </c>
      <c r="AV197" s="11"/>
      <c r="AW197" s="7"/>
      <c r="AX197" s="8"/>
      <c r="AY197" s="4" t="s">
        <v>655</v>
      </c>
      <c r="AZ197" s="8"/>
      <c r="BA197" s="9" t="s">
        <v>655</v>
      </c>
      <c r="BB197" s="7" t="s">
        <v>655</v>
      </c>
      <c r="BC197" s="9" t="s">
        <v>655</v>
      </c>
      <c r="BD197" s="102"/>
      <c r="BE197" s="4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6"/>
    </row>
    <row r="198" spans="1:93">
      <c r="A198">
        <v>296</v>
      </c>
      <c r="B198" s="7" t="s">
        <v>1531</v>
      </c>
      <c r="C198" s="52" t="s">
        <v>651</v>
      </c>
      <c r="D198" s="8" t="s">
        <v>1532</v>
      </c>
      <c r="E198" s="4" t="s">
        <v>3229</v>
      </c>
      <c r="F198" s="8" t="s">
        <v>653</v>
      </c>
      <c r="G198" s="9" t="s">
        <v>3230</v>
      </c>
      <c r="H198" s="14" t="s">
        <v>3231</v>
      </c>
      <c r="I198" s="15" t="s">
        <v>3232</v>
      </c>
      <c r="J198" s="9" t="s">
        <v>1533</v>
      </c>
      <c r="K198" s="4" t="s">
        <v>654</v>
      </c>
      <c r="L198" s="5"/>
      <c r="M198" s="5"/>
      <c r="N198" s="5"/>
      <c r="O198" s="5"/>
      <c r="P198" s="5"/>
      <c r="Q198" s="5"/>
      <c r="R198" s="5" t="s">
        <v>654</v>
      </c>
      <c r="S198" s="5" t="s">
        <v>654</v>
      </c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 t="s">
        <v>654</v>
      </c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6"/>
      <c r="AV198" s="11"/>
      <c r="AW198" s="7"/>
      <c r="AX198" s="8"/>
      <c r="AY198" s="4" t="s">
        <v>655</v>
      </c>
      <c r="AZ198" s="8"/>
      <c r="BA198" s="9" t="s">
        <v>655</v>
      </c>
      <c r="BB198" s="7" t="s">
        <v>655</v>
      </c>
      <c r="BC198" s="9" t="s">
        <v>655</v>
      </c>
      <c r="BD198" s="102"/>
      <c r="BE198" s="4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6"/>
    </row>
    <row r="199" spans="1:93">
      <c r="A199">
        <v>298</v>
      </c>
      <c r="B199" s="7" t="s">
        <v>1534</v>
      </c>
      <c r="C199" s="52" t="s">
        <v>651</v>
      </c>
      <c r="D199" s="8" t="s">
        <v>1535</v>
      </c>
      <c r="E199" s="4" t="s">
        <v>3233</v>
      </c>
      <c r="F199" s="8" t="s">
        <v>653</v>
      </c>
      <c r="G199" s="9" t="s">
        <v>3234</v>
      </c>
      <c r="H199" s="14" t="s">
        <v>1537</v>
      </c>
      <c r="I199" s="15" t="s">
        <v>3235</v>
      </c>
      <c r="J199" s="9" t="s">
        <v>1536</v>
      </c>
      <c r="K199" s="4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 t="s">
        <v>654</v>
      </c>
      <c r="X199" s="5" t="s">
        <v>654</v>
      </c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 t="s">
        <v>654</v>
      </c>
      <c r="AQ199" s="5"/>
      <c r="AR199" s="5" t="s">
        <v>654</v>
      </c>
      <c r="AS199" s="5"/>
      <c r="AT199" s="5"/>
      <c r="AU199" s="6"/>
      <c r="AV199" s="11"/>
      <c r="AW199" s="7"/>
      <c r="AX199" s="8"/>
      <c r="AY199" s="4" t="s">
        <v>655</v>
      </c>
      <c r="AZ199" s="8"/>
      <c r="BA199" s="9" t="s">
        <v>655</v>
      </c>
      <c r="BB199" s="7" t="s">
        <v>655</v>
      </c>
      <c r="BC199" s="9" t="s">
        <v>655</v>
      </c>
      <c r="BD199" s="102"/>
      <c r="BE199" s="4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6"/>
    </row>
    <row r="200" spans="1:93">
      <c r="A200">
        <v>299</v>
      </c>
      <c r="B200" s="7" t="s">
        <v>1538</v>
      </c>
      <c r="C200" s="52" t="s">
        <v>651</v>
      </c>
      <c r="D200" s="8" t="s">
        <v>1539</v>
      </c>
      <c r="E200" s="4" t="s">
        <v>3236</v>
      </c>
      <c r="F200" s="8" t="s">
        <v>665</v>
      </c>
      <c r="G200" s="9" t="s">
        <v>3237</v>
      </c>
      <c r="H200" s="14" t="s">
        <v>3238</v>
      </c>
      <c r="I200" s="15" t="s">
        <v>3239</v>
      </c>
      <c r="J200" s="9"/>
      <c r="K200" s="4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6"/>
      <c r="AV200" s="11" t="s">
        <v>810</v>
      </c>
      <c r="AW200" s="7" t="s">
        <v>785</v>
      </c>
      <c r="AX200" s="8" t="s">
        <v>1540</v>
      </c>
      <c r="AY200" s="4" t="s">
        <v>2513</v>
      </c>
      <c r="AZ200" s="8" t="s">
        <v>668</v>
      </c>
      <c r="BA200" s="9" t="s">
        <v>3240</v>
      </c>
      <c r="BB200" s="7" t="s">
        <v>1542</v>
      </c>
      <c r="BC200" s="9" t="s">
        <v>3241</v>
      </c>
      <c r="BD200" s="102" t="s">
        <v>1541</v>
      </c>
      <c r="BE200" s="4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 t="s">
        <v>654</v>
      </c>
      <c r="CI200" s="5"/>
      <c r="CJ200" s="5"/>
      <c r="CK200" s="5"/>
      <c r="CL200" s="5"/>
      <c r="CM200" s="5"/>
      <c r="CN200" s="5"/>
      <c r="CO200" s="6"/>
    </row>
    <row r="201" spans="1:93">
      <c r="A201">
        <v>300</v>
      </c>
      <c r="B201" s="7" t="s">
        <v>1543</v>
      </c>
      <c r="C201" s="52" t="s">
        <v>664</v>
      </c>
      <c r="D201" s="8" t="s">
        <v>4010</v>
      </c>
      <c r="E201" s="4" t="s">
        <v>3242</v>
      </c>
      <c r="F201" s="8" t="s">
        <v>665</v>
      </c>
      <c r="G201" s="9" t="s">
        <v>3243</v>
      </c>
      <c r="H201" s="14" t="s">
        <v>3244</v>
      </c>
      <c r="I201" s="15" t="s">
        <v>3245</v>
      </c>
      <c r="J201" s="9" t="s">
        <v>1544</v>
      </c>
      <c r="K201" s="4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6"/>
      <c r="AV201" s="11" t="s">
        <v>1011</v>
      </c>
      <c r="AW201" s="7" t="s">
        <v>685</v>
      </c>
      <c r="AX201" s="8" t="s">
        <v>1545</v>
      </c>
      <c r="AY201" s="4" t="s">
        <v>3246</v>
      </c>
      <c r="AZ201" s="8" t="s">
        <v>668</v>
      </c>
      <c r="BA201" s="9" t="s">
        <v>3247</v>
      </c>
      <c r="BB201" s="7" t="s">
        <v>1546</v>
      </c>
      <c r="BC201" s="9" t="s">
        <v>3248</v>
      </c>
      <c r="BD201" s="102" t="s">
        <v>1544</v>
      </c>
      <c r="BE201" s="4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 t="s">
        <v>654</v>
      </c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 t="s">
        <v>654</v>
      </c>
      <c r="CG201" s="5"/>
      <c r="CH201" s="5"/>
      <c r="CI201" s="5"/>
      <c r="CJ201" s="5"/>
      <c r="CK201" s="5"/>
      <c r="CL201" s="5"/>
      <c r="CM201" s="5"/>
      <c r="CN201" s="5"/>
      <c r="CO201" s="6"/>
    </row>
    <row r="202" spans="1:93">
      <c r="A202">
        <v>301</v>
      </c>
      <c r="B202" s="7" t="s">
        <v>1547</v>
      </c>
      <c r="C202" s="52" t="s">
        <v>651</v>
      </c>
      <c r="D202" s="8" t="s">
        <v>4058</v>
      </c>
      <c r="E202" s="4" t="s">
        <v>2891</v>
      </c>
      <c r="F202" s="8" t="s">
        <v>745</v>
      </c>
      <c r="G202" s="9" t="s">
        <v>3249</v>
      </c>
      <c r="H202" s="14" t="s">
        <v>1551</v>
      </c>
      <c r="I202" s="15" t="s">
        <v>3250</v>
      </c>
      <c r="J202" s="9" t="s">
        <v>1548</v>
      </c>
      <c r="K202" s="4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6"/>
      <c r="AV202" s="11" t="s">
        <v>736</v>
      </c>
      <c r="AW202" s="7" t="s">
        <v>685</v>
      </c>
      <c r="AX202" s="8" t="s">
        <v>1549</v>
      </c>
      <c r="AY202" s="4" t="s">
        <v>2677</v>
      </c>
      <c r="AZ202" s="8" t="s">
        <v>668</v>
      </c>
      <c r="BA202" s="9" t="s">
        <v>3251</v>
      </c>
      <c r="BB202" s="7" t="s">
        <v>3252</v>
      </c>
      <c r="BC202" s="9" t="s">
        <v>3253</v>
      </c>
      <c r="BD202" s="102" t="s">
        <v>1550</v>
      </c>
      <c r="BE202" s="4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 t="s">
        <v>654</v>
      </c>
      <c r="CG202" s="5"/>
      <c r="CH202" s="5"/>
      <c r="CI202" s="5"/>
      <c r="CJ202" s="5"/>
      <c r="CK202" s="5"/>
      <c r="CL202" s="5"/>
      <c r="CM202" s="5"/>
      <c r="CN202" s="5"/>
      <c r="CO202" s="6"/>
    </row>
    <row r="203" spans="1:93">
      <c r="A203">
        <v>302</v>
      </c>
      <c r="B203" s="7" t="s">
        <v>1552</v>
      </c>
      <c r="C203" s="52" t="s">
        <v>651</v>
      </c>
      <c r="D203" s="8" t="s">
        <v>1553</v>
      </c>
      <c r="E203" s="4" t="s">
        <v>2246</v>
      </c>
      <c r="F203" s="8" t="s">
        <v>653</v>
      </c>
      <c r="G203" s="9" t="s">
        <v>3254</v>
      </c>
      <c r="H203" s="14" t="s">
        <v>1555</v>
      </c>
      <c r="I203" s="15" t="s">
        <v>3255</v>
      </c>
      <c r="J203" s="9" t="s">
        <v>1554</v>
      </c>
      <c r="K203" s="4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 t="s">
        <v>654</v>
      </c>
      <c r="Y203" s="5"/>
      <c r="Z203" s="5" t="s">
        <v>654</v>
      </c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 t="s">
        <v>654</v>
      </c>
      <c r="AM203" s="5"/>
      <c r="AN203" s="5"/>
      <c r="AO203" s="5"/>
      <c r="AP203" s="5"/>
      <c r="AQ203" s="5"/>
      <c r="AR203" s="5"/>
      <c r="AS203" s="5"/>
      <c r="AT203" s="5"/>
      <c r="AU203" s="6"/>
      <c r="AV203" s="11"/>
      <c r="AW203" s="7"/>
      <c r="AX203" s="8"/>
      <c r="AY203" s="4" t="s">
        <v>655</v>
      </c>
      <c r="AZ203" s="8"/>
      <c r="BA203" s="9" t="s">
        <v>655</v>
      </c>
      <c r="BB203" s="7" t="s">
        <v>655</v>
      </c>
      <c r="BC203" s="9" t="s">
        <v>655</v>
      </c>
      <c r="BD203" s="102"/>
      <c r="BE203" s="4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6"/>
    </row>
    <row r="204" spans="1:93">
      <c r="A204">
        <v>303</v>
      </c>
      <c r="B204" s="7" t="s">
        <v>1556</v>
      </c>
      <c r="C204" s="52" t="s">
        <v>675</v>
      </c>
      <c r="D204" s="8" t="s">
        <v>1557</v>
      </c>
      <c r="E204" s="4" t="s">
        <v>3256</v>
      </c>
      <c r="F204" s="8" t="s">
        <v>665</v>
      </c>
      <c r="G204" s="9" t="s">
        <v>3257</v>
      </c>
      <c r="H204" s="14" t="s">
        <v>3258</v>
      </c>
      <c r="I204" s="15" t="s">
        <v>3259</v>
      </c>
      <c r="J204" s="9" t="s">
        <v>1558</v>
      </c>
      <c r="K204" s="4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6"/>
      <c r="AV204" s="11" t="s">
        <v>666</v>
      </c>
      <c r="AW204" s="7" t="s">
        <v>785</v>
      </c>
      <c r="AX204" s="8" t="s">
        <v>1559</v>
      </c>
      <c r="AY204" s="4" t="s">
        <v>3095</v>
      </c>
      <c r="AZ204" s="8" t="s">
        <v>668</v>
      </c>
      <c r="BA204" s="9" t="s">
        <v>3260</v>
      </c>
      <c r="BB204" s="7" t="s">
        <v>1560</v>
      </c>
      <c r="BC204" s="9" t="s">
        <v>3261</v>
      </c>
      <c r="BD204" s="102" t="s">
        <v>1558</v>
      </c>
      <c r="BE204" s="4" t="s">
        <v>654</v>
      </c>
      <c r="BF204" s="5"/>
      <c r="BG204" s="5"/>
      <c r="BH204" s="5" t="s">
        <v>654</v>
      </c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 t="s">
        <v>654</v>
      </c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 t="s">
        <v>654</v>
      </c>
      <c r="CM204" s="5"/>
      <c r="CN204" s="5"/>
      <c r="CO204" s="6" t="s">
        <v>654</v>
      </c>
    </row>
    <row r="205" spans="1:93">
      <c r="A205">
        <v>305</v>
      </c>
      <c r="B205" s="7" t="s">
        <v>1561</v>
      </c>
      <c r="C205" s="52" t="s">
        <v>651</v>
      </c>
      <c r="D205" s="8" t="s">
        <v>1562</v>
      </c>
      <c r="E205" s="4" t="s">
        <v>3262</v>
      </c>
      <c r="F205" s="8" t="s">
        <v>653</v>
      </c>
      <c r="G205" s="9" t="s">
        <v>3263</v>
      </c>
      <c r="H205" s="14" t="s">
        <v>1566</v>
      </c>
      <c r="I205" s="15" t="s">
        <v>3264</v>
      </c>
      <c r="J205" s="9" t="s">
        <v>1563</v>
      </c>
      <c r="K205" s="4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6"/>
      <c r="AV205" s="11" t="s">
        <v>700</v>
      </c>
      <c r="AW205" s="7" t="s">
        <v>912</v>
      </c>
      <c r="AX205" s="8" t="s">
        <v>1564</v>
      </c>
      <c r="AY205" s="4" t="s">
        <v>2357</v>
      </c>
      <c r="AZ205" s="8" t="s">
        <v>653</v>
      </c>
      <c r="BA205" s="9" t="s">
        <v>3265</v>
      </c>
      <c r="BB205" s="7" t="s">
        <v>3266</v>
      </c>
      <c r="BC205" s="9" t="s">
        <v>3267</v>
      </c>
      <c r="BD205" s="102" t="s">
        <v>1565</v>
      </c>
      <c r="BE205" s="4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 t="s">
        <v>654</v>
      </c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 t="s">
        <v>654</v>
      </c>
      <c r="CN205" s="5"/>
      <c r="CO205" s="6"/>
    </row>
    <row r="206" spans="1:93">
      <c r="A206">
        <v>307</v>
      </c>
      <c r="B206" s="7" t="s">
        <v>1567</v>
      </c>
      <c r="C206" s="52" t="s">
        <v>651</v>
      </c>
      <c r="D206" s="8" t="s">
        <v>1568</v>
      </c>
      <c r="E206" s="4" t="s">
        <v>3268</v>
      </c>
      <c r="F206" s="8" t="s">
        <v>653</v>
      </c>
      <c r="G206" s="9" t="s">
        <v>3269</v>
      </c>
      <c r="H206" s="14" t="s">
        <v>1570</v>
      </c>
      <c r="I206" s="15" t="s">
        <v>3270</v>
      </c>
      <c r="J206" s="9" t="s">
        <v>1569</v>
      </c>
      <c r="K206" s="4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 t="s">
        <v>654</v>
      </c>
      <c r="AT206" s="5"/>
      <c r="AU206" s="6"/>
      <c r="AV206" s="11"/>
      <c r="AW206" s="7"/>
      <c r="AX206" s="8"/>
      <c r="AY206" s="4" t="s">
        <v>655</v>
      </c>
      <c r="AZ206" s="8"/>
      <c r="BA206" s="9" t="s">
        <v>655</v>
      </c>
      <c r="BB206" s="7" t="s">
        <v>655</v>
      </c>
      <c r="BC206" s="9" t="s">
        <v>655</v>
      </c>
      <c r="BD206" s="102"/>
      <c r="BE206" s="4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6"/>
    </row>
    <row r="207" spans="1:93">
      <c r="A207">
        <v>309</v>
      </c>
      <c r="B207" s="7" t="s">
        <v>1571</v>
      </c>
      <c r="C207" s="52" t="s">
        <v>651</v>
      </c>
      <c r="D207" s="8" t="s">
        <v>1572</v>
      </c>
      <c r="E207" s="4" t="s">
        <v>2375</v>
      </c>
      <c r="F207" s="8" t="s">
        <v>653</v>
      </c>
      <c r="G207" s="9" t="s">
        <v>3271</v>
      </c>
      <c r="H207" s="14" t="s">
        <v>3272</v>
      </c>
      <c r="I207" s="15" t="s">
        <v>3273</v>
      </c>
      <c r="J207" s="9" t="s">
        <v>1573</v>
      </c>
      <c r="K207" s="4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 t="s">
        <v>654</v>
      </c>
      <c r="W207" s="5"/>
      <c r="X207" s="5"/>
      <c r="Y207" s="5"/>
      <c r="Z207" s="5"/>
      <c r="AA207" s="5"/>
      <c r="AB207" s="5"/>
      <c r="AC207" s="5"/>
      <c r="AD207" s="5"/>
      <c r="AE207" s="5"/>
      <c r="AF207" s="5" t="s">
        <v>654</v>
      </c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6"/>
      <c r="AV207" s="11"/>
      <c r="AW207" s="7"/>
      <c r="AX207" s="8"/>
      <c r="AY207" s="4" t="s">
        <v>655</v>
      </c>
      <c r="AZ207" s="8"/>
      <c r="BA207" s="9" t="s">
        <v>655</v>
      </c>
      <c r="BB207" s="7" t="s">
        <v>655</v>
      </c>
      <c r="BC207" s="9" t="s">
        <v>655</v>
      </c>
      <c r="BD207" s="102"/>
      <c r="BE207" s="4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6"/>
    </row>
    <row r="208" spans="1:93">
      <c r="A208">
        <v>312</v>
      </c>
      <c r="B208" s="7" t="s">
        <v>1574</v>
      </c>
      <c r="C208" s="52" t="s">
        <v>675</v>
      </c>
      <c r="D208" s="8" t="s">
        <v>1575</v>
      </c>
      <c r="E208" s="4" t="s">
        <v>3274</v>
      </c>
      <c r="F208" s="8" t="s">
        <v>745</v>
      </c>
      <c r="G208" s="9" t="s">
        <v>3275</v>
      </c>
      <c r="H208" s="14" t="s">
        <v>3276</v>
      </c>
      <c r="I208" s="15" t="s">
        <v>3277</v>
      </c>
      <c r="J208" s="9" t="s">
        <v>1576</v>
      </c>
      <c r="K208" s="4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6"/>
      <c r="AV208" s="11" t="s">
        <v>666</v>
      </c>
      <c r="AW208" s="7" t="s">
        <v>775</v>
      </c>
      <c r="AX208" s="8" t="s">
        <v>1577</v>
      </c>
      <c r="AY208" s="4" t="s">
        <v>3278</v>
      </c>
      <c r="AZ208" s="8" t="s">
        <v>668</v>
      </c>
      <c r="BA208" s="9" t="s">
        <v>3279</v>
      </c>
      <c r="BB208" s="7" t="s">
        <v>1578</v>
      </c>
      <c r="BC208" s="9" t="s">
        <v>3280</v>
      </c>
      <c r="BD208" s="102" t="s">
        <v>1576</v>
      </c>
      <c r="BE208" s="4" t="s">
        <v>654</v>
      </c>
      <c r="BF208" s="5"/>
      <c r="BG208" s="5"/>
      <c r="BH208" s="5" t="s">
        <v>654</v>
      </c>
      <c r="BI208" s="5" t="s">
        <v>654</v>
      </c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6"/>
    </row>
    <row r="209" spans="1:93">
      <c r="A209">
        <v>314</v>
      </c>
      <c r="B209" s="7" t="s">
        <v>1579</v>
      </c>
      <c r="C209" s="52" t="s">
        <v>651</v>
      </c>
      <c r="D209" s="8" t="s">
        <v>1580</v>
      </c>
      <c r="E209" s="4" t="s">
        <v>3281</v>
      </c>
      <c r="F209" s="8" t="s">
        <v>653</v>
      </c>
      <c r="G209" s="9" t="s">
        <v>3282</v>
      </c>
      <c r="H209" s="14" t="s">
        <v>1582</v>
      </c>
      <c r="I209" s="15" t="s">
        <v>3283</v>
      </c>
      <c r="J209" s="9" t="s">
        <v>1581</v>
      </c>
      <c r="K209" s="4" t="s">
        <v>654</v>
      </c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 t="s">
        <v>654</v>
      </c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 t="s">
        <v>654</v>
      </c>
      <c r="AM209" s="5"/>
      <c r="AN209" s="5"/>
      <c r="AO209" s="5"/>
      <c r="AP209" s="5"/>
      <c r="AQ209" s="5"/>
      <c r="AR209" s="5" t="s">
        <v>654</v>
      </c>
      <c r="AS209" s="5"/>
      <c r="AT209" s="5"/>
      <c r="AU209" s="6"/>
      <c r="AV209" s="11"/>
      <c r="AW209" s="7"/>
      <c r="AX209" s="8"/>
      <c r="AY209" s="4" t="s">
        <v>655</v>
      </c>
      <c r="AZ209" s="8"/>
      <c r="BA209" s="9" t="s">
        <v>655</v>
      </c>
      <c r="BB209" s="7" t="s">
        <v>655</v>
      </c>
      <c r="BC209" s="9" t="s">
        <v>655</v>
      </c>
      <c r="BD209" s="102"/>
      <c r="BE209" s="4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6"/>
    </row>
    <row r="210" spans="1:93">
      <c r="A210">
        <v>315</v>
      </c>
      <c r="B210" s="7" t="s">
        <v>1583</v>
      </c>
      <c r="C210" s="52" t="s">
        <v>651</v>
      </c>
      <c r="D210" s="8" t="s">
        <v>1584</v>
      </c>
      <c r="E210" s="4" t="s">
        <v>3284</v>
      </c>
      <c r="F210" s="8" t="s">
        <v>665</v>
      </c>
      <c r="G210" s="9" t="s">
        <v>3285</v>
      </c>
      <c r="H210" s="14" t="s">
        <v>3286</v>
      </c>
      <c r="I210" s="15" t="s">
        <v>3287</v>
      </c>
      <c r="J210" s="9"/>
      <c r="K210" s="4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6"/>
      <c r="AV210" s="11" t="s">
        <v>810</v>
      </c>
      <c r="AW210" s="7" t="s">
        <v>775</v>
      </c>
      <c r="AX210" s="8" t="s">
        <v>1585</v>
      </c>
      <c r="AY210" s="4" t="s">
        <v>2332</v>
      </c>
      <c r="AZ210" s="8" t="s">
        <v>668</v>
      </c>
      <c r="BA210" s="9" t="s">
        <v>3288</v>
      </c>
      <c r="BB210" s="7" t="s">
        <v>3289</v>
      </c>
      <c r="BC210" s="9" t="s">
        <v>3290</v>
      </c>
      <c r="BD210" s="102" t="s">
        <v>1586</v>
      </c>
      <c r="BE210" s="4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 t="s">
        <v>654</v>
      </c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6"/>
    </row>
    <row r="211" spans="1:93">
      <c r="A211">
        <v>316</v>
      </c>
      <c r="B211" s="7" t="s">
        <v>1587</v>
      </c>
      <c r="C211" s="52" t="s">
        <v>651</v>
      </c>
      <c r="D211" s="8" t="s">
        <v>1588</v>
      </c>
      <c r="E211" s="4" t="s">
        <v>3291</v>
      </c>
      <c r="F211" s="8" t="s">
        <v>767</v>
      </c>
      <c r="G211" s="9" t="s">
        <v>3292</v>
      </c>
      <c r="H211" s="14" t="s">
        <v>1590</v>
      </c>
      <c r="I211" s="15" t="s">
        <v>3293</v>
      </c>
      <c r="J211" s="9" t="s">
        <v>1589</v>
      </c>
      <c r="K211" s="4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 t="s">
        <v>654</v>
      </c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 t="s">
        <v>654</v>
      </c>
      <c r="AM211" s="5"/>
      <c r="AN211" s="5"/>
      <c r="AO211" s="5"/>
      <c r="AP211" s="5"/>
      <c r="AQ211" s="5"/>
      <c r="AR211" s="5"/>
      <c r="AS211" s="5"/>
      <c r="AT211" s="5"/>
      <c r="AU211" s="6"/>
      <c r="AV211" s="11"/>
      <c r="AW211" s="7"/>
      <c r="AX211" s="8"/>
      <c r="AY211" s="4" t="s">
        <v>655</v>
      </c>
      <c r="AZ211" s="8"/>
      <c r="BA211" s="9" t="s">
        <v>655</v>
      </c>
      <c r="BB211" s="7" t="s">
        <v>655</v>
      </c>
      <c r="BC211" s="9" t="s">
        <v>655</v>
      </c>
      <c r="BD211" s="102"/>
      <c r="BE211" s="4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6"/>
    </row>
    <row r="212" spans="1:93">
      <c r="A212">
        <v>317</v>
      </c>
      <c r="B212" s="7" t="s">
        <v>1591</v>
      </c>
      <c r="C212" s="52" t="s">
        <v>664</v>
      </c>
      <c r="D212" s="8" t="s">
        <v>1592</v>
      </c>
      <c r="E212" s="4" t="s">
        <v>2633</v>
      </c>
      <c r="F212" s="8" t="s">
        <v>665</v>
      </c>
      <c r="G212" s="9" t="s">
        <v>3294</v>
      </c>
      <c r="H212" s="14" t="s">
        <v>3295</v>
      </c>
      <c r="I212" s="15" t="s">
        <v>3296</v>
      </c>
      <c r="J212" s="9" t="s">
        <v>1593</v>
      </c>
      <c r="K212" s="4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6"/>
      <c r="AV212" s="11" t="s">
        <v>666</v>
      </c>
      <c r="AW212" s="7" t="s">
        <v>785</v>
      </c>
      <c r="AX212" s="8" t="s">
        <v>1594</v>
      </c>
      <c r="AY212" s="4" t="s">
        <v>2520</v>
      </c>
      <c r="AZ212" s="8" t="s">
        <v>668</v>
      </c>
      <c r="BA212" s="9" t="s">
        <v>3297</v>
      </c>
      <c r="BB212" s="7" t="s">
        <v>1595</v>
      </c>
      <c r="BC212" s="9" t="s">
        <v>3298</v>
      </c>
      <c r="BD212" s="102" t="s">
        <v>1593</v>
      </c>
      <c r="BE212" s="4" t="s">
        <v>654</v>
      </c>
      <c r="BF212" s="5"/>
      <c r="BG212" s="5"/>
      <c r="BH212" s="5" t="s">
        <v>654</v>
      </c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6"/>
    </row>
    <row r="213" spans="1:93">
      <c r="A213">
        <v>318</v>
      </c>
      <c r="B213" s="7" t="s">
        <v>1596</v>
      </c>
      <c r="C213" s="52" t="s">
        <v>651</v>
      </c>
      <c r="D213" s="8" t="s">
        <v>1597</v>
      </c>
      <c r="E213" s="4" t="s">
        <v>3299</v>
      </c>
      <c r="F213" s="8" t="s">
        <v>653</v>
      </c>
      <c r="G213" s="9" t="s">
        <v>3300</v>
      </c>
      <c r="H213" s="14" t="s">
        <v>1599</v>
      </c>
      <c r="I213" s="15" t="s">
        <v>3301</v>
      </c>
      <c r="J213" s="9" t="s">
        <v>1598</v>
      </c>
      <c r="K213" s="4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 t="s">
        <v>654</v>
      </c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 t="s">
        <v>654</v>
      </c>
      <c r="AO213" s="5"/>
      <c r="AP213" s="5"/>
      <c r="AQ213" s="5"/>
      <c r="AR213" s="5"/>
      <c r="AS213" s="5"/>
      <c r="AT213" s="5"/>
      <c r="AU213" s="6"/>
      <c r="AV213" s="11"/>
      <c r="AW213" s="7"/>
      <c r="AX213" s="8"/>
      <c r="AY213" s="4" t="s">
        <v>655</v>
      </c>
      <c r="AZ213" s="8"/>
      <c r="BA213" s="9" t="s">
        <v>655</v>
      </c>
      <c r="BB213" s="7" t="s">
        <v>655</v>
      </c>
      <c r="BC213" s="9" t="s">
        <v>655</v>
      </c>
      <c r="BD213" s="102"/>
      <c r="BE213" s="4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6"/>
    </row>
    <row r="214" spans="1:93">
      <c r="A214">
        <v>321</v>
      </c>
      <c r="B214" s="7" t="s">
        <v>1600</v>
      </c>
      <c r="C214" s="52" t="s">
        <v>651</v>
      </c>
      <c r="D214" s="8" t="s">
        <v>1601</v>
      </c>
      <c r="E214" s="4" t="s">
        <v>3302</v>
      </c>
      <c r="F214" s="8" t="s">
        <v>665</v>
      </c>
      <c r="G214" s="9" t="s">
        <v>3303</v>
      </c>
      <c r="H214" s="14" t="s">
        <v>3304</v>
      </c>
      <c r="I214" s="15" t="s">
        <v>3305</v>
      </c>
      <c r="J214" s="9" t="s">
        <v>1602</v>
      </c>
      <c r="K214" s="4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6"/>
      <c r="AV214" s="11" t="s">
        <v>760</v>
      </c>
      <c r="AW214" s="7" t="s">
        <v>685</v>
      </c>
      <c r="AX214" s="8" t="s">
        <v>1603</v>
      </c>
      <c r="AY214" s="4" t="s">
        <v>3306</v>
      </c>
      <c r="AZ214" s="8" t="s">
        <v>653</v>
      </c>
      <c r="BA214" s="9" t="s">
        <v>3307</v>
      </c>
      <c r="BB214" s="7" t="s">
        <v>3308</v>
      </c>
      <c r="BC214" s="9" t="s">
        <v>3309</v>
      </c>
      <c r="BD214" s="102" t="s">
        <v>1604</v>
      </c>
      <c r="BE214" s="4" t="s">
        <v>654</v>
      </c>
      <c r="BF214" s="5"/>
      <c r="BG214" s="5" t="s">
        <v>654</v>
      </c>
      <c r="BH214" s="5"/>
      <c r="BI214" s="5"/>
      <c r="BJ214" s="5"/>
      <c r="BK214" s="5"/>
      <c r="BL214" s="5" t="s">
        <v>654</v>
      </c>
      <c r="BM214" s="5"/>
      <c r="BN214" s="5"/>
      <c r="BO214" s="5"/>
      <c r="BP214" s="5"/>
      <c r="BQ214" s="5"/>
      <c r="BR214" s="5"/>
      <c r="BS214" s="5"/>
      <c r="BT214" s="5" t="s">
        <v>654</v>
      </c>
      <c r="BU214" s="5"/>
      <c r="BV214" s="5"/>
      <c r="BW214" s="5"/>
      <c r="BX214" s="5"/>
      <c r="BY214" s="5" t="s">
        <v>654</v>
      </c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 t="s">
        <v>654</v>
      </c>
      <c r="CM214" s="5"/>
      <c r="CN214" s="5"/>
      <c r="CO214" s="6" t="s">
        <v>654</v>
      </c>
    </row>
    <row r="215" spans="1:93">
      <c r="A215">
        <v>325</v>
      </c>
      <c r="B215" s="7" t="s">
        <v>1605</v>
      </c>
      <c r="C215" s="52" t="s">
        <v>651</v>
      </c>
      <c r="D215" s="8" t="s">
        <v>1562</v>
      </c>
      <c r="E215" s="4" t="s">
        <v>2357</v>
      </c>
      <c r="F215" s="8" t="s">
        <v>653</v>
      </c>
      <c r="G215" s="9" t="s">
        <v>3310</v>
      </c>
      <c r="H215" s="14" t="s">
        <v>3311</v>
      </c>
      <c r="I215" s="15" t="s">
        <v>3311</v>
      </c>
      <c r="J215" s="9" t="s">
        <v>1565</v>
      </c>
      <c r="K215" s="4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 t="s">
        <v>654</v>
      </c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 t="s">
        <v>654</v>
      </c>
      <c r="AT215" s="5"/>
      <c r="AU215" s="6"/>
      <c r="AV215" s="11"/>
      <c r="AW215" s="7"/>
      <c r="AX215" s="8"/>
      <c r="AY215" s="4" t="s">
        <v>655</v>
      </c>
      <c r="AZ215" s="8"/>
      <c r="BA215" s="9" t="s">
        <v>655</v>
      </c>
      <c r="BB215" s="7" t="s">
        <v>655</v>
      </c>
      <c r="BC215" s="9" t="s">
        <v>655</v>
      </c>
      <c r="BD215" s="102"/>
      <c r="BE215" s="4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6"/>
    </row>
    <row r="216" spans="1:93">
      <c r="A216">
        <v>326</v>
      </c>
      <c r="B216" s="7" t="s">
        <v>1606</v>
      </c>
      <c r="C216" s="52" t="s">
        <v>651</v>
      </c>
      <c r="D216" s="8" t="s">
        <v>1607</v>
      </c>
      <c r="E216" s="4" t="s">
        <v>2389</v>
      </c>
      <c r="F216" s="8" t="s">
        <v>653</v>
      </c>
      <c r="G216" s="9" t="s">
        <v>3312</v>
      </c>
      <c r="H216" s="14" t="s">
        <v>1609</v>
      </c>
      <c r="I216" s="15" t="s">
        <v>3313</v>
      </c>
      <c r="J216" s="9" t="s">
        <v>1608</v>
      </c>
      <c r="K216" s="4"/>
      <c r="L216" s="5"/>
      <c r="M216" s="5"/>
      <c r="N216" s="5"/>
      <c r="O216" s="5"/>
      <c r="P216" s="5"/>
      <c r="Q216" s="5"/>
      <c r="R216" s="5"/>
      <c r="S216" s="5" t="s">
        <v>654</v>
      </c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 t="s">
        <v>654</v>
      </c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6"/>
      <c r="AV216" s="11"/>
      <c r="AW216" s="7"/>
      <c r="AX216" s="8"/>
      <c r="AY216" s="4" t="s">
        <v>655</v>
      </c>
      <c r="AZ216" s="8"/>
      <c r="BA216" s="9" t="s">
        <v>655</v>
      </c>
      <c r="BB216" s="7" t="s">
        <v>655</v>
      </c>
      <c r="BC216" s="9" t="s">
        <v>655</v>
      </c>
      <c r="BD216" s="102"/>
      <c r="BE216" s="4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6"/>
    </row>
    <row r="217" spans="1:93">
      <c r="A217">
        <v>327</v>
      </c>
      <c r="B217" s="7" t="s">
        <v>1610</v>
      </c>
      <c r="C217" s="52" t="s">
        <v>651</v>
      </c>
      <c r="D217" s="8" t="s">
        <v>1611</v>
      </c>
      <c r="E217" s="4" t="s">
        <v>2250</v>
      </c>
      <c r="F217" s="8" t="s">
        <v>653</v>
      </c>
      <c r="G217" s="9" t="s">
        <v>2506</v>
      </c>
      <c r="H217" s="14" t="s">
        <v>1615</v>
      </c>
      <c r="I217" s="15" t="s">
        <v>3314</v>
      </c>
      <c r="J217" s="9" t="s">
        <v>1612</v>
      </c>
      <c r="K217" s="4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6"/>
      <c r="AV217" s="11" t="s">
        <v>694</v>
      </c>
      <c r="AW217" s="7" t="s">
        <v>1613</v>
      </c>
      <c r="AX217" s="8" t="s">
        <v>1614</v>
      </c>
      <c r="AY217" s="4" t="s">
        <v>2304</v>
      </c>
      <c r="AZ217" s="8" t="s">
        <v>653</v>
      </c>
      <c r="BA217" s="9" t="s">
        <v>3315</v>
      </c>
      <c r="BB217" s="7" t="s">
        <v>3316</v>
      </c>
      <c r="BC217" s="9" t="s">
        <v>3317</v>
      </c>
      <c r="BD217" s="102" t="s">
        <v>1612</v>
      </c>
      <c r="BE217" s="4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 t="s">
        <v>654</v>
      </c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 t="s">
        <v>654</v>
      </c>
      <c r="CM217" s="5"/>
      <c r="CN217" s="5"/>
      <c r="CO217" s="6"/>
    </row>
    <row r="218" spans="1:93">
      <c r="A218">
        <v>330</v>
      </c>
      <c r="B218" s="7" t="s">
        <v>1616</v>
      </c>
      <c r="C218" s="52" t="s">
        <v>651</v>
      </c>
      <c r="D218" s="8" t="s">
        <v>1617</v>
      </c>
      <c r="E218" s="4" t="s">
        <v>3042</v>
      </c>
      <c r="F218" s="8" t="s">
        <v>653</v>
      </c>
      <c r="G218" s="9" t="s">
        <v>3318</v>
      </c>
      <c r="H218" s="14" t="s">
        <v>1619</v>
      </c>
      <c r="I218" s="15" t="s">
        <v>3319</v>
      </c>
      <c r="J218" s="9" t="s">
        <v>1618</v>
      </c>
      <c r="K218" s="4" t="s">
        <v>654</v>
      </c>
      <c r="L218" s="5"/>
      <c r="M218" s="5"/>
      <c r="N218" s="5"/>
      <c r="O218" s="5"/>
      <c r="P218" s="5"/>
      <c r="Q218" s="5"/>
      <c r="R218" s="5" t="s">
        <v>654</v>
      </c>
      <c r="S218" s="5" t="s">
        <v>654</v>
      </c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 t="s">
        <v>654</v>
      </c>
      <c r="AP218" s="5"/>
      <c r="AQ218" s="5"/>
      <c r="AR218" s="5"/>
      <c r="AS218" s="5"/>
      <c r="AT218" s="5"/>
      <c r="AU218" s="6"/>
      <c r="AV218" s="11"/>
      <c r="AW218" s="7"/>
      <c r="AX218" s="8"/>
      <c r="AY218" s="4" t="s">
        <v>655</v>
      </c>
      <c r="AZ218" s="8"/>
      <c r="BA218" s="9" t="s">
        <v>655</v>
      </c>
      <c r="BB218" s="7" t="s">
        <v>655</v>
      </c>
      <c r="BC218" s="9" t="s">
        <v>655</v>
      </c>
      <c r="BD218" s="102"/>
      <c r="BE218" s="4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6"/>
    </row>
    <row r="219" spans="1:93">
      <c r="A219">
        <v>331</v>
      </c>
      <c r="B219" s="7" t="s">
        <v>1620</v>
      </c>
      <c r="C219" s="52" t="s">
        <v>651</v>
      </c>
      <c r="D219" s="8" t="s">
        <v>1621</v>
      </c>
      <c r="E219" s="4" t="s">
        <v>3320</v>
      </c>
      <c r="F219" s="8" t="s">
        <v>665</v>
      </c>
      <c r="G219" s="9" t="s">
        <v>3321</v>
      </c>
      <c r="H219" s="14" t="s">
        <v>3322</v>
      </c>
      <c r="I219" s="15" t="s">
        <v>3323</v>
      </c>
      <c r="J219" s="9"/>
      <c r="K219" s="4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6"/>
      <c r="AV219" s="11" t="s">
        <v>736</v>
      </c>
      <c r="AW219" s="7" t="s">
        <v>895</v>
      </c>
      <c r="AX219" s="8" t="s">
        <v>1622</v>
      </c>
      <c r="AY219" s="4" t="s">
        <v>2332</v>
      </c>
      <c r="AZ219" s="8" t="s">
        <v>668</v>
      </c>
      <c r="BA219" s="9" t="s">
        <v>3324</v>
      </c>
      <c r="BB219" s="7" t="s">
        <v>3325</v>
      </c>
      <c r="BC219" s="9" t="s">
        <v>3326</v>
      </c>
      <c r="BD219" s="102" t="s">
        <v>1623</v>
      </c>
      <c r="BE219" s="4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 t="s">
        <v>654</v>
      </c>
      <c r="CI219" s="5"/>
      <c r="CJ219" s="5"/>
      <c r="CK219" s="5"/>
      <c r="CL219" s="5"/>
      <c r="CM219" s="5"/>
      <c r="CN219" s="5"/>
      <c r="CO219" s="6"/>
    </row>
    <row r="220" spans="1:93">
      <c r="A220">
        <v>332</v>
      </c>
      <c r="B220" s="7" t="s">
        <v>1624</v>
      </c>
      <c r="C220" s="52" t="s">
        <v>651</v>
      </c>
      <c r="D220" s="8" t="s">
        <v>1625</v>
      </c>
      <c r="E220" s="4" t="s">
        <v>2667</v>
      </c>
      <c r="F220" s="8" t="s">
        <v>653</v>
      </c>
      <c r="G220" s="9" t="s">
        <v>3327</v>
      </c>
      <c r="H220" s="14" t="s">
        <v>1627</v>
      </c>
      <c r="I220" s="15" t="s">
        <v>3328</v>
      </c>
      <c r="J220" s="9" t="s">
        <v>1626</v>
      </c>
      <c r="K220" s="4" t="s">
        <v>654</v>
      </c>
      <c r="L220" s="5"/>
      <c r="M220" s="5"/>
      <c r="N220" s="5"/>
      <c r="O220" s="5"/>
      <c r="P220" s="5"/>
      <c r="Q220" s="5"/>
      <c r="R220" s="5" t="s">
        <v>654</v>
      </c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6"/>
      <c r="AV220" s="11"/>
      <c r="AW220" s="7"/>
      <c r="AX220" s="8"/>
      <c r="AY220" s="4" t="s">
        <v>655</v>
      </c>
      <c r="AZ220" s="8"/>
      <c r="BA220" s="9" t="s">
        <v>655</v>
      </c>
      <c r="BB220" s="7" t="s">
        <v>655</v>
      </c>
      <c r="BC220" s="9" t="s">
        <v>655</v>
      </c>
      <c r="BD220" s="102"/>
      <c r="BE220" s="4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6"/>
    </row>
    <row r="221" spans="1:93">
      <c r="A221">
        <v>333</v>
      </c>
      <c r="B221" s="7" t="s">
        <v>1628</v>
      </c>
      <c r="C221" s="52" t="s">
        <v>651</v>
      </c>
      <c r="D221" s="8" t="s">
        <v>1629</v>
      </c>
      <c r="E221" s="4" t="s">
        <v>2385</v>
      </c>
      <c r="F221" s="8" t="s">
        <v>653</v>
      </c>
      <c r="G221" s="9" t="s">
        <v>3329</v>
      </c>
      <c r="H221" s="14" t="s">
        <v>1631</v>
      </c>
      <c r="I221" s="15" t="s">
        <v>3330</v>
      </c>
      <c r="J221" s="9" t="s">
        <v>1630</v>
      </c>
      <c r="K221" s="4" t="s">
        <v>654</v>
      </c>
      <c r="L221" s="5"/>
      <c r="M221" s="5"/>
      <c r="N221" s="5"/>
      <c r="O221" s="5"/>
      <c r="P221" s="5"/>
      <c r="Q221" s="5"/>
      <c r="R221" s="5" t="s">
        <v>654</v>
      </c>
      <c r="S221" s="5" t="s">
        <v>654</v>
      </c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 t="s">
        <v>654</v>
      </c>
      <c r="AP221" s="5"/>
      <c r="AQ221" s="5"/>
      <c r="AR221" s="5"/>
      <c r="AS221" s="5"/>
      <c r="AT221" s="5"/>
      <c r="AU221" s="6"/>
      <c r="AV221" s="11"/>
      <c r="AW221" s="7"/>
      <c r="AX221" s="8"/>
      <c r="AY221" s="4" t="s">
        <v>655</v>
      </c>
      <c r="AZ221" s="8"/>
      <c r="BA221" s="9" t="s">
        <v>655</v>
      </c>
      <c r="BB221" s="7" t="s">
        <v>655</v>
      </c>
      <c r="BC221" s="9" t="s">
        <v>655</v>
      </c>
      <c r="BD221" s="102"/>
      <c r="BE221" s="4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6"/>
    </row>
    <row r="222" spans="1:93">
      <c r="A222">
        <v>334</v>
      </c>
      <c r="B222" s="7" t="s">
        <v>1632</v>
      </c>
      <c r="C222" s="52" t="s">
        <v>664</v>
      </c>
      <c r="D222" s="8" t="s">
        <v>1633</v>
      </c>
      <c r="E222" s="4" t="s">
        <v>3331</v>
      </c>
      <c r="F222" s="8" t="s">
        <v>665</v>
      </c>
      <c r="G222" s="9" t="s">
        <v>3332</v>
      </c>
      <c r="H222" s="14" t="s">
        <v>3333</v>
      </c>
      <c r="I222" s="15" t="s">
        <v>3334</v>
      </c>
      <c r="J222" s="9" t="s">
        <v>1634</v>
      </c>
      <c r="K222" s="4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6"/>
      <c r="AV222" s="11" t="s">
        <v>930</v>
      </c>
      <c r="AW222" s="7" t="s">
        <v>685</v>
      </c>
      <c r="AX222" s="8" t="s">
        <v>1635</v>
      </c>
      <c r="AY222" s="4" t="s">
        <v>2562</v>
      </c>
      <c r="AZ222" s="8" t="s">
        <v>767</v>
      </c>
      <c r="BA222" s="9" t="s">
        <v>3335</v>
      </c>
      <c r="BB222" s="7" t="s">
        <v>1636</v>
      </c>
      <c r="BC222" s="9" t="s">
        <v>3336</v>
      </c>
      <c r="BD222" s="102" t="s">
        <v>1634</v>
      </c>
      <c r="BE222" s="4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 t="s">
        <v>654</v>
      </c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6"/>
    </row>
    <row r="223" spans="1:93">
      <c r="A223">
        <v>336</v>
      </c>
      <c r="B223" s="7" t="s">
        <v>1637</v>
      </c>
      <c r="C223" s="52" t="s">
        <v>651</v>
      </c>
      <c r="D223" s="8" t="s">
        <v>1640</v>
      </c>
      <c r="E223" s="4" t="s">
        <v>3337</v>
      </c>
      <c r="F223" s="8" t="s">
        <v>802</v>
      </c>
      <c r="G223" s="9" t="s">
        <v>3338</v>
      </c>
      <c r="H223" s="14" t="s">
        <v>3339</v>
      </c>
      <c r="I223" s="15" t="s">
        <v>3340</v>
      </c>
      <c r="J223" s="9" t="s">
        <v>1638</v>
      </c>
      <c r="K223" s="4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6"/>
      <c r="AV223" s="11" t="s">
        <v>810</v>
      </c>
      <c r="AW223" s="7" t="s">
        <v>785</v>
      </c>
      <c r="AX223" s="8" t="s">
        <v>4061</v>
      </c>
      <c r="AY223" s="4" t="s">
        <v>3095</v>
      </c>
      <c r="AZ223" s="8" t="s">
        <v>668</v>
      </c>
      <c r="BA223" s="9" t="s">
        <v>3341</v>
      </c>
      <c r="BB223" s="7" t="s">
        <v>3342</v>
      </c>
      <c r="BC223" s="9" t="s">
        <v>3343</v>
      </c>
      <c r="BD223" s="102" t="s">
        <v>1638</v>
      </c>
      <c r="BE223" s="4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 t="s">
        <v>654</v>
      </c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 t="s">
        <v>654</v>
      </c>
      <c r="CI223" s="5"/>
      <c r="CJ223" s="5"/>
      <c r="CK223" s="5"/>
      <c r="CL223" s="5"/>
      <c r="CM223" s="5"/>
      <c r="CN223" s="5"/>
      <c r="CO223" s="6"/>
    </row>
    <row r="224" spans="1:93">
      <c r="A224">
        <v>337</v>
      </c>
      <c r="B224" s="7" t="s">
        <v>1641</v>
      </c>
      <c r="C224" s="52" t="s">
        <v>651</v>
      </c>
      <c r="D224" s="8" t="s">
        <v>1642</v>
      </c>
      <c r="E224" s="4" t="s">
        <v>3344</v>
      </c>
      <c r="F224" s="8" t="s">
        <v>1643</v>
      </c>
      <c r="G224" s="9" t="s">
        <v>3345</v>
      </c>
      <c r="H224" s="14" t="s">
        <v>3346</v>
      </c>
      <c r="I224" s="15" t="s">
        <v>3347</v>
      </c>
      <c r="J224" s="9" t="s">
        <v>1644</v>
      </c>
      <c r="K224" s="4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6"/>
      <c r="AV224" s="11" t="s">
        <v>1070</v>
      </c>
      <c r="AW224" s="7" t="s">
        <v>685</v>
      </c>
      <c r="AX224" s="8" t="s">
        <v>1645</v>
      </c>
      <c r="AY224" s="4" t="s">
        <v>2891</v>
      </c>
      <c r="AZ224" s="8" t="s">
        <v>745</v>
      </c>
      <c r="BA224" s="9" t="s">
        <v>3348</v>
      </c>
      <c r="BB224" s="7" t="s">
        <v>1646</v>
      </c>
      <c r="BC224" s="9" t="s">
        <v>3349</v>
      </c>
      <c r="BD224" s="102" t="s">
        <v>1644</v>
      </c>
      <c r="BE224" s="4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 t="s">
        <v>654</v>
      </c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 t="s">
        <v>654</v>
      </c>
      <c r="CG224" s="5"/>
      <c r="CH224" s="5"/>
      <c r="CI224" s="5"/>
      <c r="CJ224" s="5"/>
      <c r="CK224" s="5"/>
      <c r="CL224" s="5" t="s">
        <v>654</v>
      </c>
      <c r="CM224" s="5"/>
      <c r="CN224" s="5"/>
      <c r="CO224" s="6"/>
    </row>
    <row r="225" spans="1:93" ht="22.5">
      <c r="A225">
        <v>341</v>
      </c>
      <c r="B225" s="7" t="s">
        <v>1647</v>
      </c>
      <c r="C225" s="52" t="s">
        <v>1214</v>
      </c>
      <c r="D225" s="8" t="s">
        <v>1648</v>
      </c>
      <c r="E225" s="4" t="s">
        <v>3350</v>
      </c>
      <c r="F225" s="8" t="s">
        <v>665</v>
      </c>
      <c r="G225" s="9" t="s">
        <v>3351</v>
      </c>
      <c r="H225" s="14" t="s">
        <v>3352</v>
      </c>
      <c r="I225" s="15" t="s">
        <v>3353</v>
      </c>
      <c r="J225" s="9" t="s">
        <v>1649</v>
      </c>
      <c r="K225" s="4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6"/>
      <c r="AV225" s="11" t="s">
        <v>871</v>
      </c>
      <c r="AW225" s="7" t="s">
        <v>775</v>
      </c>
      <c r="AX225" s="8" t="s">
        <v>4069</v>
      </c>
      <c r="AY225" s="4" t="s">
        <v>3354</v>
      </c>
      <c r="AZ225" s="8" t="s">
        <v>745</v>
      </c>
      <c r="BA225" s="9" t="s">
        <v>3355</v>
      </c>
      <c r="BB225" s="7" t="s">
        <v>1651</v>
      </c>
      <c r="BC225" s="9" t="s">
        <v>3356</v>
      </c>
      <c r="BD225" s="102" t="s">
        <v>1650</v>
      </c>
      <c r="BE225" s="4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 t="s">
        <v>654</v>
      </c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6"/>
    </row>
    <row r="226" spans="1:93">
      <c r="A226">
        <v>342</v>
      </c>
      <c r="B226" s="7" t="s">
        <v>1652</v>
      </c>
      <c r="C226" s="52" t="s">
        <v>675</v>
      </c>
      <c r="D226" s="8" t="s">
        <v>4024</v>
      </c>
      <c r="E226" s="4" t="s">
        <v>2446</v>
      </c>
      <c r="F226" s="8" t="s">
        <v>745</v>
      </c>
      <c r="G226" s="9" t="s">
        <v>3357</v>
      </c>
      <c r="H226" s="14" t="s">
        <v>3358</v>
      </c>
      <c r="I226" s="15" t="s">
        <v>3359</v>
      </c>
      <c r="J226" s="9" t="s">
        <v>1653</v>
      </c>
      <c r="K226" s="4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6"/>
      <c r="AV226" s="11" t="s">
        <v>689</v>
      </c>
      <c r="AW226" s="7" t="s">
        <v>754</v>
      </c>
      <c r="AX226" s="8" t="s">
        <v>1654</v>
      </c>
      <c r="AY226" s="4" t="s">
        <v>3360</v>
      </c>
      <c r="AZ226" s="8" t="s">
        <v>668</v>
      </c>
      <c r="BA226" s="9" t="s">
        <v>3361</v>
      </c>
      <c r="BB226" s="7" t="s">
        <v>3362</v>
      </c>
      <c r="BC226" s="9" t="s">
        <v>3363</v>
      </c>
      <c r="BD226" s="102" t="s">
        <v>1653</v>
      </c>
      <c r="BE226" s="4"/>
      <c r="BF226" s="5"/>
      <c r="BG226" s="5"/>
      <c r="BH226" s="5" t="s">
        <v>654</v>
      </c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6"/>
    </row>
    <row r="227" spans="1:93">
      <c r="A227">
        <v>343</v>
      </c>
      <c r="B227" s="7" t="s">
        <v>1655</v>
      </c>
      <c r="C227" s="52" t="s">
        <v>651</v>
      </c>
      <c r="D227" s="8" t="s">
        <v>1656</v>
      </c>
      <c r="E227" s="4" t="s">
        <v>3364</v>
      </c>
      <c r="F227" s="8" t="s">
        <v>688</v>
      </c>
      <c r="G227" s="9" t="s">
        <v>3365</v>
      </c>
      <c r="H227" s="14" t="s">
        <v>3366</v>
      </c>
      <c r="I227" s="15" t="s">
        <v>3367</v>
      </c>
      <c r="J227" s="9" t="s">
        <v>1657</v>
      </c>
      <c r="K227" s="4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 t="s">
        <v>654</v>
      </c>
      <c r="X227" s="5" t="s">
        <v>654</v>
      </c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 t="s">
        <v>654</v>
      </c>
      <c r="AM227" s="5"/>
      <c r="AN227" s="5" t="s">
        <v>654</v>
      </c>
      <c r="AO227" s="5"/>
      <c r="AP227" s="5"/>
      <c r="AQ227" s="5"/>
      <c r="AR227" s="5"/>
      <c r="AS227" s="5"/>
      <c r="AT227" s="5"/>
      <c r="AU227" s="6"/>
      <c r="AV227" s="11"/>
      <c r="AW227" s="7"/>
      <c r="AX227" s="8"/>
      <c r="AY227" s="4" t="s">
        <v>655</v>
      </c>
      <c r="AZ227" s="8"/>
      <c r="BA227" s="9" t="s">
        <v>655</v>
      </c>
      <c r="BB227" s="7" t="s">
        <v>655</v>
      </c>
      <c r="BC227" s="9" t="s">
        <v>655</v>
      </c>
      <c r="BD227" s="102"/>
      <c r="BE227" s="4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6"/>
    </row>
    <row r="228" spans="1:93">
      <c r="A228">
        <v>347</v>
      </c>
      <c r="B228" s="7" t="s">
        <v>1658</v>
      </c>
      <c r="C228" s="52" t="s">
        <v>651</v>
      </c>
      <c r="D228" s="8" t="s">
        <v>4071</v>
      </c>
      <c r="E228" s="4" t="s">
        <v>2375</v>
      </c>
      <c r="F228" s="8" t="s">
        <v>653</v>
      </c>
      <c r="G228" s="9" t="s">
        <v>3368</v>
      </c>
      <c r="H228" s="14" t="s">
        <v>3369</v>
      </c>
      <c r="I228" s="15" t="s">
        <v>3370</v>
      </c>
      <c r="J228" s="9" t="s">
        <v>1659</v>
      </c>
      <c r="K228" s="4" t="s">
        <v>654</v>
      </c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 t="s">
        <v>654</v>
      </c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6"/>
      <c r="AV228" s="11"/>
      <c r="AW228" s="7"/>
      <c r="AX228" s="8"/>
      <c r="AY228" s="4" t="s">
        <v>655</v>
      </c>
      <c r="AZ228" s="8"/>
      <c r="BA228" s="9" t="s">
        <v>655</v>
      </c>
      <c r="BB228" s="7" t="s">
        <v>655</v>
      </c>
      <c r="BC228" s="9" t="s">
        <v>655</v>
      </c>
      <c r="BD228" s="102"/>
      <c r="BE228" s="4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6"/>
    </row>
    <row r="229" spans="1:93">
      <c r="A229">
        <v>349</v>
      </c>
      <c r="B229" s="7" t="s">
        <v>1660</v>
      </c>
      <c r="C229" s="52" t="s">
        <v>651</v>
      </c>
      <c r="D229" s="8" t="s">
        <v>1661</v>
      </c>
      <c r="E229" s="4" t="s">
        <v>2246</v>
      </c>
      <c r="F229" s="8" t="s">
        <v>653</v>
      </c>
      <c r="G229" s="9" t="s">
        <v>3371</v>
      </c>
      <c r="H229" s="14" t="s">
        <v>1663</v>
      </c>
      <c r="I229" s="15" t="s">
        <v>3372</v>
      </c>
      <c r="J229" s="9" t="s">
        <v>1662</v>
      </c>
      <c r="K229" s="4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 t="s">
        <v>654</v>
      </c>
      <c r="AP229" s="5"/>
      <c r="AQ229" s="5"/>
      <c r="AR229" s="5"/>
      <c r="AS229" s="5"/>
      <c r="AT229" s="5"/>
      <c r="AU229" s="6"/>
      <c r="AV229" s="11"/>
      <c r="AW229" s="7"/>
      <c r="AX229" s="8"/>
      <c r="AY229" s="4" t="s">
        <v>655</v>
      </c>
      <c r="AZ229" s="8"/>
      <c r="BA229" s="9" t="s">
        <v>655</v>
      </c>
      <c r="BB229" s="7" t="s">
        <v>655</v>
      </c>
      <c r="BC229" s="9" t="s">
        <v>655</v>
      </c>
      <c r="BD229" s="102"/>
      <c r="BE229" s="4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6"/>
    </row>
    <row r="230" spans="1:93">
      <c r="A230">
        <v>350</v>
      </c>
      <c r="B230" s="7" t="s">
        <v>1664</v>
      </c>
      <c r="C230" s="52" t="s">
        <v>651</v>
      </c>
      <c r="D230" s="8" t="s">
        <v>1665</v>
      </c>
      <c r="E230" s="4" t="s">
        <v>3373</v>
      </c>
      <c r="F230" s="8" t="s">
        <v>787</v>
      </c>
      <c r="G230" s="9" t="s">
        <v>3374</v>
      </c>
      <c r="H230" s="14" t="s">
        <v>3375</v>
      </c>
      <c r="I230" s="15" t="s">
        <v>3376</v>
      </c>
      <c r="J230" s="9" t="s">
        <v>1666</v>
      </c>
      <c r="K230" s="4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 t="s">
        <v>654</v>
      </c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6"/>
      <c r="AV230" s="11" t="s">
        <v>684</v>
      </c>
      <c r="AW230" s="7" t="s">
        <v>685</v>
      </c>
      <c r="AX230" s="8" t="s">
        <v>1667</v>
      </c>
      <c r="AY230" s="4" t="s">
        <v>3377</v>
      </c>
      <c r="AZ230" s="8" t="s">
        <v>653</v>
      </c>
      <c r="BA230" s="9" t="s">
        <v>3378</v>
      </c>
      <c r="BB230" s="7" t="s">
        <v>3379</v>
      </c>
      <c r="BC230" s="9" t="s">
        <v>3380</v>
      </c>
      <c r="BD230" s="102" t="s">
        <v>1668</v>
      </c>
      <c r="BE230" s="4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 t="s">
        <v>654</v>
      </c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 t="s">
        <v>654</v>
      </c>
      <c r="CG230" s="5"/>
      <c r="CH230" s="5"/>
      <c r="CI230" s="5"/>
      <c r="CJ230" s="5"/>
      <c r="CK230" s="5"/>
      <c r="CL230" s="5"/>
      <c r="CM230" s="5"/>
      <c r="CN230" s="5"/>
      <c r="CO230" s="6"/>
    </row>
    <row r="231" spans="1:93">
      <c r="A231">
        <v>351</v>
      </c>
      <c r="B231" s="7" t="s">
        <v>1669</v>
      </c>
      <c r="C231" s="52" t="s">
        <v>651</v>
      </c>
      <c r="D231" s="8" t="s">
        <v>1670</v>
      </c>
      <c r="E231" s="4" t="s">
        <v>3381</v>
      </c>
      <c r="F231" s="8" t="s">
        <v>653</v>
      </c>
      <c r="G231" s="9" t="s">
        <v>3382</v>
      </c>
      <c r="H231" s="14" t="s">
        <v>3383</v>
      </c>
      <c r="I231" s="15" t="s">
        <v>3384</v>
      </c>
      <c r="J231" s="9" t="s">
        <v>1671</v>
      </c>
      <c r="K231" s="4" t="s">
        <v>654</v>
      </c>
      <c r="L231" s="5"/>
      <c r="M231" s="5"/>
      <c r="N231" s="5"/>
      <c r="O231" s="5"/>
      <c r="P231" s="5"/>
      <c r="Q231" s="5"/>
      <c r="R231" s="5" t="s">
        <v>654</v>
      </c>
      <c r="S231" s="5" t="s">
        <v>654</v>
      </c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 t="s">
        <v>654</v>
      </c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6"/>
      <c r="AV231" s="11"/>
      <c r="AW231" s="7"/>
      <c r="AX231" s="8"/>
      <c r="AY231" s="4" t="s">
        <v>655</v>
      </c>
      <c r="AZ231" s="8"/>
      <c r="BA231" s="9" t="s">
        <v>655</v>
      </c>
      <c r="BB231" s="7" t="s">
        <v>655</v>
      </c>
      <c r="BC231" s="9" t="s">
        <v>655</v>
      </c>
      <c r="BD231" s="102"/>
      <c r="BE231" s="4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6"/>
    </row>
    <row r="232" spans="1:93">
      <c r="A232">
        <v>352</v>
      </c>
      <c r="B232" s="7" t="s">
        <v>1672</v>
      </c>
      <c r="C232" s="52" t="s">
        <v>651</v>
      </c>
      <c r="D232" s="8" t="s">
        <v>1673</v>
      </c>
      <c r="E232" s="4" t="s">
        <v>3385</v>
      </c>
      <c r="F232" s="8" t="s">
        <v>665</v>
      </c>
      <c r="G232" s="9" t="s">
        <v>3386</v>
      </c>
      <c r="H232" s="14" t="s">
        <v>1675</v>
      </c>
      <c r="I232" s="15" t="s">
        <v>3387</v>
      </c>
      <c r="J232" s="9" t="s">
        <v>1674</v>
      </c>
      <c r="K232" s="4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 t="s">
        <v>654</v>
      </c>
      <c r="AM232" s="5"/>
      <c r="AN232" s="5"/>
      <c r="AO232" s="5"/>
      <c r="AP232" s="5"/>
      <c r="AQ232" s="5"/>
      <c r="AR232" s="5"/>
      <c r="AS232" s="5"/>
      <c r="AT232" s="5"/>
      <c r="AU232" s="6"/>
      <c r="AV232" s="11"/>
      <c r="AW232" s="7"/>
      <c r="AX232" s="8"/>
      <c r="AY232" s="4" t="s">
        <v>655</v>
      </c>
      <c r="AZ232" s="8"/>
      <c r="BA232" s="9" t="s">
        <v>655</v>
      </c>
      <c r="BB232" s="7" t="s">
        <v>655</v>
      </c>
      <c r="BC232" s="9" t="s">
        <v>655</v>
      </c>
      <c r="BD232" s="102"/>
      <c r="BE232" s="4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6"/>
    </row>
    <row r="233" spans="1:93">
      <c r="A233">
        <v>354</v>
      </c>
      <c r="B233" s="7" t="s">
        <v>1676</v>
      </c>
      <c r="C233" s="52" t="s">
        <v>651</v>
      </c>
      <c r="D233" s="8" t="s">
        <v>1677</v>
      </c>
      <c r="E233" s="4" t="s">
        <v>2461</v>
      </c>
      <c r="F233" s="8" t="s">
        <v>653</v>
      </c>
      <c r="G233" s="9" t="s">
        <v>3388</v>
      </c>
      <c r="H233" s="14" t="s">
        <v>1679</v>
      </c>
      <c r="I233" s="15" t="s">
        <v>3389</v>
      </c>
      <c r="J233" s="9" t="s">
        <v>1678</v>
      </c>
      <c r="K233" s="4" t="s">
        <v>654</v>
      </c>
      <c r="L233" s="5"/>
      <c r="M233" s="5" t="s">
        <v>654</v>
      </c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 t="s">
        <v>654</v>
      </c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6"/>
      <c r="AV233" s="11"/>
      <c r="AW233" s="7"/>
      <c r="AX233" s="8"/>
      <c r="AY233" s="4" t="s">
        <v>655</v>
      </c>
      <c r="AZ233" s="8"/>
      <c r="BA233" s="9" t="s">
        <v>655</v>
      </c>
      <c r="BB233" s="7" t="s">
        <v>655</v>
      </c>
      <c r="BC233" s="9" t="s">
        <v>655</v>
      </c>
      <c r="BD233" s="102"/>
      <c r="BE233" s="4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6"/>
    </row>
    <row r="234" spans="1:93">
      <c r="A234">
        <v>356</v>
      </c>
      <c r="B234" s="7" t="s">
        <v>1680</v>
      </c>
      <c r="C234" s="52" t="s">
        <v>675</v>
      </c>
      <c r="D234" s="8" t="s">
        <v>1681</v>
      </c>
      <c r="E234" s="4" t="s">
        <v>3390</v>
      </c>
      <c r="F234" s="8" t="s">
        <v>665</v>
      </c>
      <c r="G234" s="9" t="s">
        <v>3391</v>
      </c>
      <c r="H234" s="14" t="s">
        <v>3392</v>
      </c>
      <c r="I234" s="15" t="s">
        <v>3392</v>
      </c>
      <c r="J234" s="9" t="s">
        <v>1682</v>
      </c>
      <c r="K234" s="4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6"/>
      <c r="AV234" s="11" t="s">
        <v>684</v>
      </c>
      <c r="AW234" s="7" t="s">
        <v>685</v>
      </c>
      <c r="AX234" s="8" t="s">
        <v>1683</v>
      </c>
      <c r="AY234" s="4" t="s">
        <v>3393</v>
      </c>
      <c r="AZ234" s="8" t="s">
        <v>653</v>
      </c>
      <c r="BA234" s="9" t="s">
        <v>3394</v>
      </c>
      <c r="BB234" s="7" t="s">
        <v>1685</v>
      </c>
      <c r="BC234" s="9" t="s">
        <v>3395</v>
      </c>
      <c r="BD234" s="102" t="s">
        <v>1684</v>
      </c>
      <c r="BE234" s="4" t="s">
        <v>654</v>
      </c>
      <c r="BF234" s="5"/>
      <c r="BG234" s="5"/>
      <c r="BH234" s="5"/>
      <c r="BI234" s="5"/>
      <c r="BJ234" s="5"/>
      <c r="BK234" s="5"/>
      <c r="BL234" s="5" t="s">
        <v>654</v>
      </c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6"/>
    </row>
    <row r="235" spans="1:93">
      <c r="A235">
        <v>361</v>
      </c>
      <c r="B235" s="7" t="s">
        <v>1686</v>
      </c>
      <c r="C235" s="52" t="s">
        <v>651</v>
      </c>
      <c r="D235" s="8" t="s">
        <v>1687</v>
      </c>
      <c r="E235" s="4" t="s">
        <v>3396</v>
      </c>
      <c r="F235" s="8" t="s">
        <v>653</v>
      </c>
      <c r="G235" s="9" t="s">
        <v>3397</v>
      </c>
      <c r="H235" s="14" t="s">
        <v>3398</v>
      </c>
      <c r="I235" s="15" t="s">
        <v>3399</v>
      </c>
      <c r="J235" s="9" t="s">
        <v>1688</v>
      </c>
      <c r="K235" s="4"/>
      <c r="L235" s="5"/>
      <c r="M235" s="5"/>
      <c r="N235" s="5" t="s">
        <v>654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 t="s">
        <v>654</v>
      </c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 t="s">
        <v>654</v>
      </c>
      <c r="AK235" s="5" t="s">
        <v>654</v>
      </c>
      <c r="AL235" s="5"/>
      <c r="AM235" s="5" t="s">
        <v>654</v>
      </c>
      <c r="AN235" s="5"/>
      <c r="AO235" s="5"/>
      <c r="AP235" s="5"/>
      <c r="AQ235" s="5"/>
      <c r="AR235" s="5"/>
      <c r="AS235" s="5"/>
      <c r="AT235" s="5"/>
      <c r="AU235" s="6"/>
      <c r="AV235" s="11"/>
      <c r="AW235" s="7"/>
      <c r="AX235" s="8"/>
      <c r="AY235" s="4" t="s">
        <v>655</v>
      </c>
      <c r="AZ235" s="8"/>
      <c r="BA235" s="9" t="s">
        <v>655</v>
      </c>
      <c r="BB235" s="7" t="s">
        <v>655</v>
      </c>
      <c r="BC235" s="9" t="s">
        <v>655</v>
      </c>
      <c r="BD235" s="102"/>
      <c r="BE235" s="4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6"/>
    </row>
    <row r="236" spans="1:93">
      <c r="A236">
        <v>362</v>
      </c>
      <c r="B236" s="7" t="s">
        <v>1689</v>
      </c>
      <c r="C236" s="52" t="s">
        <v>651</v>
      </c>
      <c r="D236" s="8" t="s">
        <v>1690</v>
      </c>
      <c r="E236" s="4" t="s">
        <v>2667</v>
      </c>
      <c r="F236" s="8" t="s">
        <v>653</v>
      </c>
      <c r="G236" s="9" t="s">
        <v>3400</v>
      </c>
      <c r="H236" s="14" t="s">
        <v>3401</v>
      </c>
      <c r="I236" s="15" t="s">
        <v>3402</v>
      </c>
      <c r="J236" s="9" t="s">
        <v>1691</v>
      </c>
      <c r="K236" s="4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 t="s">
        <v>654</v>
      </c>
      <c r="AP236" s="5"/>
      <c r="AQ236" s="5"/>
      <c r="AR236" s="5"/>
      <c r="AS236" s="5"/>
      <c r="AT236" s="5"/>
      <c r="AU236" s="6"/>
      <c r="AV236" s="11"/>
      <c r="AW236" s="7"/>
      <c r="AX236" s="8"/>
      <c r="AY236" s="4" t="s">
        <v>655</v>
      </c>
      <c r="AZ236" s="8"/>
      <c r="BA236" s="9" t="s">
        <v>655</v>
      </c>
      <c r="BB236" s="7" t="s">
        <v>655</v>
      </c>
      <c r="BC236" s="9" t="s">
        <v>655</v>
      </c>
      <c r="BD236" s="102"/>
      <c r="BE236" s="4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6"/>
    </row>
    <row r="237" spans="1:93">
      <c r="A237">
        <v>363</v>
      </c>
      <c r="B237" s="7" t="s">
        <v>1692</v>
      </c>
      <c r="C237" s="52" t="s">
        <v>651</v>
      </c>
      <c r="D237" s="8" t="s">
        <v>4072</v>
      </c>
      <c r="E237" s="4" t="s">
        <v>3403</v>
      </c>
      <c r="F237" s="8" t="s">
        <v>653</v>
      </c>
      <c r="G237" s="9" t="s">
        <v>3404</v>
      </c>
      <c r="H237" s="14" t="s">
        <v>1694</v>
      </c>
      <c r="I237" s="15" t="s">
        <v>3405</v>
      </c>
      <c r="J237" s="9" t="s">
        <v>1693</v>
      </c>
      <c r="K237" s="4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 t="s">
        <v>654</v>
      </c>
      <c r="X237" s="5" t="s">
        <v>654</v>
      </c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6"/>
      <c r="AV237" s="11"/>
      <c r="AW237" s="7"/>
      <c r="AX237" s="8"/>
      <c r="AY237" s="4" t="s">
        <v>655</v>
      </c>
      <c r="AZ237" s="8"/>
      <c r="BA237" s="9" t="s">
        <v>655</v>
      </c>
      <c r="BB237" s="7" t="s">
        <v>655</v>
      </c>
      <c r="BC237" s="9" t="s">
        <v>655</v>
      </c>
      <c r="BD237" s="102"/>
      <c r="BE237" s="4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6"/>
    </row>
    <row r="238" spans="1:93">
      <c r="A238">
        <v>364</v>
      </c>
      <c r="B238" s="7" t="s">
        <v>1695</v>
      </c>
      <c r="C238" s="52" t="s">
        <v>651</v>
      </c>
      <c r="D238" s="8" t="s">
        <v>1696</v>
      </c>
      <c r="E238" s="4" t="s">
        <v>2250</v>
      </c>
      <c r="F238" s="8" t="s">
        <v>653</v>
      </c>
      <c r="G238" s="9" t="s">
        <v>3406</v>
      </c>
      <c r="H238" s="14" t="s">
        <v>1698</v>
      </c>
      <c r="I238" s="15" t="s">
        <v>3407</v>
      </c>
      <c r="J238" s="9" t="s">
        <v>1697</v>
      </c>
      <c r="K238" s="4"/>
      <c r="L238" s="5"/>
      <c r="M238" s="5"/>
      <c r="N238" s="5"/>
      <c r="O238" s="5"/>
      <c r="P238" s="5"/>
      <c r="Q238" s="5"/>
      <c r="R238" s="5"/>
      <c r="S238" s="5" t="s">
        <v>654</v>
      </c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 t="s">
        <v>654</v>
      </c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6"/>
      <c r="AV238" s="11"/>
      <c r="AW238" s="7"/>
      <c r="AX238" s="8"/>
      <c r="AY238" s="4" t="s">
        <v>655</v>
      </c>
      <c r="AZ238" s="8"/>
      <c r="BA238" s="9" t="s">
        <v>655</v>
      </c>
      <c r="BB238" s="7" t="s">
        <v>655</v>
      </c>
      <c r="BC238" s="9" t="s">
        <v>655</v>
      </c>
      <c r="BD238" s="102"/>
      <c r="BE238" s="4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6"/>
    </row>
    <row r="239" spans="1:93">
      <c r="A239">
        <v>367</v>
      </c>
      <c r="B239" s="7" t="s">
        <v>1699</v>
      </c>
      <c r="C239" s="52" t="s">
        <v>651</v>
      </c>
      <c r="D239" s="8" t="s">
        <v>1700</v>
      </c>
      <c r="E239" s="4" t="s">
        <v>3408</v>
      </c>
      <c r="F239" s="8" t="s">
        <v>665</v>
      </c>
      <c r="G239" s="9" t="s">
        <v>3409</v>
      </c>
      <c r="H239" s="14" t="s">
        <v>3410</v>
      </c>
      <c r="I239" s="15" t="s">
        <v>3411</v>
      </c>
      <c r="J239" s="9" t="s">
        <v>1701</v>
      </c>
      <c r="K239" s="4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6"/>
      <c r="AV239" s="11" t="s">
        <v>871</v>
      </c>
      <c r="AW239" s="7" t="s">
        <v>1702</v>
      </c>
      <c r="AX239" s="8" t="s">
        <v>1703</v>
      </c>
      <c r="AY239" s="4" t="s">
        <v>2446</v>
      </c>
      <c r="AZ239" s="8" t="s">
        <v>745</v>
      </c>
      <c r="BA239" s="9" t="s">
        <v>3412</v>
      </c>
      <c r="BB239" s="7" t="s">
        <v>1705</v>
      </c>
      <c r="BC239" s="9" t="s">
        <v>3413</v>
      </c>
      <c r="BD239" s="102" t="s">
        <v>1704</v>
      </c>
      <c r="BE239" s="4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 t="s">
        <v>654</v>
      </c>
      <c r="CG239" s="5"/>
      <c r="CH239" s="5"/>
      <c r="CI239" s="5"/>
      <c r="CJ239" s="5"/>
      <c r="CK239" s="5"/>
      <c r="CL239" s="5"/>
      <c r="CM239" s="5"/>
      <c r="CN239" s="5"/>
      <c r="CO239" s="6"/>
    </row>
    <row r="240" spans="1:93">
      <c r="A240">
        <v>368</v>
      </c>
      <c r="B240" s="7" t="s">
        <v>1706</v>
      </c>
      <c r="C240" s="52" t="s">
        <v>651</v>
      </c>
      <c r="D240" s="8" t="s">
        <v>1707</v>
      </c>
      <c r="E240" s="4" t="s">
        <v>2931</v>
      </c>
      <c r="F240" s="8" t="s">
        <v>653</v>
      </c>
      <c r="G240" s="9" t="s">
        <v>3414</v>
      </c>
      <c r="H240" s="14" t="s">
        <v>1709</v>
      </c>
      <c r="I240" s="15" t="s">
        <v>3415</v>
      </c>
      <c r="J240" s="9" t="s">
        <v>1708</v>
      </c>
      <c r="K240" s="4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 t="s">
        <v>654</v>
      </c>
      <c r="AI240" s="5"/>
      <c r="AJ240" s="5" t="s">
        <v>654</v>
      </c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6"/>
      <c r="AV240" s="11"/>
      <c r="AW240" s="7"/>
      <c r="AX240" s="8"/>
      <c r="AY240" s="4" t="s">
        <v>655</v>
      </c>
      <c r="AZ240" s="8"/>
      <c r="BA240" s="9" t="s">
        <v>655</v>
      </c>
      <c r="BB240" s="7" t="s">
        <v>655</v>
      </c>
      <c r="BC240" s="9" t="s">
        <v>655</v>
      </c>
      <c r="BD240" s="102"/>
      <c r="BE240" s="4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6"/>
    </row>
    <row r="241" spans="1:93">
      <c r="A241">
        <v>369</v>
      </c>
      <c r="B241" s="7" t="s">
        <v>1710</v>
      </c>
      <c r="C241" s="52" t="s">
        <v>651</v>
      </c>
      <c r="D241" s="8" t="s">
        <v>1711</v>
      </c>
      <c r="E241" s="4" t="s">
        <v>2385</v>
      </c>
      <c r="F241" s="8" t="s">
        <v>653</v>
      </c>
      <c r="G241" s="9" t="s">
        <v>3416</v>
      </c>
      <c r="H241" s="14" t="s">
        <v>3417</v>
      </c>
      <c r="I241" s="15" t="s">
        <v>3418</v>
      </c>
      <c r="J241" s="9" t="s">
        <v>1712</v>
      </c>
      <c r="K241" s="4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 t="s">
        <v>654</v>
      </c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6"/>
      <c r="AV241" s="11"/>
      <c r="AW241" s="7"/>
      <c r="AX241" s="8"/>
      <c r="AY241" s="4" t="s">
        <v>655</v>
      </c>
      <c r="AZ241" s="8"/>
      <c r="BA241" s="9" t="s">
        <v>655</v>
      </c>
      <c r="BB241" s="7" t="s">
        <v>655</v>
      </c>
      <c r="BC241" s="9" t="s">
        <v>655</v>
      </c>
      <c r="BD241" s="102"/>
      <c r="BE241" s="4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6"/>
    </row>
    <row r="242" spans="1:93">
      <c r="A242">
        <v>370</v>
      </c>
      <c r="B242" s="7" t="s">
        <v>1713</v>
      </c>
      <c r="C242" s="52" t="s">
        <v>651</v>
      </c>
      <c r="D242" s="8" t="s">
        <v>1714</v>
      </c>
      <c r="E242" s="4" t="s">
        <v>3419</v>
      </c>
      <c r="F242" s="8" t="s">
        <v>653</v>
      </c>
      <c r="G242" s="9" t="s">
        <v>3420</v>
      </c>
      <c r="H242" s="14" t="s">
        <v>3421</v>
      </c>
      <c r="I242" s="15" t="s">
        <v>3422</v>
      </c>
      <c r="J242" s="9"/>
      <c r="K242" s="4"/>
      <c r="L242" s="5"/>
      <c r="M242" s="5"/>
      <c r="N242" s="5" t="s">
        <v>654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6"/>
      <c r="AV242" s="11"/>
      <c r="AW242" s="7"/>
      <c r="AX242" s="8"/>
      <c r="AY242" s="4" t="s">
        <v>655</v>
      </c>
      <c r="AZ242" s="8"/>
      <c r="BA242" s="9" t="s">
        <v>655</v>
      </c>
      <c r="BB242" s="7" t="s">
        <v>655</v>
      </c>
      <c r="BC242" s="9" t="s">
        <v>655</v>
      </c>
      <c r="BD242" s="102"/>
      <c r="BE242" s="4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6"/>
    </row>
    <row r="243" spans="1:93">
      <c r="A243">
        <v>372</v>
      </c>
      <c r="B243" s="7" t="s">
        <v>1715</v>
      </c>
      <c r="C243" s="52" t="s">
        <v>651</v>
      </c>
      <c r="D243" s="8" t="s">
        <v>1716</v>
      </c>
      <c r="E243" s="4" t="s">
        <v>3423</v>
      </c>
      <c r="F243" s="8" t="s">
        <v>653</v>
      </c>
      <c r="G243" s="9" t="s">
        <v>3424</v>
      </c>
      <c r="H243" s="14" t="s">
        <v>1718</v>
      </c>
      <c r="I243" s="15" t="s">
        <v>3425</v>
      </c>
      <c r="J243" s="9" t="s">
        <v>1717</v>
      </c>
      <c r="K243" s="4" t="s">
        <v>654</v>
      </c>
      <c r="L243" s="5"/>
      <c r="M243" s="5"/>
      <c r="N243" s="5"/>
      <c r="O243" s="5"/>
      <c r="P243" s="5"/>
      <c r="Q243" s="5"/>
      <c r="R243" s="5" t="s">
        <v>654</v>
      </c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 t="s">
        <v>654</v>
      </c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6"/>
      <c r="AV243" s="11"/>
      <c r="AW243" s="7"/>
      <c r="AX243" s="8"/>
      <c r="AY243" s="4" t="s">
        <v>655</v>
      </c>
      <c r="AZ243" s="8"/>
      <c r="BA243" s="9" t="s">
        <v>655</v>
      </c>
      <c r="BB243" s="7" t="s">
        <v>655</v>
      </c>
      <c r="BC243" s="9" t="s">
        <v>655</v>
      </c>
      <c r="BD243" s="102"/>
      <c r="BE243" s="4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6"/>
    </row>
    <row r="244" spans="1:93">
      <c r="A244">
        <v>373</v>
      </c>
      <c r="B244" s="7" t="s">
        <v>1719</v>
      </c>
      <c r="C244" s="52" t="s">
        <v>999</v>
      </c>
      <c r="D244" s="8" t="s">
        <v>1720</v>
      </c>
      <c r="E244" s="4" t="s">
        <v>3426</v>
      </c>
      <c r="F244" s="8" t="s">
        <v>653</v>
      </c>
      <c r="G244" s="9" t="s">
        <v>3427</v>
      </c>
      <c r="H244" s="14" t="s">
        <v>1722</v>
      </c>
      <c r="I244" s="15" t="s">
        <v>3428</v>
      </c>
      <c r="J244" s="9" t="s">
        <v>1721</v>
      </c>
      <c r="K244" s="4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 t="s">
        <v>654</v>
      </c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 t="s">
        <v>654</v>
      </c>
      <c r="AM244" s="5"/>
      <c r="AN244" s="5"/>
      <c r="AO244" s="5"/>
      <c r="AP244" s="5"/>
      <c r="AQ244" s="5"/>
      <c r="AR244" s="5"/>
      <c r="AS244" s="5"/>
      <c r="AT244" s="5"/>
      <c r="AU244" s="6"/>
      <c r="AV244" s="11"/>
      <c r="AW244" s="7"/>
      <c r="AX244" s="8"/>
      <c r="AY244" s="4" t="s">
        <v>655</v>
      </c>
      <c r="AZ244" s="8"/>
      <c r="BA244" s="9" t="s">
        <v>655</v>
      </c>
      <c r="BB244" s="7" t="s">
        <v>655</v>
      </c>
      <c r="BC244" s="9" t="s">
        <v>655</v>
      </c>
      <c r="BD244" s="102"/>
      <c r="BE244" s="4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6"/>
    </row>
    <row r="245" spans="1:93">
      <c r="A245">
        <v>375</v>
      </c>
      <c r="B245" s="7" t="s">
        <v>1723</v>
      </c>
      <c r="C245" s="52" t="s">
        <v>651</v>
      </c>
      <c r="D245" s="8" t="s">
        <v>1724</v>
      </c>
      <c r="E245" s="4" t="s">
        <v>2246</v>
      </c>
      <c r="F245" s="8" t="s">
        <v>653</v>
      </c>
      <c r="G245" s="9" t="s">
        <v>3429</v>
      </c>
      <c r="H245" s="14" t="s">
        <v>3430</v>
      </c>
      <c r="I245" s="15" t="s">
        <v>3431</v>
      </c>
      <c r="J245" s="9" t="s">
        <v>1725</v>
      </c>
      <c r="K245" s="4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 t="s">
        <v>654</v>
      </c>
      <c r="AI245" s="5"/>
      <c r="AJ245" s="5" t="s">
        <v>654</v>
      </c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6"/>
      <c r="AV245" s="11"/>
      <c r="AW245" s="7"/>
      <c r="AX245" s="8"/>
      <c r="AY245" s="4" t="s">
        <v>655</v>
      </c>
      <c r="AZ245" s="8"/>
      <c r="BA245" s="9" t="s">
        <v>655</v>
      </c>
      <c r="BB245" s="7" t="s">
        <v>655</v>
      </c>
      <c r="BC245" s="9" t="s">
        <v>655</v>
      </c>
      <c r="BD245" s="102"/>
      <c r="BE245" s="4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6"/>
    </row>
    <row r="246" spans="1:93">
      <c r="A246">
        <v>377</v>
      </c>
      <c r="B246" s="7" t="s">
        <v>1726</v>
      </c>
      <c r="C246" s="52" t="s">
        <v>675</v>
      </c>
      <c r="D246" s="8" t="s">
        <v>1727</v>
      </c>
      <c r="E246" s="4" t="s">
        <v>3432</v>
      </c>
      <c r="F246" s="8" t="s">
        <v>665</v>
      </c>
      <c r="G246" s="9" t="s">
        <v>3433</v>
      </c>
      <c r="H246" s="14" t="s">
        <v>3434</v>
      </c>
      <c r="I246" s="15" t="s">
        <v>3435</v>
      </c>
      <c r="J246" s="9"/>
      <c r="K246" s="4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6"/>
      <c r="AV246" s="11" t="s">
        <v>810</v>
      </c>
      <c r="AW246" s="7" t="s">
        <v>1728</v>
      </c>
      <c r="AX246" s="8" t="s">
        <v>1729</v>
      </c>
      <c r="AY246" s="4" t="s">
        <v>2271</v>
      </c>
      <c r="AZ246" s="8" t="s">
        <v>668</v>
      </c>
      <c r="BA246" s="9" t="s">
        <v>3436</v>
      </c>
      <c r="BB246" s="7" t="s">
        <v>1731</v>
      </c>
      <c r="BC246" s="9" t="s">
        <v>3437</v>
      </c>
      <c r="BD246" s="102" t="s">
        <v>1730</v>
      </c>
      <c r="BE246" s="4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 t="s">
        <v>654</v>
      </c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6"/>
    </row>
    <row r="247" spans="1:93">
      <c r="A247">
        <v>379</v>
      </c>
      <c r="B247" s="7" t="s">
        <v>1732</v>
      </c>
      <c r="C247" s="52" t="s">
        <v>651</v>
      </c>
      <c r="D247" s="8" t="s">
        <v>1733</v>
      </c>
      <c r="E247" s="4" t="s">
        <v>3438</v>
      </c>
      <c r="F247" s="8" t="s">
        <v>668</v>
      </c>
      <c r="G247" s="9" t="s">
        <v>3439</v>
      </c>
      <c r="H247" s="14" t="s">
        <v>1735</v>
      </c>
      <c r="I247" s="15" t="s">
        <v>3440</v>
      </c>
      <c r="J247" s="9" t="s">
        <v>1734</v>
      </c>
      <c r="K247" s="4" t="s">
        <v>654</v>
      </c>
      <c r="L247" s="5"/>
      <c r="M247" s="5"/>
      <c r="N247" s="5" t="s">
        <v>654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 t="s">
        <v>654</v>
      </c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6"/>
      <c r="AV247" s="11"/>
      <c r="AW247" s="7"/>
      <c r="AX247" s="8"/>
      <c r="AY247" s="4" t="s">
        <v>655</v>
      </c>
      <c r="AZ247" s="8"/>
      <c r="BA247" s="9" t="s">
        <v>655</v>
      </c>
      <c r="BB247" s="7" t="s">
        <v>655</v>
      </c>
      <c r="BC247" s="9" t="s">
        <v>655</v>
      </c>
      <c r="BD247" s="102"/>
      <c r="BE247" s="4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6"/>
    </row>
    <row r="248" spans="1:93">
      <c r="A248">
        <v>380</v>
      </c>
      <c r="B248" s="7" t="s">
        <v>1736</v>
      </c>
      <c r="C248" s="52" t="s">
        <v>651</v>
      </c>
      <c r="D248" s="8" t="s">
        <v>1737</v>
      </c>
      <c r="E248" s="4" t="s">
        <v>2290</v>
      </c>
      <c r="F248" s="8" t="s">
        <v>653</v>
      </c>
      <c r="G248" s="9" t="s">
        <v>3441</v>
      </c>
      <c r="H248" s="14" t="s">
        <v>1739</v>
      </c>
      <c r="I248" s="15" t="s">
        <v>3442</v>
      </c>
      <c r="J248" s="222" t="s">
        <v>1738</v>
      </c>
      <c r="K248" s="4"/>
      <c r="L248" s="5"/>
      <c r="M248" s="5"/>
      <c r="N248" s="5" t="s">
        <v>654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6"/>
      <c r="AV248" s="11"/>
      <c r="AW248" s="7"/>
      <c r="AX248" s="8"/>
      <c r="AY248" s="4" t="s">
        <v>655</v>
      </c>
      <c r="AZ248" s="8"/>
      <c r="BA248" s="9" t="s">
        <v>655</v>
      </c>
      <c r="BB248" s="7" t="s">
        <v>655</v>
      </c>
      <c r="BC248" s="9" t="s">
        <v>655</v>
      </c>
      <c r="BD248" s="102"/>
      <c r="BE248" s="4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6"/>
    </row>
    <row r="249" spans="1:93">
      <c r="A249">
        <v>381</v>
      </c>
      <c r="B249" s="7" t="s">
        <v>1740</v>
      </c>
      <c r="C249" s="52" t="s">
        <v>651</v>
      </c>
      <c r="D249" s="8" t="s">
        <v>1741</v>
      </c>
      <c r="E249" s="4" t="s">
        <v>2318</v>
      </c>
      <c r="F249" s="8" t="s">
        <v>653</v>
      </c>
      <c r="G249" s="9" t="s">
        <v>3443</v>
      </c>
      <c r="H249" s="14" t="s">
        <v>1745</v>
      </c>
      <c r="I249" s="15" t="s">
        <v>3444</v>
      </c>
      <c r="J249" s="9" t="s">
        <v>1742</v>
      </c>
      <c r="K249" s="4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6"/>
      <c r="AV249" s="11" t="s">
        <v>724</v>
      </c>
      <c r="AW249" s="7" t="s">
        <v>685</v>
      </c>
      <c r="AX249" s="8" t="s">
        <v>1743</v>
      </c>
      <c r="AY249" s="4" t="s">
        <v>2375</v>
      </c>
      <c r="AZ249" s="8" t="s">
        <v>653</v>
      </c>
      <c r="BA249" s="9" t="s">
        <v>3445</v>
      </c>
      <c r="BB249" s="7" t="s">
        <v>3446</v>
      </c>
      <c r="BC249" s="9" t="s">
        <v>3447</v>
      </c>
      <c r="BD249" s="102" t="s">
        <v>1744</v>
      </c>
      <c r="BE249" s="4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 t="s">
        <v>654</v>
      </c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6"/>
    </row>
    <row r="250" spans="1:93">
      <c r="A250">
        <v>382</v>
      </c>
      <c r="B250" s="7" t="s">
        <v>1746</v>
      </c>
      <c r="C250" s="52" t="s">
        <v>651</v>
      </c>
      <c r="D250" s="8" t="s">
        <v>1747</v>
      </c>
      <c r="E250" s="4" t="s">
        <v>3448</v>
      </c>
      <c r="F250" s="8" t="s">
        <v>665</v>
      </c>
      <c r="G250" s="9" t="s">
        <v>3449</v>
      </c>
      <c r="H250" s="14" t="s">
        <v>3450</v>
      </c>
      <c r="I250" s="15" t="s">
        <v>3451</v>
      </c>
      <c r="J250" s="9"/>
      <c r="K250" s="4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6"/>
      <c r="AV250" s="11" t="s">
        <v>1011</v>
      </c>
      <c r="AW250" s="7" t="s">
        <v>685</v>
      </c>
      <c r="AX250" s="8" t="s">
        <v>1748</v>
      </c>
      <c r="AY250" s="4" t="s">
        <v>3452</v>
      </c>
      <c r="AZ250" s="8" t="s">
        <v>668</v>
      </c>
      <c r="BA250" s="9" t="s">
        <v>3453</v>
      </c>
      <c r="BB250" s="7" t="s">
        <v>1750</v>
      </c>
      <c r="BC250" s="9" t="s">
        <v>3454</v>
      </c>
      <c r="BD250" s="102" t="s">
        <v>1749</v>
      </c>
      <c r="BE250" s="4" t="s">
        <v>654</v>
      </c>
      <c r="BF250" s="5"/>
      <c r="BG250" s="5"/>
      <c r="BH250" s="5"/>
      <c r="BI250" s="5"/>
      <c r="BJ250" s="5"/>
      <c r="BK250" s="5"/>
      <c r="BL250" s="5" t="s">
        <v>654</v>
      </c>
      <c r="BM250" s="5"/>
      <c r="BN250" s="5"/>
      <c r="BO250" s="5"/>
      <c r="BP250" s="5"/>
      <c r="BQ250" s="5"/>
      <c r="BR250" s="5" t="s">
        <v>654</v>
      </c>
      <c r="BS250" s="5"/>
      <c r="BT250" s="5"/>
      <c r="BU250" s="5"/>
      <c r="BV250" s="5"/>
      <c r="BW250" s="5" t="s">
        <v>654</v>
      </c>
      <c r="BX250" s="5"/>
      <c r="BY250" s="5" t="s">
        <v>654</v>
      </c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 t="s">
        <v>654</v>
      </c>
      <c r="CM250" s="5"/>
      <c r="CN250" s="5"/>
      <c r="CO250" s="6"/>
    </row>
    <row r="251" spans="1:93">
      <c r="A251">
        <v>384</v>
      </c>
      <c r="B251" s="7" t="s">
        <v>1751</v>
      </c>
      <c r="C251" s="52" t="s">
        <v>651</v>
      </c>
      <c r="D251" s="8" t="s">
        <v>1752</v>
      </c>
      <c r="E251" s="4" t="s">
        <v>2997</v>
      </c>
      <c r="F251" s="8" t="s">
        <v>668</v>
      </c>
      <c r="G251" s="9" t="s">
        <v>3455</v>
      </c>
      <c r="H251" s="14" t="s">
        <v>1754</v>
      </c>
      <c r="I251" s="15" t="s">
        <v>3456</v>
      </c>
      <c r="J251" s="9" t="s">
        <v>1753</v>
      </c>
      <c r="K251" s="4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 t="s">
        <v>654</v>
      </c>
      <c r="X251" s="5" t="s">
        <v>654</v>
      </c>
      <c r="Y251" s="5"/>
      <c r="Z251" s="5" t="s">
        <v>654</v>
      </c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 t="s">
        <v>654</v>
      </c>
      <c r="AM251" s="5"/>
      <c r="AN251" s="5"/>
      <c r="AO251" s="5"/>
      <c r="AP251" s="5"/>
      <c r="AQ251" s="5"/>
      <c r="AR251" s="5"/>
      <c r="AS251" s="5"/>
      <c r="AT251" s="5"/>
      <c r="AU251" s="6"/>
      <c r="AV251" s="11"/>
      <c r="AW251" s="7"/>
      <c r="AX251" s="8"/>
      <c r="AY251" s="4" t="s">
        <v>655</v>
      </c>
      <c r="AZ251" s="8"/>
      <c r="BA251" s="9" t="s">
        <v>655</v>
      </c>
      <c r="BB251" s="7" t="s">
        <v>655</v>
      </c>
      <c r="BC251" s="9" t="s">
        <v>655</v>
      </c>
      <c r="BD251" s="102"/>
      <c r="BE251" s="4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6"/>
    </row>
    <row r="252" spans="1:93">
      <c r="A252">
        <v>385</v>
      </c>
      <c r="B252" s="7" t="s">
        <v>1755</v>
      </c>
      <c r="C252" s="52" t="s">
        <v>651</v>
      </c>
      <c r="D252" s="8" t="s">
        <v>1756</v>
      </c>
      <c r="E252" s="4" t="s">
        <v>3457</v>
      </c>
      <c r="F252" s="8" t="s">
        <v>767</v>
      </c>
      <c r="G252" s="9" t="s">
        <v>3458</v>
      </c>
      <c r="H252" s="14" t="s">
        <v>1758</v>
      </c>
      <c r="I252" s="15" t="s">
        <v>3459</v>
      </c>
      <c r="J252" s="9" t="s">
        <v>1757</v>
      </c>
      <c r="K252" s="4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 t="s">
        <v>654</v>
      </c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6"/>
      <c r="AV252" s="11"/>
      <c r="AW252" s="7"/>
      <c r="AX252" s="8"/>
      <c r="AY252" s="4" t="s">
        <v>655</v>
      </c>
      <c r="AZ252" s="8"/>
      <c r="BA252" s="9" t="s">
        <v>655</v>
      </c>
      <c r="BB252" s="7" t="s">
        <v>655</v>
      </c>
      <c r="BC252" s="9" t="s">
        <v>655</v>
      </c>
      <c r="BD252" s="102"/>
      <c r="BE252" s="4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6"/>
    </row>
    <row r="253" spans="1:93">
      <c r="A253">
        <v>387</v>
      </c>
      <c r="B253" s="7" t="s">
        <v>1759</v>
      </c>
      <c r="C253" s="52" t="s">
        <v>1760</v>
      </c>
      <c r="D253" s="8" t="s">
        <v>1761</v>
      </c>
      <c r="E253" s="4" t="s">
        <v>3460</v>
      </c>
      <c r="F253" s="8" t="s">
        <v>688</v>
      </c>
      <c r="G253" s="9" t="s">
        <v>3461</v>
      </c>
      <c r="H253" s="14" t="s">
        <v>3462</v>
      </c>
      <c r="I253" s="15" t="s">
        <v>3463</v>
      </c>
      <c r="J253" s="9" t="s">
        <v>1762</v>
      </c>
      <c r="K253" s="4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6"/>
      <c r="AV253" s="11" t="s">
        <v>1011</v>
      </c>
      <c r="AW253" s="7" t="s">
        <v>685</v>
      </c>
      <c r="AX253" s="8" t="s">
        <v>4064</v>
      </c>
      <c r="AY253" s="4" t="s">
        <v>4065</v>
      </c>
      <c r="AZ253" s="8" t="s">
        <v>668</v>
      </c>
      <c r="BA253" s="9" t="s">
        <v>4066</v>
      </c>
      <c r="BB253" s="7" t="s">
        <v>4067</v>
      </c>
      <c r="BC253" s="9" t="s">
        <v>4068</v>
      </c>
      <c r="BD253" s="102" t="s">
        <v>1762</v>
      </c>
      <c r="BE253" s="4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 t="s">
        <v>654</v>
      </c>
      <c r="CG253" s="5"/>
      <c r="CH253" s="5"/>
      <c r="CI253" s="5"/>
      <c r="CJ253" s="5"/>
      <c r="CK253" s="5"/>
      <c r="CL253" s="5"/>
      <c r="CM253" s="5"/>
      <c r="CN253" s="5"/>
      <c r="CO253" s="6"/>
    </row>
    <row r="254" spans="1:93">
      <c r="A254">
        <v>388</v>
      </c>
      <c r="B254" s="7" t="s">
        <v>1763</v>
      </c>
      <c r="C254" s="52" t="s">
        <v>651</v>
      </c>
      <c r="D254" s="8" t="s">
        <v>1764</v>
      </c>
      <c r="E254" s="4" t="s">
        <v>3464</v>
      </c>
      <c r="F254" s="8" t="s">
        <v>668</v>
      </c>
      <c r="G254" s="9" t="s">
        <v>3465</v>
      </c>
      <c r="H254" s="14" t="s">
        <v>3466</v>
      </c>
      <c r="I254" s="15" t="s">
        <v>3467</v>
      </c>
      <c r="J254" s="9" t="s">
        <v>1765</v>
      </c>
      <c r="K254" s="4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6"/>
      <c r="AV254" s="11" t="s">
        <v>821</v>
      </c>
      <c r="AW254" s="7" t="s">
        <v>1766</v>
      </c>
      <c r="AX254" s="8" t="s">
        <v>1767</v>
      </c>
      <c r="AY254" s="4" t="s">
        <v>3468</v>
      </c>
      <c r="AZ254" s="8" t="s">
        <v>653</v>
      </c>
      <c r="BA254" s="9" t="s">
        <v>3469</v>
      </c>
      <c r="BB254" s="7" t="s">
        <v>3470</v>
      </c>
      <c r="BC254" s="9" t="s">
        <v>3471</v>
      </c>
      <c r="BD254" s="102" t="s">
        <v>1765</v>
      </c>
      <c r="BE254" s="4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 t="s">
        <v>654</v>
      </c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 t="s">
        <v>654</v>
      </c>
      <c r="CI254" s="5"/>
      <c r="CJ254" s="5"/>
      <c r="CK254" s="5"/>
      <c r="CL254" s="5"/>
      <c r="CM254" s="5"/>
      <c r="CN254" s="5"/>
      <c r="CO254" s="6"/>
    </row>
    <row r="255" spans="1:93">
      <c r="A255">
        <v>389</v>
      </c>
      <c r="B255" s="7" t="s">
        <v>1768</v>
      </c>
      <c r="C255" s="52" t="s">
        <v>675</v>
      </c>
      <c r="D255" s="8" t="s">
        <v>1769</v>
      </c>
      <c r="E255" s="4" t="s">
        <v>3472</v>
      </c>
      <c r="F255" s="8" t="s">
        <v>665</v>
      </c>
      <c r="G255" s="9" t="s">
        <v>3473</v>
      </c>
      <c r="H255" s="14" t="s">
        <v>3474</v>
      </c>
      <c r="I255" s="15" t="s">
        <v>3475</v>
      </c>
      <c r="J255" s="9" t="s">
        <v>1770</v>
      </c>
      <c r="K255" s="4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6"/>
      <c r="AV255" s="11" t="s">
        <v>666</v>
      </c>
      <c r="AW255" s="7" t="s">
        <v>785</v>
      </c>
      <c r="AX255" s="8" t="s">
        <v>1771</v>
      </c>
      <c r="AY255" s="4" t="s">
        <v>3992</v>
      </c>
      <c r="AZ255" s="8" t="s">
        <v>668</v>
      </c>
      <c r="BA255" s="9" t="s">
        <v>3993</v>
      </c>
      <c r="BB255" s="7" t="s">
        <v>3994</v>
      </c>
      <c r="BC255" s="9" t="s">
        <v>3995</v>
      </c>
      <c r="BD255" s="102" t="s">
        <v>1772</v>
      </c>
      <c r="BE255" s="4" t="s">
        <v>654</v>
      </c>
      <c r="BF255" s="5"/>
      <c r="BG255" s="5"/>
      <c r="BH255" s="5" t="s">
        <v>654</v>
      </c>
      <c r="BI255" s="5"/>
      <c r="BJ255" s="5"/>
      <c r="BK255" s="5"/>
      <c r="BL255" s="5" t="s">
        <v>654</v>
      </c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6" t="s">
        <v>654</v>
      </c>
    </row>
    <row r="256" spans="1:93">
      <c r="A256">
        <v>390</v>
      </c>
      <c r="B256" s="7" t="s">
        <v>1773</v>
      </c>
      <c r="C256" s="52" t="s">
        <v>651</v>
      </c>
      <c r="D256" s="8" t="s">
        <v>1774</v>
      </c>
      <c r="E256" s="4" t="s">
        <v>3476</v>
      </c>
      <c r="F256" s="8" t="s">
        <v>1775</v>
      </c>
      <c r="G256" s="9" t="s">
        <v>3477</v>
      </c>
      <c r="H256" s="14" t="s">
        <v>3478</v>
      </c>
      <c r="I256" s="15" t="s">
        <v>3479</v>
      </c>
      <c r="J256" s="9" t="s">
        <v>1776</v>
      </c>
      <c r="K256" s="4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6"/>
      <c r="AV256" s="11" t="s">
        <v>736</v>
      </c>
      <c r="AW256" s="7" t="s">
        <v>685</v>
      </c>
      <c r="AX256" s="8" t="s">
        <v>1777</v>
      </c>
      <c r="AY256" s="4" t="s">
        <v>2861</v>
      </c>
      <c r="AZ256" s="8" t="s">
        <v>668</v>
      </c>
      <c r="BA256" s="9" t="s">
        <v>3480</v>
      </c>
      <c r="BB256" s="7" t="s">
        <v>3481</v>
      </c>
      <c r="BC256" s="9" t="s">
        <v>3482</v>
      </c>
      <c r="BD256" s="102" t="s">
        <v>1776</v>
      </c>
      <c r="BE256" s="4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 t="s">
        <v>654</v>
      </c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 t="s">
        <v>654</v>
      </c>
      <c r="CG256" s="5"/>
      <c r="CH256" s="5" t="s">
        <v>654</v>
      </c>
      <c r="CI256" s="5"/>
      <c r="CJ256" s="5"/>
      <c r="CK256" s="5"/>
      <c r="CL256" s="5" t="s">
        <v>654</v>
      </c>
      <c r="CM256" s="5"/>
      <c r="CN256" s="5"/>
      <c r="CO256" s="6"/>
    </row>
    <row r="257" spans="1:93">
      <c r="A257">
        <v>392</v>
      </c>
      <c r="B257" s="7" t="s">
        <v>1778</v>
      </c>
      <c r="C257" s="52" t="s">
        <v>651</v>
      </c>
      <c r="D257" s="8" t="s">
        <v>4009</v>
      </c>
      <c r="E257" s="4" t="s">
        <v>2914</v>
      </c>
      <c r="F257" s="8" t="s">
        <v>745</v>
      </c>
      <c r="G257" s="9" t="s">
        <v>3483</v>
      </c>
      <c r="H257" s="14" t="s">
        <v>3484</v>
      </c>
      <c r="I257" s="15" t="s">
        <v>3485</v>
      </c>
      <c r="J257" s="9" t="s">
        <v>1779</v>
      </c>
      <c r="K257" s="4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 t="s">
        <v>654</v>
      </c>
      <c r="AM257" s="5"/>
      <c r="AN257" s="5"/>
      <c r="AO257" s="5"/>
      <c r="AP257" s="5"/>
      <c r="AQ257" s="5"/>
      <c r="AR257" s="5"/>
      <c r="AS257" s="5"/>
      <c r="AT257" s="5" t="s">
        <v>654</v>
      </c>
      <c r="AU257" s="6"/>
      <c r="AV257" s="11"/>
      <c r="AW257" s="7"/>
      <c r="AX257" s="8"/>
      <c r="AY257" s="4" t="s">
        <v>655</v>
      </c>
      <c r="AZ257" s="8"/>
      <c r="BA257" s="9" t="s">
        <v>655</v>
      </c>
      <c r="BB257" s="7" t="s">
        <v>655</v>
      </c>
      <c r="BC257" s="9" t="s">
        <v>655</v>
      </c>
      <c r="BD257" s="102"/>
      <c r="BE257" s="4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6"/>
    </row>
    <row r="258" spans="1:93">
      <c r="A258">
        <v>394</v>
      </c>
      <c r="B258" s="7" t="s">
        <v>1780</v>
      </c>
      <c r="C258" s="52" t="s">
        <v>651</v>
      </c>
      <c r="D258" s="8" t="s">
        <v>1781</v>
      </c>
      <c r="E258" s="4" t="s">
        <v>2385</v>
      </c>
      <c r="F258" s="8" t="s">
        <v>653</v>
      </c>
      <c r="G258" s="9" t="s">
        <v>3486</v>
      </c>
      <c r="H258" s="14" t="s">
        <v>3487</v>
      </c>
      <c r="I258" s="15" t="s">
        <v>3488</v>
      </c>
      <c r="J258" s="9" t="s">
        <v>1782</v>
      </c>
      <c r="K258" s="4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 t="s">
        <v>654</v>
      </c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 t="s">
        <v>654</v>
      </c>
      <c r="AO258" s="5"/>
      <c r="AP258" s="5"/>
      <c r="AQ258" s="5"/>
      <c r="AR258" s="5"/>
      <c r="AS258" s="5" t="s">
        <v>654</v>
      </c>
      <c r="AT258" s="5"/>
      <c r="AU258" s="6"/>
      <c r="AV258" s="11"/>
      <c r="AW258" s="7"/>
      <c r="AX258" s="8"/>
      <c r="AY258" s="4" t="s">
        <v>655</v>
      </c>
      <c r="AZ258" s="8"/>
      <c r="BA258" s="9" t="s">
        <v>655</v>
      </c>
      <c r="BB258" s="7" t="s">
        <v>655</v>
      </c>
      <c r="BC258" s="9" t="s">
        <v>655</v>
      </c>
      <c r="BD258" s="102"/>
      <c r="BE258" s="4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6"/>
    </row>
    <row r="259" spans="1:93">
      <c r="A259">
        <v>395</v>
      </c>
      <c r="B259" s="7" t="s">
        <v>1783</v>
      </c>
      <c r="C259" s="52" t="s">
        <v>651</v>
      </c>
      <c r="D259" s="8" t="s">
        <v>1784</v>
      </c>
      <c r="E259" s="4" t="s">
        <v>3489</v>
      </c>
      <c r="F259" s="8" t="s">
        <v>745</v>
      </c>
      <c r="G259" s="9" t="s">
        <v>3490</v>
      </c>
      <c r="H259" s="14" t="s">
        <v>3491</v>
      </c>
      <c r="I259" s="15" t="s">
        <v>3492</v>
      </c>
      <c r="J259" s="9" t="s">
        <v>1785</v>
      </c>
      <c r="K259" s="4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6"/>
      <c r="AV259" s="11" t="s">
        <v>736</v>
      </c>
      <c r="AW259" s="7" t="s">
        <v>685</v>
      </c>
      <c r="AX259" s="8" t="s">
        <v>1786</v>
      </c>
      <c r="AY259" s="4" t="s">
        <v>3493</v>
      </c>
      <c r="AZ259" s="8" t="s">
        <v>668</v>
      </c>
      <c r="BA259" s="9" t="s">
        <v>3494</v>
      </c>
      <c r="BB259" s="7" t="s">
        <v>3495</v>
      </c>
      <c r="BC259" s="9" t="s">
        <v>3496</v>
      </c>
      <c r="BD259" s="102" t="s">
        <v>1785</v>
      </c>
      <c r="BE259" s="4" t="s">
        <v>654</v>
      </c>
      <c r="BF259" s="5" t="s">
        <v>654</v>
      </c>
      <c r="BG259" s="5"/>
      <c r="BH259" s="5"/>
      <c r="BI259" s="5"/>
      <c r="BJ259" s="5"/>
      <c r="BK259" s="5"/>
      <c r="BL259" s="5" t="s">
        <v>654</v>
      </c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 t="s">
        <v>654</v>
      </c>
      <c r="CM259" s="5"/>
      <c r="CN259" s="5"/>
      <c r="CO259" s="6"/>
    </row>
    <row r="260" spans="1:93">
      <c r="A260">
        <v>397</v>
      </c>
      <c r="B260" s="7" t="s">
        <v>1787</v>
      </c>
      <c r="C260" s="52" t="s">
        <v>651</v>
      </c>
      <c r="D260" s="8" t="s">
        <v>1788</v>
      </c>
      <c r="E260" s="4" t="s">
        <v>3497</v>
      </c>
      <c r="F260" s="8" t="s">
        <v>787</v>
      </c>
      <c r="G260" s="9" t="s">
        <v>3498</v>
      </c>
      <c r="H260" s="14" t="s">
        <v>3499</v>
      </c>
      <c r="I260" s="15" t="s">
        <v>3500</v>
      </c>
      <c r="J260" s="9" t="s">
        <v>1789</v>
      </c>
      <c r="K260" s="4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6"/>
      <c r="AV260" s="11" t="s">
        <v>4002</v>
      </c>
      <c r="AW260" s="7" t="s">
        <v>4003</v>
      </c>
      <c r="AX260" s="8" t="s">
        <v>4004</v>
      </c>
      <c r="AY260" s="4" t="s">
        <v>2742</v>
      </c>
      <c r="AZ260" s="8" t="s">
        <v>787</v>
      </c>
      <c r="BA260" s="9" t="s">
        <v>3501</v>
      </c>
      <c r="BB260" s="7" t="s">
        <v>4005</v>
      </c>
      <c r="BC260" s="9" t="s">
        <v>4006</v>
      </c>
      <c r="BD260" s="102" t="s">
        <v>1790</v>
      </c>
      <c r="BE260" s="4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 t="s">
        <v>654</v>
      </c>
      <c r="CI260" s="5"/>
      <c r="CJ260" s="5"/>
      <c r="CK260" s="5"/>
      <c r="CL260" s="5"/>
      <c r="CM260" s="5"/>
      <c r="CN260" s="5"/>
      <c r="CO260" s="6"/>
    </row>
    <row r="261" spans="1:93">
      <c r="A261">
        <v>399</v>
      </c>
      <c r="B261" s="7" t="s">
        <v>1791</v>
      </c>
      <c r="C261" s="52" t="s">
        <v>651</v>
      </c>
      <c r="D261" s="8" t="s">
        <v>1792</v>
      </c>
      <c r="E261" s="4" t="s">
        <v>3502</v>
      </c>
      <c r="F261" s="8" t="s">
        <v>1387</v>
      </c>
      <c r="G261" s="9" t="s">
        <v>3503</v>
      </c>
      <c r="H261" s="14" t="s">
        <v>3504</v>
      </c>
      <c r="I261" s="15" t="s">
        <v>3505</v>
      </c>
      <c r="J261" s="9" t="s">
        <v>1793</v>
      </c>
      <c r="K261" s="4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 t="s">
        <v>654</v>
      </c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 t="s">
        <v>654</v>
      </c>
      <c r="AM261" s="5"/>
      <c r="AN261" s="5"/>
      <c r="AO261" s="5"/>
      <c r="AP261" s="5"/>
      <c r="AQ261" s="5"/>
      <c r="AR261" s="5"/>
      <c r="AS261" s="5"/>
      <c r="AT261" s="5"/>
      <c r="AU261" s="6"/>
      <c r="AV261" s="11"/>
      <c r="AW261" s="7"/>
      <c r="AX261" s="8"/>
      <c r="AY261" s="4" t="s">
        <v>655</v>
      </c>
      <c r="AZ261" s="8"/>
      <c r="BA261" s="9" t="s">
        <v>655</v>
      </c>
      <c r="BB261" s="7" t="s">
        <v>655</v>
      </c>
      <c r="BC261" s="9" t="s">
        <v>655</v>
      </c>
      <c r="BD261" s="102"/>
      <c r="BE261" s="4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6"/>
    </row>
    <row r="262" spans="1:93">
      <c r="A262">
        <v>400</v>
      </c>
      <c r="B262" s="7" t="s">
        <v>1794</v>
      </c>
      <c r="C262" s="52" t="s">
        <v>675</v>
      </c>
      <c r="D262" s="8" t="s">
        <v>1795</v>
      </c>
      <c r="E262" s="4" t="s">
        <v>2845</v>
      </c>
      <c r="F262" s="8" t="s">
        <v>665</v>
      </c>
      <c r="G262" s="9" t="s">
        <v>3506</v>
      </c>
      <c r="H262" s="14" t="s">
        <v>3507</v>
      </c>
      <c r="I262" s="15" t="s">
        <v>3508</v>
      </c>
      <c r="J262" s="9" t="s">
        <v>1796</v>
      </c>
      <c r="K262" s="4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6"/>
      <c r="AV262" s="11" t="s">
        <v>736</v>
      </c>
      <c r="AW262" s="7" t="s">
        <v>685</v>
      </c>
      <c r="AX262" s="8" t="s">
        <v>1797</v>
      </c>
      <c r="AY262" s="4" t="s">
        <v>2643</v>
      </c>
      <c r="AZ262" s="8" t="s">
        <v>668</v>
      </c>
      <c r="BA262" s="9" t="s">
        <v>3509</v>
      </c>
      <c r="BB262" s="7" t="s">
        <v>1798</v>
      </c>
      <c r="BC262" s="9" t="s">
        <v>3510</v>
      </c>
      <c r="BD262" s="102" t="s">
        <v>1796</v>
      </c>
      <c r="BE262" s="4"/>
      <c r="BF262" s="5"/>
      <c r="BG262" s="5"/>
      <c r="BH262" s="5" t="s">
        <v>654</v>
      </c>
      <c r="BI262" s="5"/>
      <c r="BJ262" s="5"/>
      <c r="BK262" s="5"/>
      <c r="BL262" s="5"/>
      <c r="BM262" s="5"/>
      <c r="BN262" s="5"/>
      <c r="BO262" s="5"/>
      <c r="BP262" s="5"/>
      <c r="BQ262" s="5" t="s">
        <v>654</v>
      </c>
      <c r="BR262" s="5"/>
      <c r="BS262" s="5"/>
      <c r="BT262" s="5" t="s">
        <v>654</v>
      </c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 t="s">
        <v>654</v>
      </c>
      <c r="CI262" s="5"/>
      <c r="CJ262" s="5"/>
      <c r="CK262" s="5"/>
      <c r="CL262" s="5"/>
      <c r="CM262" s="5"/>
      <c r="CN262" s="5"/>
      <c r="CO262" s="6" t="s">
        <v>654</v>
      </c>
    </row>
    <row r="263" spans="1:93">
      <c r="A263">
        <v>401</v>
      </c>
      <c r="B263" s="7" t="s">
        <v>1799</v>
      </c>
      <c r="C263" s="52" t="s">
        <v>651</v>
      </c>
      <c r="D263" s="8" t="s">
        <v>1800</v>
      </c>
      <c r="E263" s="4" t="s">
        <v>3511</v>
      </c>
      <c r="F263" s="8" t="s">
        <v>665</v>
      </c>
      <c r="G263" s="9" t="s">
        <v>3512</v>
      </c>
      <c r="H263" s="14" t="s">
        <v>3513</v>
      </c>
      <c r="I263" s="15" t="s">
        <v>3514</v>
      </c>
      <c r="J263" s="9"/>
      <c r="K263" s="4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6"/>
      <c r="AV263" s="11" t="s">
        <v>666</v>
      </c>
      <c r="AW263" s="7" t="s">
        <v>775</v>
      </c>
      <c r="AX263" s="8" t="s">
        <v>1801</v>
      </c>
      <c r="AY263" s="4" t="s">
        <v>3515</v>
      </c>
      <c r="AZ263" s="8" t="s">
        <v>668</v>
      </c>
      <c r="BA263" s="9" t="s">
        <v>3516</v>
      </c>
      <c r="BB263" s="7" t="s">
        <v>1803</v>
      </c>
      <c r="BC263" s="9" t="s">
        <v>3517</v>
      </c>
      <c r="BD263" s="102" t="s">
        <v>1802</v>
      </c>
      <c r="BE263" s="4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 t="s">
        <v>654</v>
      </c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6"/>
    </row>
    <row r="264" spans="1:93">
      <c r="A264">
        <v>402</v>
      </c>
      <c r="B264" s="7" t="s">
        <v>1804</v>
      </c>
      <c r="C264" s="52" t="s">
        <v>675</v>
      </c>
      <c r="D264" s="8" t="s">
        <v>1805</v>
      </c>
      <c r="E264" s="4" t="s">
        <v>3518</v>
      </c>
      <c r="F264" s="8" t="s">
        <v>745</v>
      </c>
      <c r="G264" s="9" t="s">
        <v>3519</v>
      </c>
      <c r="H264" s="14" t="s">
        <v>3520</v>
      </c>
      <c r="I264" s="15" t="s">
        <v>3521</v>
      </c>
      <c r="J264" s="9"/>
      <c r="K264" s="4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6"/>
      <c r="AV264" s="11" t="s">
        <v>666</v>
      </c>
      <c r="AW264" s="7" t="s">
        <v>785</v>
      </c>
      <c r="AX264" s="8" t="s">
        <v>1806</v>
      </c>
      <c r="AY264" s="4" t="s">
        <v>3522</v>
      </c>
      <c r="AZ264" s="8" t="s">
        <v>668</v>
      </c>
      <c r="BA264" s="9" t="s">
        <v>3523</v>
      </c>
      <c r="BB264" s="7" t="s">
        <v>1808</v>
      </c>
      <c r="BC264" s="9" t="s">
        <v>3524</v>
      </c>
      <c r="BD264" s="102" t="s">
        <v>1807</v>
      </c>
      <c r="BE264" s="4" t="s">
        <v>654</v>
      </c>
      <c r="BF264" s="5"/>
      <c r="BG264" s="5"/>
      <c r="BH264" s="5" t="s">
        <v>654</v>
      </c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6"/>
    </row>
    <row r="265" spans="1:93" ht="22.5">
      <c r="A265">
        <v>403</v>
      </c>
      <c r="B265" s="7" t="s">
        <v>1809</v>
      </c>
      <c r="C265" s="52" t="s">
        <v>1810</v>
      </c>
      <c r="D265" s="8" t="s">
        <v>1811</v>
      </c>
      <c r="E265" s="4" t="s">
        <v>3525</v>
      </c>
      <c r="F265" s="8" t="s">
        <v>665</v>
      </c>
      <c r="G265" s="9" t="s">
        <v>3526</v>
      </c>
      <c r="H265" s="14" t="s">
        <v>3527</v>
      </c>
      <c r="I265" s="15" t="s">
        <v>3528</v>
      </c>
      <c r="J265" s="9" t="s">
        <v>1812</v>
      </c>
      <c r="K265" s="4"/>
      <c r="L265" s="5"/>
      <c r="M265" s="5"/>
      <c r="N265" s="5" t="s">
        <v>654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 t="s">
        <v>654</v>
      </c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 t="s">
        <v>654</v>
      </c>
      <c r="AL265" s="5"/>
      <c r="AM265" s="5"/>
      <c r="AN265" s="5"/>
      <c r="AO265" s="5"/>
      <c r="AP265" s="5"/>
      <c r="AQ265" s="5"/>
      <c r="AR265" s="5"/>
      <c r="AS265" s="5"/>
      <c r="AT265" s="5"/>
      <c r="AU265" s="6"/>
      <c r="AV265" s="11"/>
      <c r="AW265" s="7"/>
      <c r="AX265" s="8"/>
      <c r="AY265" s="4" t="s">
        <v>655</v>
      </c>
      <c r="AZ265" s="8"/>
      <c r="BA265" s="9" t="s">
        <v>655</v>
      </c>
      <c r="BB265" s="7" t="s">
        <v>655</v>
      </c>
      <c r="BC265" s="9" t="s">
        <v>655</v>
      </c>
      <c r="BD265" s="102"/>
      <c r="BE265" s="4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6"/>
    </row>
    <row r="266" spans="1:93">
      <c r="A266">
        <v>405</v>
      </c>
      <c r="B266" s="7" t="s">
        <v>1813</v>
      </c>
      <c r="C266" s="52" t="s">
        <v>651</v>
      </c>
      <c r="D266" s="8" t="s">
        <v>1814</v>
      </c>
      <c r="E266" s="4" t="s">
        <v>3529</v>
      </c>
      <c r="F266" s="8" t="s">
        <v>665</v>
      </c>
      <c r="G266" s="9" t="s">
        <v>3530</v>
      </c>
      <c r="H266" s="14" t="s">
        <v>3531</v>
      </c>
      <c r="I266" s="15" t="s">
        <v>3532</v>
      </c>
      <c r="J266" s="9"/>
      <c r="K266" s="4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6"/>
      <c r="AV266" s="11" t="s">
        <v>4030</v>
      </c>
      <c r="AW266" s="7" t="s">
        <v>4031</v>
      </c>
      <c r="AX266" s="8" t="s">
        <v>4032</v>
      </c>
      <c r="AY266" s="4" t="s">
        <v>4048</v>
      </c>
      <c r="AZ266" s="8" t="s">
        <v>668</v>
      </c>
      <c r="BA266" s="9" t="s">
        <v>4033</v>
      </c>
      <c r="BB266" s="7" t="s">
        <v>4034</v>
      </c>
      <c r="BC266" s="9" t="s">
        <v>4035</v>
      </c>
      <c r="BD266" s="102" t="s">
        <v>1815</v>
      </c>
      <c r="BE266" s="4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 t="s">
        <v>654</v>
      </c>
      <c r="CI266" s="5"/>
      <c r="CJ266" s="5"/>
      <c r="CK266" s="5"/>
      <c r="CL266" s="5"/>
      <c r="CM266" s="5"/>
      <c r="CN266" s="5"/>
      <c r="CO266" s="6"/>
    </row>
    <row r="267" spans="1:93">
      <c r="A267">
        <v>407</v>
      </c>
      <c r="B267" s="7" t="s">
        <v>1816</v>
      </c>
      <c r="C267" s="52" t="s">
        <v>651</v>
      </c>
      <c r="D267" s="8" t="s">
        <v>1817</v>
      </c>
      <c r="E267" s="4" t="s">
        <v>2730</v>
      </c>
      <c r="F267" s="8" t="s">
        <v>653</v>
      </c>
      <c r="G267" s="9" t="s">
        <v>3533</v>
      </c>
      <c r="H267" s="14" t="s">
        <v>1819</v>
      </c>
      <c r="I267" s="15" t="s">
        <v>3534</v>
      </c>
      <c r="J267" s="9" t="s">
        <v>1818</v>
      </c>
      <c r="K267" s="4"/>
      <c r="L267" s="5"/>
      <c r="M267" s="5"/>
      <c r="N267" s="5" t="s">
        <v>654</v>
      </c>
      <c r="O267" s="5" t="s">
        <v>654</v>
      </c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 t="s">
        <v>654</v>
      </c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6" t="s">
        <v>654</v>
      </c>
      <c r="AV267" s="11"/>
      <c r="AW267" s="7"/>
      <c r="AX267" s="8"/>
      <c r="AY267" s="4" t="s">
        <v>655</v>
      </c>
      <c r="AZ267" s="8"/>
      <c r="BA267" s="9" t="s">
        <v>655</v>
      </c>
      <c r="BB267" s="7" t="s">
        <v>655</v>
      </c>
      <c r="BC267" s="9" t="s">
        <v>655</v>
      </c>
      <c r="BD267" s="102"/>
      <c r="BE267" s="4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6"/>
    </row>
    <row r="268" spans="1:93">
      <c r="A268">
        <v>408</v>
      </c>
      <c r="B268" s="7" t="s">
        <v>1820</v>
      </c>
      <c r="C268" s="52" t="s">
        <v>675</v>
      </c>
      <c r="D268" s="8" t="s">
        <v>1821</v>
      </c>
      <c r="E268" s="4" t="s">
        <v>3535</v>
      </c>
      <c r="F268" s="8" t="s">
        <v>665</v>
      </c>
      <c r="G268" s="9" t="s">
        <v>3536</v>
      </c>
      <c r="H268" s="14" t="s">
        <v>3537</v>
      </c>
      <c r="I268" s="15" t="s">
        <v>3538</v>
      </c>
      <c r="J268" s="9" t="s">
        <v>1822</v>
      </c>
      <c r="K268" s="4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6"/>
      <c r="AV268" s="11" t="s">
        <v>871</v>
      </c>
      <c r="AW268" s="7" t="s">
        <v>785</v>
      </c>
      <c r="AX268" s="8" t="s">
        <v>1823</v>
      </c>
      <c r="AY268" s="4" t="s">
        <v>3539</v>
      </c>
      <c r="AZ268" s="8" t="s">
        <v>745</v>
      </c>
      <c r="BA268" s="9" t="s">
        <v>3540</v>
      </c>
      <c r="BB268" s="7" t="s">
        <v>1825</v>
      </c>
      <c r="BC268" s="9" t="s">
        <v>3541</v>
      </c>
      <c r="BD268" s="102" t="s">
        <v>1824</v>
      </c>
      <c r="BE268" s="4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 t="s">
        <v>654</v>
      </c>
      <c r="CI268" s="5"/>
      <c r="CJ268" s="5"/>
      <c r="CK268" s="5"/>
      <c r="CL268" s="5"/>
      <c r="CM268" s="5"/>
      <c r="CN268" s="5"/>
      <c r="CO268" s="6"/>
    </row>
    <row r="269" spans="1:93">
      <c r="A269">
        <v>412</v>
      </c>
      <c r="B269" s="7" t="s">
        <v>1826</v>
      </c>
      <c r="C269" s="52" t="s">
        <v>651</v>
      </c>
      <c r="D269" s="8" t="s">
        <v>1827</v>
      </c>
      <c r="E269" s="4" t="s">
        <v>3542</v>
      </c>
      <c r="F269" s="8" t="s">
        <v>653</v>
      </c>
      <c r="G269" s="9" t="s">
        <v>3543</v>
      </c>
      <c r="H269" s="14" t="s">
        <v>1829</v>
      </c>
      <c r="I269" s="15" t="s">
        <v>3544</v>
      </c>
      <c r="J269" s="9" t="s">
        <v>1828</v>
      </c>
      <c r="K269" s="4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 t="s">
        <v>654</v>
      </c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6"/>
      <c r="AV269" s="11"/>
      <c r="AW269" s="7"/>
      <c r="AX269" s="8"/>
      <c r="AY269" s="4" t="s">
        <v>655</v>
      </c>
      <c r="AZ269" s="8"/>
      <c r="BA269" s="9" t="s">
        <v>655</v>
      </c>
      <c r="BB269" s="7" t="s">
        <v>655</v>
      </c>
      <c r="BC269" s="9" t="s">
        <v>655</v>
      </c>
      <c r="BD269" s="102"/>
      <c r="BE269" s="4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6"/>
    </row>
    <row r="270" spans="1:93">
      <c r="A270">
        <v>415</v>
      </c>
      <c r="B270" s="7" t="s">
        <v>1830</v>
      </c>
      <c r="C270" s="52" t="s">
        <v>651</v>
      </c>
      <c r="D270" s="8" t="s">
        <v>1831</v>
      </c>
      <c r="E270" s="4" t="s">
        <v>3545</v>
      </c>
      <c r="F270" s="8" t="s">
        <v>1285</v>
      </c>
      <c r="G270" s="9" t="s">
        <v>3546</v>
      </c>
      <c r="H270" s="14" t="s">
        <v>3547</v>
      </c>
      <c r="I270" s="15" t="s">
        <v>3548</v>
      </c>
      <c r="J270" s="9" t="s">
        <v>1832</v>
      </c>
      <c r="K270" s="4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6"/>
      <c r="AV270" s="11" t="s">
        <v>760</v>
      </c>
      <c r="AW270" s="7" t="s">
        <v>685</v>
      </c>
      <c r="AX270" s="8" t="s">
        <v>1833</v>
      </c>
      <c r="AY270" s="4" t="s">
        <v>2250</v>
      </c>
      <c r="AZ270" s="8" t="s">
        <v>653</v>
      </c>
      <c r="BA270" s="9" t="s">
        <v>3549</v>
      </c>
      <c r="BB270" s="7" t="s">
        <v>1835</v>
      </c>
      <c r="BC270" s="9" t="s">
        <v>3550</v>
      </c>
      <c r="BD270" s="102" t="s">
        <v>1834</v>
      </c>
      <c r="BE270" s="4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 t="s">
        <v>654</v>
      </c>
      <c r="CI270" s="5"/>
      <c r="CJ270" s="5"/>
      <c r="CK270" s="5"/>
      <c r="CL270" s="5"/>
      <c r="CM270" s="5"/>
      <c r="CN270" s="5"/>
      <c r="CO270" s="6"/>
    </row>
    <row r="271" spans="1:93">
      <c r="A271">
        <v>418</v>
      </c>
      <c r="B271" s="7" t="s">
        <v>1836</v>
      </c>
      <c r="C271" s="52" t="s">
        <v>651</v>
      </c>
      <c r="D271" s="8" t="s">
        <v>1837</v>
      </c>
      <c r="E271" s="4" t="s">
        <v>3551</v>
      </c>
      <c r="F271" s="8" t="s">
        <v>787</v>
      </c>
      <c r="G271" s="9" t="s">
        <v>3552</v>
      </c>
      <c r="H271" s="14" t="s">
        <v>3553</v>
      </c>
      <c r="I271" s="15" t="s">
        <v>3554</v>
      </c>
      <c r="J271" s="9" t="s">
        <v>1838</v>
      </c>
      <c r="K271" s="4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 t="s">
        <v>654</v>
      </c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6"/>
      <c r="AV271" s="11"/>
      <c r="AW271" s="7"/>
      <c r="AX271" s="8"/>
      <c r="AY271" s="4" t="s">
        <v>655</v>
      </c>
      <c r="AZ271" s="8"/>
      <c r="BA271" s="9" t="s">
        <v>655</v>
      </c>
      <c r="BB271" s="7" t="s">
        <v>655</v>
      </c>
      <c r="BC271" s="9" t="s">
        <v>655</v>
      </c>
      <c r="BD271" s="102"/>
      <c r="BE271" s="4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6"/>
    </row>
    <row r="272" spans="1:93">
      <c r="A272">
        <v>419</v>
      </c>
      <c r="B272" s="7" t="s">
        <v>1839</v>
      </c>
      <c r="C272" s="52" t="s">
        <v>651</v>
      </c>
      <c r="D272" s="8" t="s">
        <v>1840</v>
      </c>
      <c r="E272" s="4" t="s">
        <v>3555</v>
      </c>
      <c r="F272" s="8" t="s">
        <v>802</v>
      </c>
      <c r="G272" s="9" t="s">
        <v>3556</v>
      </c>
      <c r="H272" s="14" t="s">
        <v>3557</v>
      </c>
      <c r="I272" s="15" t="s">
        <v>3558</v>
      </c>
      <c r="J272" s="9" t="s">
        <v>1841</v>
      </c>
      <c r="K272" s="4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6"/>
      <c r="AV272" s="11" t="s">
        <v>871</v>
      </c>
      <c r="AW272" s="7" t="s">
        <v>785</v>
      </c>
      <c r="AX272" s="8" t="s">
        <v>1842</v>
      </c>
      <c r="AY272" s="4" t="s">
        <v>3559</v>
      </c>
      <c r="AZ272" s="8" t="s">
        <v>745</v>
      </c>
      <c r="BA272" s="9" t="s">
        <v>3560</v>
      </c>
      <c r="BB272" s="7" t="s">
        <v>1844</v>
      </c>
      <c r="BC272" s="9" t="s">
        <v>3561</v>
      </c>
      <c r="BD272" s="102" t="s">
        <v>1843</v>
      </c>
      <c r="BE272" s="4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 t="s">
        <v>654</v>
      </c>
      <c r="CG272" s="5"/>
      <c r="CH272" s="5"/>
      <c r="CI272" s="5"/>
      <c r="CJ272" s="5"/>
      <c r="CK272" s="5"/>
      <c r="CL272" s="5"/>
      <c r="CM272" s="5"/>
      <c r="CN272" s="5"/>
      <c r="CO272" s="6"/>
    </row>
    <row r="273" spans="1:93">
      <c r="A273">
        <v>420</v>
      </c>
      <c r="B273" s="7" t="s">
        <v>1845</v>
      </c>
      <c r="C273" s="52" t="s">
        <v>675</v>
      </c>
      <c r="D273" s="8" t="s">
        <v>1846</v>
      </c>
      <c r="E273" s="4" t="s">
        <v>2513</v>
      </c>
      <c r="F273" s="8" t="s">
        <v>668</v>
      </c>
      <c r="G273" s="9" t="s">
        <v>3562</v>
      </c>
      <c r="H273" s="14" t="s">
        <v>3563</v>
      </c>
      <c r="I273" s="15" t="s">
        <v>3564</v>
      </c>
      <c r="J273" s="9" t="s">
        <v>1847</v>
      </c>
      <c r="K273" s="4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6"/>
      <c r="AV273" s="11" t="s">
        <v>684</v>
      </c>
      <c r="AW273" s="7" t="s">
        <v>1848</v>
      </c>
      <c r="AX273" s="8" t="s">
        <v>1849</v>
      </c>
      <c r="AY273" s="4" t="s">
        <v>3565</v>
      </c>
      <c r="AZ273" s="8" t="s">
        <v>653</v>
      </c>
      <c r="BA273" s="9" t="s">
        <v>3566</v>
      </c>
      <c r="BB273" s="7" t="s">
        <v>3567</v>
      </c>
      <c r="BC273" s="9" t="s">
        <v>3568</v>
      </c>
      <c r="BD273" s="102" t="s">
        <v>1850</v>
      </c>
      <c r="BE273" s="4"/>
      <c r="BF273" s="5" t="s">
        <v>654</v>
      </c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6"/>
    </row>
    <row r="274" spans="1:93">
      <c r="A274">
        <v>421</v>
      </c>
      <c r="B274" s="7" t="s">
        <v>1851</v>
      </c>
      <c r="C274" s="52" t="s">
        <v>651</v>
      </c>
      <c r="D274" s="8" t="s">
        <v>1852</v>
      </c>
      <c r="E274" s="4" t="s">
        <v>3569</v>
      </c>
      <c r="F274" s="8" t="s">
        <v>745</v>
      </c>
      <c r="G274" s="9" t="s">
        <v>3570</v>
      </c>
      <c r="H274" s="14" t="s">
        <v>1854</v>
      </c>
      <c r="I274" s="15" t="s">
        <v>3571</v>
      </c>
      <c r="J274" s="9" t="s">
        <v>1853</v>
      </c>
      <c r="K274" s="4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 t="s">
        <v>654</v>
      </c>
      <c r="AM274" s="5"/>
      <c r="AN274" s="5"/>
      <c r="AO274" s="5"/>
      <c r="AP274" s="5"/>
      <c r="AQ274" s="5"/>
      <c r="AR274" s="5"/>
      <c r="AS274" s="5"/>
      <c r="AT274" s="5"/>
      <c r="AU274" s="6"/>
      <c r="AV274" s="11"/>
      <c r="AW274" s="7"/>
      <c r="AX274" s="8"/>
      <c r="AY274" s="4" t="s">
        <v>655</v>
      </c>
      <c r="AZ274" s="8"/>
      <c r="BA274" s="9" t="s">
        <v>655</v>
      </c>
      <c r="BB274" s="7" t="s">
        <v>655</v>
      </c>
      <c r="BC274" s="9" t="s">
        <v>655</v>
      </c>
      <c r="BD274" s="102"/>
      <c r="BE274" s="4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6"/>
    </row>
    <row r="275" spans="1:93">
      <c r="A275">
        <v>423</v>
      </c>
      <c r="B275" s="7" t="s">
        <v>1855</v>
      </c>
      <c r="C275" s="52" t="s">
        <v>651</v>
      </c>
      <c r="D275" s="8" t="s">
        <v>1856</v>
      </c>
      <c r="E275" s="4" t="s">
        <v>2755</v>
      </c>
      <c r="F275" s="8" t="s">
        <v>787</v>
      </c>
      <c r="G275" s="9" t="s">
        <v>3572</v>
      </c>
      <c r="H275" s="14" t="s">
        <v>3573</v>
      </c>
      <c r="I275" s="15" t="s">
        <v>3574</v>
      </c>
      <c r="J275" s="9" t="s">
        <v>1857</v>
      </c>
      <c r="K275" s="4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6"/>
      <c r="AV275" s="11" t="s">
        <v>1152</v>
      </c>
      <c r="AW275" s="7" t="s">
        <v>785</v>
      </c>
      <c r="AX275" s="8" t="s">
        <v>1858</v>
      </c>
      <c r="AY275" s="4" t="s">
        <v>3575</v>
      </c>
      <c r="AZ275" s="8" t="s">
        <v>653</v>
      </c>
      <c r="BA275" s="9" t="s">
        <v>3576</v>
      </c>
      <c r="BB275" s="7" t="s">
        <v>3577</v>
      </c>
      <c r="BC275" s="9" t="s">
        <v>3578</v>
      </c>
      <c r="BD275" s="102" t="s">
        <v>1859</v>
      </c>
      <c r="BE275" s="4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 t="s">
        <v>654</v>
      </c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 t="s">
        <v>654</v>
      </c>
      <c r="CI275" s="5"/>
      <c r="CJ275" s="5"/>
      <c r="CK275" s="5"/>
      <c r="CL275" s="5"/>
      <c r="CM275" s="5" t="s">
        <v>654</v>
      </c>
      <c r="CN275" s="5"/>
      <c r="CO275" s="6"/>
    </row>
    <row r="276" spans="1:93">
      <c r="A276">
        <v>424</v>
      </c>
      <c r="B276" s="7" t="s">
        <v>1860</v>
      </c>
      <c r="C276" s="52" t="s">
        <v>651</v>
      </c>
      <c r="D276" s="8" t="s">
        <v>1861</v>
      </c>
      <c r="E276" s="4" t="s">
        <v>3452</v>
      </c>
      <c r="F276" s="8" t="s">
        <v>668</v>
      </c>
      <c r="G276" s="9" t="s">
        <v>3579</v>
      </c>
      <c r="H276" s="14" t="s">
        <v>3580</v>
      </c>
      <c r="I276" s="15" t="s">
        <v>3581</v>
      </c>
      <c r="J276" s="9" t="s">
        <v>1862</v>
      </c>
      <c r="K276" s="4" t="s">
        <v>654</v>
      </c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6"/>
      <c r="AV276" s="11"/>
      <c r="AW276" s="7"/>
      <c r="AX276" s="8"/>
      <c r="AY276" s="4" t="s">
        <v>655</v>
      </c>
      <c r="AZ276" s="8"/>
      <c r="BA276" s="9" t="s">
        <v>655</v>
      </c>
      <c r="BB276" s="7" t="s">
        <v>655</v>
      </c>
      <c r="BC276" s="9" t="s">
        <v>655</v>
      </c>
      <c r="BD276" s="102"/>
      <c r="BE276" s="4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6"/>
    </row>
    <row r="277" spans="1:93">
      <c r="A277">
        <v>425</v>
      </c>
      <c r="B277" s="7" t="s">
        <v>1863</v>
      </c>
      <c r="C277" s="52" t="s">
        <v>651</v>
      </c>
      <c r="D277" s="8" t="s">
        <v>1864</v>
      </c>
      <c r="E277" s="4" t="s">
        <v>2375</v>
      </c>
      <c r="F277" s="8" t="s">
        <v>653</v>
      </c>
      <c r="G277" s="9" t="s">
        <v>3582</v>
      </c>
      <c r="H277" s="14" t="s">
        <v>1866</v>
      </c>
      <c r="I277" s="15" t="s">
        <v>3583</v>
      </c>
      <c r="J277" s="9" t="s">
        <v>1865</v>
      </c>
      <c r="K277" s="4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 t="s">
        <v>654</v>
      </c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6"/>
      <c r="AV277" s="11"/>
      <c r="AW277" s="7"/>
      <c r="AX277" s="8"/>
      <c r="AY277" s="4" t="s">
        <v>655</v>
      </c>
      <c r="AZ277" s="8"/>
      <c r="BA277" s="9" t="s">
        <v>655</v>
      </c>
      <c r="BB277" s="7" t="s">
        <v>655</v>
      </c>
      <c r="BC277" s="9" t="s">
        <v>655</v>
      </c>
      <c r="BD277" s="102"/>
      <c r="BE277" s="4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6"/>
    </row>
    <row r="278" spans="1:93">
      <c r="A278">
        <v>426</v>
      </c>
      <c r="B278" s="7" t="s">
        <v>1867</v>
      </c>
      <c r="C278" s="52" t="s">
        <v>651</v>
      </c>
      <c r="D278" s="8" t="s">
        <v>1868</v>
      </c>
      <c r="E278" s="4" t="s">
        <v>3584</v>
      </c>
      <c r="F278" s="8" t="s">
        <v>653</v>
      </c>
      <c r="G278" s="9" t="s">
        <v>3585</v>
      </c>
      <c r="H278" s="14" t="s">
        <v>1870</v>
      </c>
      <c r="I278" s="15" t="s">
        <v>3586</v>
      </c>
      <c r="J278" s="9" t="s">
        <v>1869</v>
      </c>
      <c r="K278" s="4" t="s">
        <v>654</v>
      </c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6"/>
      <c r="AV278" s="11"/>
      <c r="AW278" s="7"/>
      <c r="AX278" s="8"/>
      <c r="AY278" s="4" t="s">
        <v>655</v>
      </c>
      <c r="AZ278" s="8"/>
      <c r="BA278" s="9" t="s">
        <v>655</v>
      </c>
      <c r="BB278" s="7" t="s">
        <v>655</v>
      </c>
      <c r="BC278" s="9" t="s">
        <v>655</v>
      </c>
      <c r="BD278" s="102"/>
      <c r="BE278" s="4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6"/>
    </row>
    <row r="279" spans="1:93">
      <c r="A279">
        <v>427</v>
      </c>
      <c r="B279" s="7" t="s">
        <v>1871</v>
      </c>
      <c r="C279" s="52" t="s">
        <v>651</v>
      </c>
      <c r="D279" s="8" t="s">
        <v>1872</v>
      </c>
      <c r="E279" s="4" t="s">
        <v>3587</v>
      </c>
      <c r="F279" s="8" t="s">
        <v>1643</v>
      </c>
      <c r="G279" s="9" t="s">
        <v>3588</v>
      </c>
      <c r="H279" s="14" t="s">
        <v>3589</v>
      </c>
      <c r="I279" s="15" t="s">
        <v>3590</v>
      </c>
      <c r="J279" s="9" t="s">
        <v>1873</v>
      </c>
      <c r="K279" s="4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 t="s">
        <v>654</v>
      </c>
      <c r="AM279" s="5"/>
      <c r="AN279" s="5"/>
      <c r="AO279" s="5"/>
      <c r="AP279" s="5"/>
      <c r="AQ279" s="5"/>
      <c r="AR279" s="5"/>
      <c r="AS279" s="5"/>
      <c r="AT279" s="5"/>
      <c r="AU279" s="6"/>
      <c r="AV279" s="11"/>
      <c r="AW279" s="7"/>
      <c r="AX279" s="8"/>
      <c r="AY279" s="4" t="s">
        <v>655</v>
      </c>
      <c r="AZ279" s="8"/>
      <c r="BA279" s="9" t="s">
        <v>655</v>
      </c>
      <c r="BB279" s="7" t="s">
        <v>655</v>
      </c>
      <c r="BC279" s="9" t="s">
        <v>655</v>
      </c>
      <c r="BD279" s="102"/>
      <c r="BE279" s="4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6"/>
    </row>
    <row r="280" spans="1:93">
      <c r="A280">
        <v>428</v>
      </c>
      <c r="B280" s="7" t="s">
        <v>1874</v>
      </c>
      <c r="C280" s="52" t="s">
        <v>651</v>
      </c>
      <c r="D280" s="8" t="s">
        <v>1875</v>
      </c>
      <c r="E280" s="4" t="s">
        <v>3591</v>
      </c>
      <c r="F280" s="8" t="s">
        <v>665</v>
      </c>
      <c r="G280" s="9" t="s">
        <v>3592</v>
      </c>
      <c r="H280" s="14" t="s">
        <v>3593</v>
      </c>
      <c r="I280" s="15" t="s">
        <v>3594</v>
      </c>
      <c r="J280" s="9" t="s">
        <v>1876</v>
      </c>
      <c r="K280" s="4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 t="s">
        <v>654</v>
      </c>
      <c r="AM280" s="5"/>
      <c r="AN280" s="5"/>
      <c r="AO280" s="5"/>
      <c r="AP280" s="5"/>
      <c r="AQ280" s="5"/>
      <c r="AR280" s="5" t="s">
        <v>654</v>
      </c>
      <c r="AS280" s="5"/>
      <c r="AT280" s="5" t="s">
        <v>654</v>
      </c>
      <c r="AU280" s="6"/>
      <c r="AV280" s="11"/>
      <c r="AW280" s="7"/>
      <c r="AX280" s="8"/>
      <c r="AY280" s="4" t="s">
        <v>655</v>
      </c>
      <c r="AZ280" s="8"/>
      <c r="BA280" s="9" t="s">
        <v>655</v>
      </c>
      <c r="BB280" s="7" t="s">
        <v>655</v>
      </c>
      <c r="BC280" s="9" t="s">
        <v>655</v>
      </c>
      <c r="BD280" s="102"/>
      <c r="BE280" s="4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6"/>
    </row>
    <row r="281" spans="1:93">
      <c r="A281">
        <v>430</v>
      </c>
      <c r="B281" s="7" t="s">
        <v>1877</v>
      </c>
      <c r="C281" s="52" t="s">
        <v>651</v>
      </c>
      <c r="D281" s="8" t="s">
        <v>1878</v>
      </c>
      <c r="E281" s="4" t="s">
        <v>3595</v>
      </c>
      <c r="F281" s="8" t="s">
        <v>665</v>
      </c>
      <c r="G281" s="9" t="s">
        <v>3596</v>
      </c>
      <c r="H281" s="14" t="s">
        <v>3597</v>
      </c>
      <c r="I281" s="15" t="s">
        <v>3598</v>
      </c>
      <c r="J281" s="9" t="s">
        <v>1879</v>
      </c>
      <c r="K281" s="4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6"/>
      <c r="AV281" s="11" t="s">
        <v>1011</v>
      </c>
      <c r="AW281" s="7" t="s">
        <v>685</v>
      </c>
      <c r="AX281" s="8" t="s">
        <v>1880</v>
      </c>
      <c r="AY281" s="4" t="s">
        <v>2271</v>
      </c>
      <c r="AZ281" s="8" t="s">
        <v>668</v>
      </c>
      <c r="BA281" s="9" t="s">
        <v>3599</v>
      </c>
      <c r="BB281" s="7" t="s">
        <v>3600</v>
      </c>
      <c r="BC281" s="9" t="s">
        <v>3601</v>
      </c>
      <c r="BD281" s="102" t="s">
        <v>1879</v>
      </c>
      <c r="BE281" s="4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 t="s">
        <v>654</v>
      </c>
      <c r="CG281" s="5"/>
      <c r="CH281" s="5"/>
      <c r="CI281" s="5"/>
      <c r="CJ281" s="5"/>
      <c r="CK281" s="5"/>
      <c r="CL281" s="5"/>
      <c r="CM281" s="5"/>
      <c r="CN281" s="5"/>
      <c r="CO281" s="6"/>
    </row>
    <row r="282" spans="1:93">
      <c r="A282">
        <v>431</v>
      </c>
      <c r="B282" s="7" t="s">
        <v>1881</v>
      </c>
      <c r="C282" s="52" t="s">
        <v>675</v>
      </c>
      <c r="D282" s="8" t="s">
        <v>1882</v>
      </c>
      <c r="E282" s="4" t="s">
        <v>3602</v>
      </c>
      <c r="F282" s="8" t="s">
        <v>745</v>
      </c>
      <c r="G282" s="9" t="s">
        <v>3603</v>
      </c>
      <c r="H282" s="14" t="s">
        <v>3604</v>
      </c>
      <c r="I282" s="15" t="s">
        <v>3605</v>
      </c>
      <c r="J282" s="9" t="s">
        <v>1883</v>
      </c>
      <c r="K282" s="4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6"/>
      <c r="AV282" s="11" t="s">
        <v>871</v>
      </c>
      <c r="AW282" s="7" t="s">
        <v>785</v>
      </c>
      <c r="AX282" s="8" t="s">
        <v>1884</v>
      </c>
      <c r="AY282" s="4" t="s">
        <v>2891</v>
      </c>
      <c r="AZ282" s="8" t="s">
        <v>745</v>
      </c>
      <c r="BA282" s="9" t="s">
        <v>3606</v>
      </c>
      <c r="BB282" s="7" t="s">
        <v>3607</v>
      </c>
      <c r="BC282" s="9" t="s">
        <v>3608</v>
      </c>
      <c r="BD282" s="102" t="s">
        <v>1885</v>
      </c>
      <c r="BE282" s="4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 t="s">
        <v>654</v>
      </c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 t="s">
        <v>654</v>
      </c>
      <c r="CG282" s="5"/>
      <c r="CH282" s="5"/>
      <c r="CI282" s="5"/>
      <c r="CJ282" s="5"/>
      <c r="CK282" s="5"/>
      <c r="CL282" s="5" t="s">
        <v>654</v>
      </c>
      <c r="CM282" s="5"/>
      <c r="CN282" s="5"/>
      <c r="CO282" s="6"/>
    </row>
    <row r="283" spans="1:93">
      <c r="A283">
        <v>432</v>
      </c>
      <c r="B283" s="7" t="s">
        <v>1886</v>
      </c>
      <c r="C283" s="52" t="s">
        <v>651</v>
      </c>
      <c r="D283" s="8" t="s">
        <v>1887</v>
      </c>
      <c r="E283" s="4" t="s">
        <v>2357</v>
      </c>
      <c r="F283" s="8" t="s">
        <v>653</v>
      </c>
      <c r="G283" s="9" t="s">
        <v>3609</v>
      </c>
      <c r="H283" s="14" t="s">
        <v>3610</v>
      </c>
      <c r="I283" s="15" t="s">
        <v>3611</v>
      </c>
      <c r="J283" s="9" t="s">
        <v>1888</v>
      </c>
      <c r="K283" s="4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 t="s">
        <v>654</v>
      </c>
      <c r="AL283" s="5"/>
      <c r="AM283" s="5"/>
      <c r="AN283" s="5"/>
      <c r="AO283" s="5"/>
      <c r="AP283" s="5"/>
      <c r="AQ283" s="5"/>
      <c r="AR283" s="5"/>
      <c r="AS283" s="5"/>
      <c r="AT283" s="5"/>
      <c r="AU283" s="6"/>
      <c r="AV283" s="11"/>
      <c r="AW283" s="7"/>
      <c r="AX283" s="8"/>
      <c r="AY283" s="4" t="s">
        <v>655</v>
      </c>
      <c r="AZ283" s="8"/>
      <c r="BA283" s="9" t="s">
        <v>655</v>
      </c>
      <c r="BB283" s="7" t="s">
        <v>655</v>
      </c>
      <c r="BC283" s="9" t="s">
        <v>655</v>
      </c>
      <c r="BD283" s="102"/>
      <c r="BE283" s="4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6"/>
    </row>
    <row r="284" spans="1:93">
      <c r="A284">
        <v>433</v>
      </c>
      <c r="B284" s="7" t="s">
        <v>1889</v>
      </c>
      <c r="C284" s="52" t="s">
        <v>651</v>
      </c>
      <c r="D284" s="8" t="s">
        <v>1890</v>
      </c>
      <c r="E284" s="4" t="s">
        <v>3291</v>
      </c>
      <c r="F284" s="8" t="s">
        <v>767</v>
      </c>
      <c r="G284" s="9" t="s">
        <v>3612</v>
      </c>
      <c r="H284" s="14" t="s">
        <v>1892</v>
      </c>
      <c r="I284" s="15" t="s">
        <v>3613</v>
      </c>
      <c r="J284" s="9" t="s">
        <v>1891</v>
      </c>
      <c r="K284" s="4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 t="s">
        <v>654</v>
      </c>
      <c r="X284" s="5" t="s">
        <v>654</v>
      </c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 t="s">
        <v>654</v>
      </c>
      <c r="AM284" s="5"/>
      <c r="AN284" s="5"/>
      <c r="AO284" s="5"/>
      <c r="AP284" s="5"/>
      <c r="AQ284" s="5"/>
      <c r="AR284" s="5"/>
      <c r="AS284" s="5"/>
      <c r="AT284" s="5"/>
      <c r="AU284" s="6"/>
      <c r="AV284" s="11"/>
      <c r="AW284" s="7"/>
      <c r="AX284" s="8"/>
      <c r="AY284" s="4" t="s">
        <v>655</v>
      </c>
      <c r="AZ284" s="8"/>
      <c r="BA284" s="9" t="s">
        <v>655</v>
      </c>
      <c r="BB284" s="7" t="s">
        <v>655</v>
      </c>
      <c r="BC284" s="9" t="s">
        <v>655</v>
      </c>
      <c r="BD284" s="102"/>
      <c r="BE284" s="4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6"/>
    </row>
    <row r="285" spans="1:93">
      <c r="A285">
        <v>434</v>
      </c>
      <c r="B285" s="7" t="s">
        <v>1893</v>
      </c>
      <c r="C285" s="52" t="s">
        <v>651</v>
      </c>
      <c r="D285" s="8" t="s">
        <v>1894</v>
      </c>
      <c r="E285" s="4" t="s">
        <v>3614</v>
      </c>
      <c r="F285" s="8" t="s">
        <v>665</v>
      </c>
      <c r="G285" s="9" t="s">
        <v>3615</v>
      </c>
      <c r="H285" s="14" t="s">
        <v>3616</v>
      </c>
      <c r="I285" s="15" t="s">
        <v>3617</v>
      </c>
      <c r="J285" s="9" t="s">
        <v>1895</v>
      </c>
      <c r="K285" s="4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6"/>
      <c r="AV285" s="11" t="s">
        <v>810</v>
      </c>
      <c r="AW285" s="7" t="s">
        <v>775</v>
      </c>
      <c r="AX285" s="8" t="s">
        <v>1896</v>
      </c>
      <c r="AY285" s="4" t="s">
        <v>3618</v>
      </c>
      <c r="AZ285" s="8" t="s">
        <v>668</v>
      </c>
      <c r="BA285" s="9" t="s">
        <v>3619</v>
      </c>
      <c r="BB285" s="7" t="s">
        <v>3620</v>
      </c>
      <c r="BC285" s="9" t="s">
        <v>3621</v>
      </c>
      <c r="BD285" s="102" t="s">
        <v>1895</v>
      </c>
      <c r="BE285" s="4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 t="s">
        <v>654</v>
      </c>
      <c r="CI285" s="5"/>
      <c r="CJ285" s="5"/>
      <c r="CK285" s="5"/>
      <c r="CL285" s="5"/>
      <c r="CM285" s="5"/>
      <c r="CN285" s="5"/>
      <c r="CO285" s="6"/>
    </row>
    <row r="286" spans="1:93">
      <c r="A286">
        <v>435</v>
      </c>
      <c r="B286" s="7" t="s">
        <v>1897</v>
      </c>
      <c r="C286" s="52" t="s">
        <v>651</v>
      </c>
      <c r="D286" s="8" t="s">
        <v>1898</v>
      </c>
      <c r="E286" s="4" t="s">
        <v>3622</v>
      </c>
      <c r="F286" s="8" t="s">
        <v>653</v>
      </c>
      <c r="G286" s="9" t="s">
        <v>3623</v>
      </c>
      <c r="H286" s="14" t="s">
        <v>3624</v>
      </c>
      <c r="I286" s="15" t="s">
        <v>3625</v>
      </c>
      <c r="J286" s="9" t="s">
        <v>1899</v>
      </c>
      <c r="K286" s="4"/>
      <c r="L286" s="5"/>
      <c r="M286" s="5"/>
      <c r="N286" s="5"/>
      <c r="O286" s="5"/>
      <c r="P286" s="5"/>
      <c r="Q286" s="5"/>
      <c r="R286" s="5" t="s">
        <v>654</v>
      </c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 t="s">
        <v>654</v>
      </c>
      <c r="AQ286" s="5"/>
      <c r="AR286" s="5"/>
      <c r="AS286" s="5"/>
      <c r="AT286" s="5"/>
      <c r="AU286" s="6"/>
      <c r="AV286" s="11"/>
      <c r="AW286" s="7"/>
      <c r="AX286" s="8"/>
      <c r="AY286" s="4" t="s">
        <v>655</v>
      </c>
      <c r="AZ286" s="8"/>
      <c r="BA286" s="9" t="s">
        <v>655</v>
      </c>
      <c r="BB286" s="7" t="s">
        <v>655</v>
      </c>
      <c r="BC286" s="9" t="s">
        <v>655</v>
      </c>
      <c r="BD286" s="102"/>
      <c r="BE286" s="4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6"/>
    </row>
    <row r="287" spans="1:93">
      <c r="A287">
        <v>437</v>
      </c>
      <c r="B287" s="7" t="s">
        <v>1900</v>
      </c>
      <c r="C287" s="52" t="s">
        <v>651</v>
      </c>
      <c r="D287" s="8" t="s">
        <v>1901</v>
      </c>
      <c r="E287" s="4" t="s">
        <v>3626</v>
      </c>
      <c r="F287" s="8" t="s">
        <v>653</v>
      </c>
      <c r="G287" s="9" t="s">
        <v>3627</v>
      </c>
      <c r="H287" s="14" t="s">
        <v>1904</v>
      </c>
      <c r="I287" s="15" t="s">
        <v>3628</v>
      </c>
      <c r="J287" s="9" t="s">
        <v>1902</v>
      </c>
      <c r="K287" s="4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 t="s">
        <v>654</v>
      </c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 t="s">
        <v>654</v>
      </c>
      <c r="AQ287" s="5"/>
      <c r="AR287" s="5"/>
      <c r="AS287" s="5"/>
      <c r="AT287" s="5"/>
      <c r="AU287" s="6" t="s">
        <v>654</v>
      </c>
      <c r="AV287" s="11" t="s">
        <v>694</v>
      </c>
      <c r="AW287" s="7" t="s">
        <v>1613</v>
      </c>
      <c r="AX287" s="8" t="s">
        <v>1903</v>
      </c>
      <c r="AY287" s="4" t="s">
        <v>2290</v>
      </c>
      <c r="AZ287" s="8" t="s">
        <v>653</v>
      </c>
      <c r="BA287" s="9" t="s">
        <v>3629</v>
      </c>
      <c r="BB287" s="7" t="s">
        <v>3630</v>
      </c>
      <c r="BC287" s="9" t="s">
        <v>3631</v>
      </c>
      <c r="BD287" s="102" t="s">
        <v>1902</v>
      </c>
      <c r="BE287" s="4" t="s">
        <v>654</v>
      </c>
      <c r="BF287" s="5"/>
      <c r="BG287" s="5"/>
      <c r="BH287" s="5"/>
      <c r="BI287" s="5"/>
      <c r="BJ287" s="5"/>
      <c r="BK287" s="5"/>
      <c r="BL287" s="5" t="s">
        <v>654</v>
      </c>
      <c r="BM287" s="5"/>
      <c r="BN287" s="5"/>
      <c r="BO287" s="5"/>
      <c r="BP287" s="5"/>
      <c r="BQ287" s="5"/>
      <c r="BR287" s="5" t="s">
        <v>654</v>
      </c>
      <c r="BS287" s="5"/>
      <c r="BT287" s="5" t="s">
        <v>654</v>
      </c>
      <c r="BU287" s="5"/>
      <c r="BV287" s="5"/>
      <c r="BW287" s="5" t="s">
        <v>654</v>
      </c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 t="s">
        <v>654</v>
      </c>
      <c r="CM287" s="5"/>
      <c r="CN287" s="5"/>
      <c r="CO287" s="6"/>
    </row>
    <row r="288" spans="1:93">
      <c r="A288">
        <v>438</v>
      </c>
      <c r="B288" s="7" t="s">
        <v>1905</v>
      </c>
      <c r="C288" s="52" t="s">
        <v>999</v>
      </c>
      <c r="D288" s="8" t="s">
        <v>1906</v>
      </c>
      <c r="E288" s="4" t="s">
        <v>3632</v>
      </c>
      <c r="F288" s="8" t="s">
        <v>802</v>
      </c>
      <c r="G288" s="9" t="s">
        <v>3633</v>
      </c>
      <c r="H288" s="14" t="s">
        <v>3634</v>
      </c>
      <c r="I288" s="15" t="s">
        <v>3635</v>
      </c>
      <c r="J288" s="9" t="s">
        <v>1907</v>
      </c>
      <c r="K288" s="4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6"/>
      <c r="AV288" s="11" t="s">
        <v>684</v>
      </c>
      <c r="AW288" s="7" t="s">
        <v>1848</v>
      </c>
      <c r="AX288" s="8" t="s">
        <v>1908</v>
      </c>
      <c r="AY288" s="4" t="s">
        <v>3636</v>
      </c>
      <c r="AZ288" s="8" t="s">
        <v>653</v>
      </c>
      <c r="BA288" s="9" t="s">
        <v>3637</v>
      </c>
      <c r="BB288" s="7" t="s">
        <v>3638</v>
      </c>
      <c r="BC288" s="9" t="s">
        <v>3639</v>
      </c>
      <c r="BD288" s="102" t="s">
        <v>1909</v>
      </c>
      <c r="BE288" s="4"/>
      <c r="BF288" s="5" t="s">
        <v>654</v>
      </c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6"/>
    </row>
    <row r="289" spans="1:93">
      <c r="A289">
        <v>442</v>
      </c>
      <c r="B289" s="7" t="s">
        <v>1910</v>
      </c>
      <c r="C289" s="52" t="s">
        <v>651</v>
      </c>
      <c r="D289" s="8" t="s">
        <v>1911</v>
      </c>
      <c r="E289" s="4" t="s">
        <v>3640</v>
      </c>
      <c r="F289" s="8" t="s">
        <v>1285</v>
      </c>
      <c r="G289" s="9" t="s">
        <v>3641</v>
      </c>
      <c r="H289" s="14" t="s">
        <v>3642</v>
      </c>
      <c r="I289" s="15" t="s">
        <v>3643</v>
      </c>
      <c r="J289" s="9" t="s">
        <v>1912</v>
      </c>
      <c r="K289" s="4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6"/>
      <c r="AV289" s="11" t="s">
        <v>1913</v>
      </c>
      <c r="AW289" s="7" t="s">
        <v>1914</v>
      </c>
      <c r="AX289" s="8" t="s">
        <v>1915</v>
      </c>
      <c r="AY289" s="4" t="s">
        <v>3644</v>
      </c>
      <c r="AZ289" s="8" t="s">
        <v>767</v>
      </c>
      <c r="BA289" s="9" t="s">
        <v>3645</v>
      </c>
      <c r="BB289" s="7" t="s">
        <v>3646</v>
      </c>
      <c r="BC289" s="9" t="s">
        <v>3647</v>
      </c>
      <c r="BD289" s="102" t="s">
        <v>1916</v>
      </c>
      <c r="BE289" s="4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 t="s">
        <v>654</v>
      </c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6"/>
    </row>
    <row r="290" spans="1:93">
      <c r="A290">
        <v>443</v>
      </c>
      <c r="B290" s="7" t="s">
        <v>1917</v>
      </c>
      <c r="C290" s="52" t="s">
        <v>651</v>
      </c>
      <c r="D290" s="8" t="s">
        <v>1918</v>
      </c>
      <c r="E290" s="4" t="s">
        <v>2825</v>
      </c>
      <c r="F290" s="8" t="s">
        <v>665</v>
      </c>
      <c r="G290" s="9" t="s">
        <v>3648</v>
      </c>
      <c r="H290" s="14" t="s">
        <v>3649</v>
      </c>
      <c r="I290" s="15" t="s">
        <v>3650</v>
      </c>
      <c r="J290" s="9"/>
      <c r="K290" s="4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6"/>
      <c r="AV290" s="11" t="s">
        <v>956</v>
      </c>
      <c r="AW290" s="7" t="s">
        <v>1032</v>
      </c>
      <c r="AX290" s="8" t="s">
        <v>1919</v>
      </c>
      <c r="AY290" s="4" t="s">
        <v>3651</v>
      </c>
      <c r="AZ290" s="8" t="s">
        <v>787</v>
      </c>
      <c r="BA290" s="9" t="s">
        <v>3652</v>
      </c>
      <c r="BB290" s="7" t="s">
        <v>1921</v>
      </c>
      <c r="BC290" s="9" t="s">
        <v>3653</v>
      </c>
      <c r="BD290" s="102" t="s">
        <v>1920</v>
      </c>
      <c r="BE290" s="4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 t="s">
        <v>654</v>
      </c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 t="s">
        <v>654</v>
      </c>
      <c r="CI290" s="5"/>
      <c r="CJ290" s="5"/>
      <c r="CK290" s="5"/>
      <c r="CL290" s="5"/>
      <c r="CM290" s="5"/>
      <c r="CN290" s="5"/>
      <c r="CO290" s="6"/>
    </row>
    <row r="291" spans="1:93">
      <c r="A291">
        <v>444</v>
      </c>
      <c r="B291" s="7" t="s">
        <v>1922</v>
      </c>
      <c r="C291" s="52" t="s">
        <v>651</v>
      </c>
      <c r="D291" s="8" t="s">
        <v>1923</v>
      </c>
      <c r="E291" s="4" t="s">
        <v>3233</v>
      </c>
      <c r="F291" s="8" t="s">
        <v>653</v>
      </c>
      <c r="G291" s="9" t="s">
        <v>3654</v>
      </c>
      <c r="H291" s="14" t="s">
        <v>3655</v>
      </c>
      <c r="I291" s="15" t="s">
        <v>3656</v>
      </c>
      <c r="J291" s="9" t="s">
        <v>1924</v>
      </c>
      <c r="K291" s="4" t="s">
        <v>654</v>
      </c>
      <c r="L291" s="5"/>
      <c r="M291" s="5"/>
      <c r="N291" s="5" t="s">
        <v>654</v>
      </c>
      <c r="O291" s="5" t="s">
        <v>654</v>
      </c>
      <c r="P291" s="5"/>
      <c r="Q291" s="5"/>
      <c r="R291" s="5" t="s">
        <v>654</v>
      </c>
      <c r="S291" s="5" t="s">
        <v>654</v>
      </c>
      <c r="T291" s="5" t="s">
        <v>654</v>
      </c>
      <c r="U291" s="5"/>
      <c r="V291" s="5"/>
      <c r="W291" s="5"/>
      <c r="X291" s="5" t="s">
        <v>654</v>
      </c>
      <c r="Y291" s="5"/>
      <c r="Z291" s="5"/>
      <c r="AA291" s="5"/>
      <c r="AB291" s="5"/>
      <c r="AC291" s="5" t="s">
        <v>654</v>
      </c>
      <c r="AD291" s="5" t="s">
        <v>654</v>
      </c>
      <c r="AE291" s="5"/>
      <c r="AF291" s="5" t="s">
        <v>654</v>
      </c>
      <c r="AG291" s="5"/>
      <c r="AH291" s="5" t="s">
        <v>654</v>
      </c>
      <c r="AI291" s="5"/>
      <c r="AJ291" s="5" t="s">
        <v>654</v>
      </c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6" t="s">
        <v>654</v>
      </c>
      <c r="AV291" s="11"/>
      <c r="AW291" s="7"/>
      <c r="AX291" s="8"/>
      <c r="AY291" s="4" t="s">
        <v>655</v>
      </c>
      <c r="AZ291" s="8"/>
      <c r="BA291" s="9" t="s">
        <v>655</v>
      </c>
      <c r="BB291" s="7" t="s">
        <v>655</v>
      </c>
      <c r="BC291" s="9" t="s">
        <v>655</v>
      </c>
      <c r="BD291" s="102"/>
      <c r="BE291" s="4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6"/>
    </row>
    <row r="292" spans="1:93">
      <c r="A292">
        <v>446</v>
      </c>
      <c r="B292" s="7" t="s">
        <v>1925</v>
      </c>
      <c r="C292" s="52" t="s">
        <v>651</v>
      </c>
      <c r="D292" s="8" t="s">
        <v>1926</v>
      </c>
      <c r="E292" s="4" t="s">
        <v>3657</v>
      </c>
      <c r="F292" s="8" t="s">
        <v>668</v>
      </c>
      <c r="G292" s="9" t="s">
        <v>3658</v>
      </c>
      <c r="H292" s="14" t="s">
        <v>1928</v>
      </c>
      <c r="I292" s="15" t="s">
        <v>3659</v>
      </c>
      <c r="J292" s="9" t="s">
        <v>1927</v>
      </c>
      <c r="K292" s="4"/>
      <c r="L292" s="5"/>
      <c r="M292" s="5"/>
      <c r="N292" s="5"/>
      <c r="O292" s="5"/>
      <c r="P292" s="5"/>
      <c r="Q292" s="5"/>
      <c r="R292" s="5" t="s">
        <v>654</v>
      </c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6"/>
      <c r="AV292" s="11"/>
      <c r="AW292" s="7"/>
      <c r="AX292" s="8"/>
      <c r="AY292" s="4" t="s">
        <v>655</v>
      </c>
      <c r="AZ292" s="8"/>
      <c r="BA292" s="9" t="s">
        <v>655</v>
      </c>
      <c r="BB292" s="7" t="s">
        <v>655</v>
      </c>
      <c r="BC292" s="9" t="s">
        <v>655</v>
      </c>
      <c r="BD292" s="102"/>
      <c r="BE292" s="4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6"/>
    </row>
    <row r="293" spans="1:93">
      <c r="A293">
        <v>447</v>
      </c>
      <c r="B293" s="7" t="s">
        <v>1929</v>
      </c>
      <c r="C293" s="52" t="s">
        <v>1930</v>
      </c>
      <c r="D293" s="8" t="s">
        <v>1931</v>
      </c>
      <c r="E293" s="4" t="s">
        <v>2318</v>
      </c>
      <c r="F293" s="8" t="s">
        <v>653</v>
      </c>
      <c r="G293" s="9" t="s">
        <v>3660</v>
      </c>
      <c r="H293" s="14" t="s">
        <v>1933</v>
      </c>
      <c r="I293" s="15" t="s">
        <v>3661</v>
      </c>
      <c r="J293" s="9" t="s">
        <v>1932</v>
      </c>
      <c r="K293" s="4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 t="s">
        <v>654</v>
      </c>
      <c r="AM293" s="5"/>
      <c r="AN293" s="5"/>
      <c r="AO293" s="5"/>
      <c r="AP293" s="5"/>
      <c r="AQ293" s="5"/>
      <c r="AR293" s="5"/>
      <c r="AS293" s="5"/>
      <c r="AT293" s="5"/>
      <c r="AU293" s="6"/>
      <c r="AV293" s="11"/>
      <c r="AW293" s="7"/>
      <c r="AX293" s="8"/>
      <c r="AY293" s="4" t="s">
        <v>655</v>
      </c>
      <c r="AZ293" s="8"/>
      <c r="BA293" s="9" t="s">
        <v>655</v>
      </c>
      <c r="BB293" s="7" t="s">
        <v>655</v>
      </c>
      <c r="BC293" s="9" t="s">
        <v>655</v>
      </c>
      <c r="BD293" s="102"/>
      <c r="BE293" s="4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6"/>
    </row>
    <row r="294" spans="1:93">
      <c r="A294">
        <v>449</v>
      </c>
      <c r="B294" s="7" t="s">
        <v>1934</v>
      </c>
      <c r="C294" s="52" t="s">
        <v>675</v>
      </c>
      <c r="D294" s="8" t="s">
        <v>1935</v>
      </c>
      <c r="E294" s="4" t="s">
        <v>3662</v>
      </c>
      <c r="F294" s="8" t="s">
        <v>745</v>
      </c>
      <c r="G294" s="9" t="s">
        <v>3663</v>
      </c>
      <c r="H294" s="14" t="s">
        <v>3664</v>
      </c>
      <c r="I294" s="15" t="s">
        <v>3665</v>
      </c>
      <c r="J294" s="9"/>
      <c r="K294" s="4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6"/>
      <c r="AV294" s="11" t="s">
        <v>1936</v>
      </c>
      <c r="AW294" s="7" t="s">
        <v>785</v>
      </c>
      <c r="AX294" s="8" t="s">
        <v>1937</v>
      </c>
      <c r="AY294" s="4" t="s">
        <v>3666</v>
      </c>
      <c r="AZ294" s="8" t="s">
        <v>741</v>
      </c>
      <c r="BA294" s="9" t="s">
        <v>3667</v>
      </c>
      <c r="BB294" s="7" t="s">
        <v>3668</v>
      </c>
      <c r="BC294" s="9" t="s">
        <v>3669</v>
      </c>
      <c r="BD294" s="102" t="s">
        <v>1938</v>
      </c>
      <c r="BE294" s="4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 t="s">
        <v>654</v>
      </c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 t="s">
        <v>654</v>
      </c>
      <c r="CI294" s="5"/>
      <c r="CJ294" s="5"/>
      <c r="CK294" s="5"/>
      <c r="CL294" s="5"/>
      <c r="CM294" s="5"/>
      <c r="CN294" s="5"/>
      <c r="CO294" s="6"/>
    </row>
    <row r="295" spans="1:93">
      <c r="A295">
        <v>452</v>
      </c>
      <c r="B295" s="7" t="s">
        <v>1939</v>
      </c>
      <c r="C295" s="52" t="s">
        <v>664</v>
      </c>
      <c r="D295" s="8" t="s">
        <v>1940</v>
      </c>
      <c r="E295" s="4" t="s">
        <v>3670</v>
      </c>
      <c r="F295" s="8" t="s">
        <v>745</v>
      </c>
      <c r="G295" s="9" t="s">
        <v>3671</v>
      </c>
      <c r="H295" s="14" t="s">
        <v>3672</v>
      </c>
      <c r="I295" s="15" t="s">
        <v>3673</v>
      </c>
      <c r="J295" s="9" t="s">
        <v>1941</v>
      </c>
      <c r="K295" s="4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6"/>
      <c r="AV295" s="11" t="s">
        <v>1942</v>
      </c>
      <c r="AW295" s="7" t="s">
        <v>785</v>
      </c>
      <c r="AX295" s="8" t="s">
        <v>1943</v>
      </c>
      <c r="AY295" s="4" t="s">
        <v>3674</v>
      </c>
      <c r="AZ295" s="8" t="s">
        <v>767</v>
      </c>
      <c r="BA295" s="9" t="s">
        <v>3675</v>
      </c>
      <c r="BB295" s="7" t="s">
        <v>1944</v>
      </c>
      <c r="BC295" s="9" t="s">
        <v>3676</v>
      </c>
      <c r="BD295" s="102" t="s">
        <v>1941</v>
      </c>
      <c r="BE295" s="4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 t="s">
        <v>654</v>
      </c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 t="s">
        <v>654</v>
      </c>
      <c r="CN295" s="5"/>
      <c r="CO295" s="6"/>
    </row>
    <row r="296" spans="1:93">
      <c r="A296">
        <v>453</v>
      </c>
      <c r="B296" s="7" t="s">
        <v>1945</v>
      </c>
      <c r="C296" s="52" t="s">
        <v>651</v>
      </c>
      <c r="D296" s="8" t="s">
        <v>1946</v>
      </c>
      <c r="E296" s="4" t="s">
        <v>3082</v>
      </c>
      <c r="F296" s="8" t="s">
        <v>653</v>
      </c>
      <c r="G296" s="9" t="s">
        <v>3677</v>
      </c>
      <c r="H296" s="14" t="s">
        <v>1948</v>
      </c>
      <c r="I296" s="15" t="s">
        <v>3678</v>
      </c>
      <c r="J296" s="9" t="s">
        <v>1947</v>
      </c>
      <c r="K296" s="4" t="s">
        <v>654</v>
      </c>
      <c r="L296" s="5"/>
      <c r="M296" s="5"/>
      <c r="N296" s="5" t="s">
        <v>654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6"/>
      <c r="AV296" s="11"/>
      <c r="AW296" s="7"/>
      <c r="AX296" s="8"/>
      <c r="AY296" s="4" t="s">
        <v>655</v>
      </c>
      <c r="AZ296" s="8"/>
      <c r="BA296" s="9" t="s">
        <v>655</v>
      </c>
      <c r="BB296" s="7" t="s">
        <v>655</v>
      </c>
      <c r="BC296" s="9" t="s">
        <v>655</v>
      </c>
      <c r="BD296" s="102"/>
      <c r="BE296" s="4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6"/>
    </row>
    <row r="297" spans="1:93">
      <c r="A297">
        <v>454</v>
      </c>
      <c r="B297" s="7" t="s">
        <v>1949</v>
      </c>
      <c r="C297" s="52" t="s">
        <v>651</v>
      </c>
      <c r="D297" s="8" t="s">
        <v>1950</v>
      </c>
      <c r="E297" s="4" t="s">
        <v>3679</v>
      </c>
      <c r="F297" s="8" t="s">
        <v>767</v>
      </c>
      <c r="G297" s="9" t="s">
        <v>3680</v>
      </c>
      <c r="H297" s="14" t="s">
        <v>3681</v>
      </c>
      <c r="I297" s="15" t="s">
        <v>3682</v>
      </c>
      <c r="J297" s="9" t="s">
        <v>1951</v>
      </c>
      <c r="K297" s="4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 t="s">
        <v>654</v>
      </c>
      <c r="X297" s="5" t="s">
        <v>654</v>
      </c>
      <c r="Y297" s="5"/>
      <c r="Z297" s="5" t="s">
        <v>654</v>
      </c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 t="s">
        <v>654</v>
      </c>
      <c r="AM297" s="5"/>
      <c r="AN297" s="5" t="s">
        <v>654</v>
      </c>
      <c r="AO297" s="5"/>
      <c r="AP297" s="5"/>
      <c r="AQ297" s="5"/>
      <c r="AR297" s="5" t="s">
        <v>654</v>
      </c>
      <c r="AS297" s="5"/>
      <c r="AT297" s="5"/>
      <c r="AU297" s="6"/>
      <c r="AV297" s="11"/>
      <c r="AW297" s="7"/>
      <c r="AX297" s="8"/>
      <c r="AY297" s="4" t="s">
        <v>655</v>
      </c>
      <c r="AZ297" s="8"/>
      <c r="BA297" s="9" t="s">
        <v>655</v>
      </c>
      <c r="BB297" s="7" t="s">
        <v>655</v>
      </c>
      <c r="BC297" s="9" t="s">
        <v>655</v>
      </c>
      <c r="BD297" s="102"/>
      <c r="BE297" s="4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6"/>
    </row>
    <row r="298" spans="1:93">
      <c r="A298">
        <v>455</v>
      </c>
      <c r="B298" s="7" t="s">
        <v>1952</v>
      </c>
      <c r="C298" s="52" t="s">
        <v>675</v>
      </c>
      <c r="D298" s="8" t="s">
        <v>1953</v>
      </c>
      <c r="E298" s="4" t="s">
        <v>3683</v>
      </c>
      <c r="F298" s="8" t="s">
        <v>745</v>
      </c>
      <c r="G298" s="9" t="s">
        <v>3684</v>
      </c>
      <c r="H298" s="14" t="s">
        <v>1955</v>
      </c>
      <c r="I298" s="15" t="s">
        <v>3685</v>
      </c>
      <c r="J298" s="9" t="s">
        <v>1954</v>
      </c>
      <c r="K298" s="4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 t="s">
        <v>654</v>
      </c>
      <c r="AM298" s="5"/>
      <c r="AN298" s="5"/>
      <c r="AO298" s="5"/>
      <c r="AP298" s="5"/>
      <c r="AQ298" s="5"/>
      <c r="AR298" s="5"/>
      <c r="AS298" s="5"/>
      <c r="AT298" s="5"/>
      <c r="AU298" s="6"/>
      <c r="AV298" s="11"/>
      <c r="AW298" s="7"/>
      <c r="AX298" s="8"/>
      <c r="AY298" s="4" t="s">
        <v>655</v>
      </c>
      <c r="AZ298" s="8"/>
      <c r="BA298" s="9" t="s">
        <v>655</v>
      </c>
      <c r="BB298" s="7" t="s">
        <v>655</v>
      </c>
      <c r="BC298" s="9" t="s">
        <v>655</v>
      </c>
      <c r="BD298" s="102"/>
      <c r="BE298" s="4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6"/>
    </row>
    <row r="299" spans="1:93">
      <c r="A299">
        <v>457</v>
      </c>
      <c r="B299" s="7" t="s">
        <v>1956</v>
      </c>
      <c r="C299" s="52" t="s">
        <v>651</v>
      </c>
      <c r="D299" s="8" t="s">
        <v>1957</v>
      </c>
      <c r="E299" s="4" t="s">
        <v>2534</v>
      </c>
      <c r="F299" s="8" t="s">
        <v>653</v>
      </c>
      <c r="G299" s="9" t="s">
        <v>3686</v>
      </c>
      <c r="H299" s="14" t="s">
        <v>1959</v>
      </c>
      <c r="I299" s="15" t="s">
        <v>3687</v>
      </c>
      <c r="J299" s="9" t="s">
        <v>1958</v>
      </c>
      <c r="K299" s="4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 t="s">
        <v>654</v>
      </c>
      <c r="X299" s="5" t="s">
        <v>654</v>
      </c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 t="s">
        <v>654</v>
      </c>
      <c r="AM299" s="5"/>
      <c r="AN299" s="5"/>
      <c r="AO299" s="5"/>
      <c r="AP299" s="5"/>
      <c r="AQ299" s="5"/>
      <c r="AR299" s="5"/>
      <c r="AS299" s="5"/>
      <c r="AT299" s="5"/>
      <c r="AU299" s="6"/>
      <c r="AV299" s="11"/>
      <c r="AW299" s="7"/>
      <c r="AX299" s="8"/>
      <c r="AY299" s="4" t="s">
        <v>655</v>
      </c>
      <c r="AZ299" s="8"/>
      <c r="BA299" s="9" t="s">
        <v>655</v>
      </c>
      <c r="BB299" s="7" t="s">
        <v>655</v>
      </c>
      <c r="BC299" s="9" t="s">
        <v>655</v>
      </c>
      <c r="BD299" s="102"/>
      <c r="BE299" s="4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6"/>
    </row>
    <row r="300" spans="1:93">
      <c r="A300">
        <v>458</v>
      </c>
      <c r="B300" s="7" t="s">
        <v>1960</v>
      </c>
      <c r="C300" s="52" t="s">
        <v>611</v>
      </c>
      <c r="D300" s="8" t="s">
        <v>1961</v>
      </c>
      <c r="E300" s="4" t="s">
        <v>2304</v>
      </c>
      <c r="F300" s="8" t="s">
        <v>653</v>
      </c>
      <c r="G300" s="9" t="s">
        <v>3688</v>
      </c>
      <c r="H300" s="14" t="s">
        <v>3689</v>
      </c>
      <c r="I300" s="15" t="s">
        <v>3690</v>
      </c>
      <c r="J300" s="9" t="s">
        <v>1962</v>
      </c>
      <c r="K300" s="4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 t="s">
        <v>654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6"/>
      <c r="AV300" s="11"/>
      <c r="AW300" s="7"/>
      <c r="AX300" s="8"/>
      <c r="AY300" s="4" t="s">
        <v>655</v>
      </c>
      <c r="AZ300" s="8"/>
      <c r="BA300" s="9" t="s">
        <v>655</v>
      </c>
      <c r="BB300" s="7" t="s">
        <v>655</v>
      </c>
      <c r="BC300" s="9" t="s">
        <v>655</v>
      </c>
      <c r="BD300" s="102"/>
      <c r="BE300" s="4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6"/>
    </row>
    <row r="301" spans="1:93">
      <c r="A301">
        <v>459</v>
      </c>
      <c r="B301" s="7" t="s">
        <v>1963</v>
      </c>
      <c r="C301" s="52" t="s">
        <v>651</v>
      </c>
      <c r="D301" s="8" t="s">
        <v>1964</v>
      </c>
      <c r="E301" s="4" t="s">
        <v>3691</v>
      </c>
      <c r="F301" s="8" t="s">
        <v>653</v>
      </c>
      <c r="G301" s="9" t="s">
        <v>3692</v>
      </c>
      <c r="H301" s="14" t="s">
        <v>1966</v>
      </c>
      <c r="I301" s="15" t="s">
        <v>3693</v>
      </c>
      <c r="J301" s="9" t="s">
        <v>1965</v>
      </c>
      <c r="K301" s="4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 t="s">
        <v>654</v>
      </c>
      <c r="AL301" s="5"/>
      <c r="AM301" s="5"/>
      <c r="AN301" s="5"/>
      <c r="AO301" s="5"/>
      <c r="AP301" s="5"/>
      <c r="AQ301" s="5"/>
      <c r="AR301" s="5"/>
      <c r="AS301" s="5"/>
      <c r="AT301" s="5"/>
      <c r="AU301" s="6"/>
      <c r="AV301" s="11"/>
      <c r="AW301" s="7"/>
      <c r="AX301" s="8"/>
      <c r="AY301" s="4" t="s">
        <v>655</v>
      </c>
      <c r="AZ301" s="8"/>
      <c r="BA301" s="9" t="s">
        <v>655</v>
      </c>
      <c r="BB301" s="7" t="s">
        <v>655</v>
      </c>
      <c r="BC301" s="9" t="s">
        <v>655</v>
      </c>
      <c r="BD301" s="102"/>
      <c r="BE301" s="4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6"/>
    </row>
    <row r="302" spans="1:93">
      <c r="A302">
        <v>460</v>
      </c>
      <c r="B302" s="7" t="s">
        <v>1967</v>
      </c>
      <c r="C302" s="52" t="s">
        <v>651</v>
      </c>
      <c r="D302" s="8" t="s">
        <v>1968</v>
      </c>
      <c r="E302" s="4" t="s">
        <v>2250</v>
      </c>
      <c r="F302" s="8" t="s">
        <v>653</v>
      </c>
      <c r="G302" s="9" t="s">
        <v>3694</v>
      </c>
      <c r="H302" s="14" t="s">
        <v>3695</v>
      </c>
      <c r="I302" s="15" t="s">
        <v>3696</v>
      </c>
      <c r="J302" s="9" t="s">
        <v>1969</v>
      </c>
      <c r="K302" s="4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 t="s">
        <v>654</v>
      </c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6"/>
      <c r="AV302" s="11"/>
      <c r="AW302" s="7"/>
      <c r="AX302" s="8"/>
      <c r="AY302" s="4" t="s">
        <v>655</v>
      </c>
      <c r="AZ302" s="8"/>
      <c r="BA302" s="9" t="s">
        <v>655</v>
      </c>
      <c r="BB302" s="7" t="s">
        <v>655</v>
      </c>
      <c r="BC302" s="9" t="s">
        <v>655</v>
      </c>
      <c r="BD302" s="102"/>
      <c r="BE302" s="4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6"/>
    </row>
    <row r="303" spans="1:93">
      <c r="A303">
        <v>461</v>
      </c>
      <c r="B303" s="7" t="s">
        <v>1970</v>
      </c>
      <c r="C303" s="52" t="s">
        <v>651</v>
      </c>
      <c r="D303" s="8" t="s">
        <v>1971</v>
      </c>
      <c r="E303" s="4" t="s">
        <v>2325</v>
      </c>
      <c r="F303" s="8" t="s">
        <v>653</v>
      </c>
      <c r="G303" s="9" t="s">
        <v>3697</v>
      </c>
      <c r="H303" s="14" t="s">
        <v>3698</v>
      </c>
      <c r="I303" s="15" t="s">
        <v>3699</v>
      </c>
      <c r="J303" s="9" t="s">
        <v>1972</v>
      </c>
      <c r="K303" s="4" t="s">
        <v>654</v>
      </c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6"/>
      <c r="AV303" s="11"/>
      <c r="AW303" s="7"/>
      <c r="AX303" s="8"/>
      <c r="AY303" s="4" t="s">
        <v>655</v>
      </c>
      <c r="AZ303" s="8"/>
      <c r="BA303" s="9" t="s">
        <v>655</v>
      </c>
      <c r="BB303" s="7" t="s">
        <v>655</v>
      </c>
      <c r="BC303" s="9" t="s">
        <v>655</v>
      </c>
      <c r="BD303" s="102"/>
      <c r="BE303" s="4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6"/>
    </row>
    <row r="304" spans="1:93">
      <c r="A304">
        <v>466</v>
      </c>
      <c r="B304" s="7" t="s">
        <v>1973</v>
      </c>
      <c r="C304" s="52" t="s">
        <v>651</v>
      </c>
      <c r="D304" s="8" t="s">
        <v>1974</v>
      </c>
      <c r="E304" s="4" t="s">
        <v>3396</v>
      </c>
      <c r="F304" s="8" t="s">
        <v>653</v>
      </c>
      <c r="G304" s="9" t="s">
        <v>3700</v>
      </c>
      <c r="H304" s="14" t="s">
        <v>3701</v>
      </c>
      <c r="I304" s="15" t="s">
        <v>3702</v>
      </c>
      <c r="J304" s="9" t="s">
        <v>1975</v>
      </c>
      <c r="K304" s="4" t="s">
        <v>654</v>
      </c>
      <c r="L304" s="5"/>
      <c r="M304" s="5"/>
      <c r="N304" s="5" t="s">
        <v>654</v>
      </c>
      <c r="O304" s="5"/>
      <c r="P304" s="5"/>
      <c r="Q304" s="5"/>
      <c r="R304" s="5" t="s">
        <v>654</v>
      </c>
      <c r="S304" s="5"/>
      <c r="T304" s="5"/>
      <c r="U304" s="5"/>
      <c r="V304" s="5" t="s">
        <v>654</v>
      </c>
      <c r="W304" s="5"/>
      <c r="X304" s="5"/>
      <c r="Y304" s="5"/>
      <c r="Z304" s="5"/>
      <c r="AA304" s="5"/>
      <c r="AB304" s="5"/>
      <c r="AC304" s="5" t="s">
        <v>654</v>
      </c>
      <c r="AD304" s="5"/>
      <c r="AE304" s="5"/>
      <c r="AF304" s="5"/>
      <c r="AG304" s="5"/>
      <c r="AH304" s="5" t="s">
        <v>654</v>
      </c>
      <c r="AI304" s="5"/>
      <c r="AJ304" s="5" t="s">
        <v>654</v>
      </c>
      <c r="AK304" s="5" t="s">
        <v>654</v>
      </c>
      <c r="AL304" s="5"/>
      <c r="AM304" s="5"/>
      <c r="AN304" s="5"/>
      <c r="AO304" s="5"/>
      <c r="AP304" s="5"/>
      <c r="AQ304" s="5"/>
      <c r="AR304" s="5"/>
      <c r="AS304" s="5"/>
      <c r="AT304" s="5"/>
      <c r="AU304" s="6"/>
      <c r="AV304" s="11"/>
      <c r="AW304" s="7"/>
      <c r="AX304" s="8"/>
      <c r="AY304" s="4" t="s">
        <v>655</v>
      </c>
      <c r="AZ304" s="8"/>
      <c r="BA304" s="9" t="s">
        <v>655</v>
      </c>
      <c r="BB304" s="7" t="s">
        <v>655</v>
      </c>
      <c r="BC304" s="9" t="s">
        <v>655</v>
      </c>
      <c r="BD304" s="102"/>
      <c r="BE304" s="4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6"/>
    </row>
    <row r="305" spans="1:93">
      <c r="A305">
        <v>467</v>
      </c>
      <c r="B305" s="7" t="s">
        <v>1976</v>
      </c>
      <c r="C305" s="52" t="s">
        <v>651</v>
      </c>
      <c r="D305" s="8" t="s">
        <v>1977</v>
      </c>
      <c r="E305" s="4" t="s">
        <v>3703</v>
      </c>
      <c r="F305" s="8" t="s">
        <v>653</v>
      </c>
      <c r="G305" s="9" t="s">
        <v>3704</v>
      </c>
      <c r="H305" s="14" t="s">
        <v>3705</v>
      </c>
      <c r="I305" s="15" t="s">
        <v>3706</v>
      </c>
      <c r="J305" s="9" t="s">
        <v>1978</v>
      </c>
      <c r="K305" s="4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 t="s">
        <v>654</v>
      </c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 t="s">
        <v>654</v>
      </c>
      <c r="AO305" s="5"/>
      <c r="AP305" s="5"/>
      <c r="AQ305" s="5"/>
      <c r="AR305" s="5"/>
      <c r="AS305" s="5"/>
      <c r="AT305" s="5"/>
      <c r="AU305" s="6"/>
      <c r="AV305" s="11"/>
      <c r="AW305" s="7"/>
      <c r="AX305" s="8"/>
      <c r="AY305" s="4" t="s">
        <v>655</v>
      </c>
      <c r="AZ305" s="8"/>
      <c r="BA305" s="9" t="s">
        <v>655</v>
      </c>
      <c r="BB305" s="7" t="s">
        <v>655</v>
      </c>
      <c r="BC305" s="9" t="s">
        <v>655</v>
      </c>
      <c r="BD305" s="102"/>
      <c r="BE305" s="4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6"/>
    </row>
    <row r="306" spans="1:93">
      <c r="A306">
        <v>471</v>
      </c>
      <c r="B306" s="7" t="s">
        <v>1979</v>
      </c>
      <c r="C306" s="52" t="s">
        <v>651</v>
      </c>
      <c r="D306" s="8" t="s">
        <v>1980</v>
      </c>
      <c r="E306" s="4" t="s">
        <v>3707</v>
      </c>
      <c r="F306" s="8" t="s">
        <v>653</v>
      </c>
      <c r="G306" s="9" t="s">
        <v>3708</v>
      </c>
      <c r="H306" s="14" t="s">
        <v>1982</v>
      </c>
      <c r="I306" s="15" t="s">
        <v>3709</v>
      </c>
      <c r="J306" s="9" t="s">
        <v>1981</v>
      </c>
      <c r="K306" s="4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 t="s">
        <v>654</v>
      </c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6"/>
      <c r="AV306" s="11"/>
      <c r="AW306" s="7"/>
      <c r="AX306" s="8"/>
      <c r="AY306" s="4" t="s">
        <v>655</v>
      </c>
      <c r="AZ306" s="8"/>
      <c r="BA306" s="9" t="s">
        <v>655</v>
      </c>
      <c r="BB306" s="7" t="s">
        <v>655</v>
      </c>
      <c r="BC306" s="9" t="s">
        <v>655</v>
      </c>
      <c r="BD306" s="102"/>
      <c r="BE306" s="4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6"/>
    </row>
    <row r="307" spans="1:93">
      <c r="A307">
        <v>474</v>
      </c>
      <c r="B307" s="7" t="s">
        <v>1983</v>
      </c>
      <c r="C307" s="52" t="s">
        <v>651</v>
      </c>
      <c r="D307" s="8" t="s">
        <v>1984</v>
      </c>
      <c r="E307" s="4" t="s">
        <v>3710</v>
      </c>
      <c r="F307" s="8" t="s">
        <v>787</v>
      </c>
      <c r="G307" s="9" t="s">
        <v>3711</v>
      </c>
      <c r="H307" s="14" t="s">
        <v>1986</v>
      </c>
      <c r="I307" s="15" t="s">
        <v>3712</v>
      </c>
      <c r="J307" s="9" t="s">
        <v>1985</v>
      </c>
      <c r="K307" s="4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 t="s">
        <v>654</v>
      </c>
      <c r="AA307" s="5" t="s">
        <v>654</v>
      </c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6"/>
      <c r="AV307" s="11"/>
      <c r="AW307" s="7"/>
      <c r="AX307" s="8"/>
      <c r="AY307" s="4" t="s">
        <v>655</v>
      </c>
      <c r="AZ307" s="8"/>
      <c r="BA307" s="9" t="s">
        <v>655</v>
      </c>
      <c r="BB307" s="7" t="s">
        <v>655</v>
      </c>
      <c r="BC307" s="9" t="s">
        <v>655</v>
      </c>
      <c r="BD307" s="102"/>
      <c r="BE307" s="4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6"/>
    </row>
    <row r="308" spans="1:93">
      <c r="A308">
        <v>475</v>
      </c>
      <c r="B308" s="7" t="s">
        <v>1987</v>
      </c>
      <c r="C308" s="52" t="s">
        <v>651</v>
      </c>
      <c r="D308" s="8" t="s">
        <v>1988</v>
      </c>
      <c r="E308" s="4" t="s">
        <v>3713</v>
      </c>
      <c r="F308" s="8" t="s">
        <v>665</v>
      </c>
      <c r="G308" s="9" t="s">
        <v>3714</v>
      </c>
      <c r="H308" s="14" t="s">
        <v>3715</v>
      </c>
      <c r="I308" s="15" t="s">
        <v>3716</v>
      </c>
      <c r="J308" s="9" t="s">
        <v>1989</v>
      </c>
      <c r="K308" s="4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6"/>
      <c r="AV308" s="11" t="s">
        <v>810</v>
      </c>
      <c r="AW308" s="7" t="s">
        <v>785</v>
      </c>
      <c r="AX308" s="8" t="s">
        <v>1990</v>
      </c>
      <c r="AY308" s="4" t="s">
        <v>3717</v>
      </c>
      <c r="AZ308" s="8" t="s">
        <v>668</v>
      </c>
      <c r="BA308" s="9" t="s">
        <v>3718</v>
      </c>
      <c r="BB308" s="7" t="s">
        <v>1992</v>
      </c>
      <c r="BC308" s="9" t="s">
        <v>3719</v>
      </c>
      <c r="BD308" s="102" t="s">
        <v>1991</v>
      </c>
      <c r="BE308" s="4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 t="s">
        <v>654</v>
      </c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6"/>
    </row>
    <row r="309" spans="1:93">
      <c r="A309">
        <v>476</v>
      </c>
      <c r="B309" s="7" t="s">
        <v>1993</v>
      </c>
      <c r="C309" s="52" t="s">
        <v>1994</v>
      </c>
      <c r="D309" s="8" t="s">
        <v>1995</v>
      </c>
      <c r="E309" s="4" t="s">
        <v>2667</v>
      </c>
      <c r="F309" s="8" t="s">
        <v>653</v>
      </c>
      <c r="G309" s="9" t="s">
        <v>3720</v>
      </c>
      <c r="H309" s="14" t="s">
        <v>1997</v>
      </c>
      <c r="I309" s="15" t="s">
        <v>3721</v>
      </c>
      <c r="J309" s="9" t="s">
        <v>1996</v>
      </c>
      <c r="K309" s="4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 t="s">
        <v>654</v>
      </c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6"/>
      <c r="AV309" s="11"/>
      <c r="AW309" s="7"/>
      <c r="AX309" s="8"/>
      <c r="AY309" s="4" t="s">
        <v>655</v>
      </c>
      <c r="AZ309" s="8"/>
      <c r="BA309" s="9" t="s">
        <v>655</v>
      </c>
      <c r="BB309" s="7" t="s">
        <v>655</v>
      </c>
      <c r="BC309" s="9" t="s">
        <v>655</v>
      </c>
      <c r="BD309" s="102"/>
      <c r="BE309" s="4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6"/>
    </row>
    <row r="310" spans="1:93">
      <c r="A310">
        <v>477</v>
      </c>
      <c r="B310" s="7" t="s">
        <v>1998</v>
      </c>
      <c r="C310" s="52" t="s">
        <v>651</v>
      </c>
      <c r="D310" s="8" t="s">
        <v>1443</v>
      </c>
      <c r="E310" s="4" t="s">
        <v>2755</v>
      </c>
      <c r="F310" s="8" t="s">
        <v>787</v>
      </c>
      <c r="G310" s="9" t="s">
        <v>3722</v>
      </c>
      <c r="H310" s="14" t="s">
        <v>2000</v>
      </c>
      <c r="I310" s="15" t="s">
        <v>3723</v>
      </c>
      <c r="J310" s="9" t="s">
        <v>1999</v>
      </c>
      <c r="K310" s="4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 t="s">
        <v>654</v>
      </c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 t="s">
        <v>654</v>
      </c>
      <c r="AO310" s="5"/>
      <c r="AP310" s="5"/>
      <c r="AQ310" s="5"/>
      <c r="AR310" s="5"/>
      <c r="AS310" s="5" t="s">
        <v>654</v>
      </c>
      <c r="AT310" s="5"/>
      <c r="AU310" s="6"/>
      <c r="AV310" s="11"/>
      <c r="AW310" s="7"/>
      <c r="AX310" s="8"/>
      <c r="AY310" s="4" t="s">
        <v>655</v>
      </c>
      <c r="AZ310" s="8"/>
      <c r="BA310" s="9" t="s">
        <v>655</v>
      </c>
      <c r="BB310" s="7" t="s">
        <v>655</v>
      </c>
      <c r="BC310" s="9" t="s">
        <v>655</v>
      </c>
      <c r="BD310" s="102"/>
      <c r="BE310" s="4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6"/>
    </row>
    <row r="311" spans="1:93">
      <c r="A311">
        <v>478</v>
      </c>
      <c r="B311" s="7" t="s">
        <v>2001</v>
      </c>
      <c r="C311" s="52" t="s">
        <v>651</v>
      </c>
      <c r="D311" s="8" t="s">
        <v>2002</v>
      </c>
      <c r="E311" s="4" t="s">
        <v>3724</v>
      </c>
      <c r="F311" s="8" t="s">
        <v>787</v>
      </c>
      <c r="G311" s="9" t="s">
        <v>3725</v>
      </c>
      <c r="H311" s="14" t="s">
        <v>3726</v>
      </c>
      <c r="I311" s="15" t="s">
        <v>3727</v>
      </c>
      <c r="J311" s="9" t="s">
        <v>2003</v>
      </c>
      <c r="K311" s="4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 t="s">
        <v>654</v>
      </c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 t="s">
        <v>654</v>
      </c>
      <c r="AM311" s="5"/>
      <c r="AN311" s="5"/>
      <c r="AO311" s="5"/>
      <c r="AP311" s="5"/>
      <c r="AQ311" s="5"/>
      <c r="AR311" s="5"/>
      <c r="AS311" s="5"/>
      <c r="AT311" s="5"/>
      <c r="AU311" s="6"/>
      <c r="AV311" s="11"/>
      <c r="AW311" s="7"/>
      <c r="AX311" s="8"/>
      <c r="AY311" s="4" t="s">
        <v>655</v>
      </c>
      <c r="AZ311" s="8"/>
      <c r="BA311" s="9" t="s">
        <v>655</v>
      </c>
      <c r="BB311" s="7" t="s">
        <v>655</v>
      </c>
      <c r="BC311" s="9" t="s">
        <v>655</v>
      </c>
      <c r="BD311" s="102"/>
      <c r="BE311" s="4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6"/>
    </row>
    <row r="312" spans="1:93">
      <c r="A312">
        <v>479</v>
      </c>
      <c r="B312" s="7" t="s">
        <v>2004</v>
      </c>
      <c r="C312" s="52" t="s">
        <v>651</v>
      </c>
      <c r="D312" s="8" t="s">
        <v>2005</v>
      </c>
      <c r="E312" s="4" t="s">
        <v>3728</v>
      </c>
      <c r="F312" s="8" t="s">
        <v>665</v>
      </c>
      <c r="G312" s="9" t="s">
        <v>3729</v>
      </c>
      <c r="H312" s="14" t="s">
        <v>3730</v>
      </c>
      <c r="I312" s="15" t="s">
        <v>3731</v>
      </c>
      <c r="J312" s="9" t="s">
        <v>2006</v>
      </c>
      <c r="K312" s="4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6"/>
      <c r="AV312" s="11" t="s">
        <v>774</v>
      </c>
      <c r="AW312" s="7" t="s">
        <v>785</v>
      </c>
      <c r="AX312" s="8" t="s">
        <v>2007</v>
      </c>
      <c r="AY312" s="4" t="s">
        <v>3732</v>
      </c>
      <c r="AZ312" s="8" t="s">
        <v>668</v>
      </c>
      <c r="BA312" s="9" t="s">
        <v>3733</v>
      </c>
      <c r="BB312" s="7" t="s">
        <v>3734</v>
      </c>
      <c r="BC312" s="9" t="s">
        <v>3735</v>
      </c>
      <c r="BD312" s="102" t="s">
        <v>2008</v>
      </c>
      <c r="BE312" s="4"/>
      <c r="BF312" s="5"/>
      <c r="BG312" s="5"/>
      <c r="BH312" s="5"/>
      <c r="BI312" s="5"/>
      <c r="BJ312" s="5"/>
      <c r="BK312" s="5"/>
      <c r="BL312" s="5" t="s">
        <v>654</v>
      </c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6"/>
    </row>
    <row r="313" spans="1:93">
      <c r="A313">
        <v>480</v>
      </c>
      <c r="B313" s="7" t="s">
        <v>2009</v>
      </c>
      <c r="C313" s="52" t="s">
        <v>675</v>
      </c>
      <c r="D313" s="8" t="s">
        <v>2010</v>
      </c>
      <c r="E313" s="4" t="s">
        <v>3062</v>
      </c>
      <c r="F313" s="8" t="s">
        <v>665</v>
      </c>
      <c r="G313" s="9" t="s">
        <v>3736</v>
      </c>
      <c r="H313" s="14" t="s">
        <v>3737</v>
      </c>
      <c r="I313" s="15" t="s">
        <v>3738</v>
      </c>
      <c r="J313" s="9" t="s">
        <v>2011</v>
      </c>
      <c r="K313" s="4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6"/>
      <c r="AV313" s="11" t="s">
        <v>930</v>
      </c>
      <c r="AW313" s="7" t="s">
        <v>931</v>
      </c>
      <c r="AX313" s="8" t="s">
        <v>2012</v>
      </c>
      <c r="AY313" s="4" t="s">
        <v>3739</v>
      </c>
      <c r="AZ313" s="8" t="s">
        <v>767</v>
      </c>
      <c r="BA313" s="9" t="s">
        <v>3740</v>
      </c>
      <c r="BB313" s="7" t="s">
        <v>3741</v>
      </c>
      <c r="BC313" s="9" t="s">
        <v>3742</v>
      </c>
      <c r="BD313" s="102" t="s">
        <v>2013</v>
      </c>
      <c r="BE313" s="4" t="s">
        <v>654</v>
      </c>
      <c r="BF313" s="5"/>
      <c r="BG313" s="5"/>
      <c r="BH313" s="5"/>
      <c r="BI313" s="5"/>
      <c r="BJ313" s="5"/>
      <c r="BK313" s="5"/>
      <c r="BL313" s="5" t="s">
        <v>654</v>
      </c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 t="s">
        <v>654</v>
      </c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6"/>
    </row>
    <row r="314" spans="1:93">
      <c r="A314">
        <v>481</v>
      </c>
      <c r="B314" s="7" t="s">
        <v>2014</v>
      </c>
      <c r="C314" s="52" t="s">
        <v>675</v>
      </c>
      <c r="D314" s="8" t="s">
        <v>2015</v>
      </c>
      <c r="E314" s="4" t="s">
        <v>3743</v>
      </c>
      <c r="F314" s="8" t="s">
        <v>665</v>
      </c>
      <c r="G314" s="9" t="s">
        <v>3744</v>
      </c>
      <c r="H314" s="14" t="s">
        <v>3745</v>
      </c>
      <c r="I314" s="15" t="s">
        <v>3746</v>
      </c>
      <c r="J314" s="9" t="s">
        <v>2016</v>
      </c>
      <c r="K314" s="4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6"/>
      <c r="AV314" s="11" t="s">
        <v>930</v>
      </c>
      <c r="AW314" s="7" t="s">
        <v>685</v>
      </c>
      <c r="AX314" s="8" t="s">
        <v>4050</v>
      </c>
      <c r="AY314" s="4" t="s">
        <v>3747</v>
      </c>
      <c r="AZ314" s="8" t="s">
        <v>767</v>
      </c>
      <c r="BA314" s="9" t="s">
        <v>3748</v>
      </c>
      <c r="BB314" s="7" t="s">
        <v>2018</v>
      </c>
      <c r="BC314" s="9" t="s">
        <v>3749</v>
      </c>
      <c r="BD314" s="102" t="s">
        <v>2017</v>
      </c>
      <c r="BE314" s="4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 t="s">
        <v>654</v>
      </c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6"/>
    </row>
    <row r="315" spans="1:93">
      <c r="A315">
        <v>482</v>
      </c>
      <c r="B315" s="7" t="s">
        <v>2019</v>
      </c>
      <c r="C315" s="52" t="s">
        <v>651</v>
      </c>
      <c r="D315" s="8" t="s">
        <v>2020</v>
      </c>
      <c r="E315" s="4" t="s">
        <v>3108</v>
      </c>
      <c r="F315" s="8" t="s">
        <v>665</v>
      </c>
      <c r="G315" s="9" t="s">
        <v>3750</v>
      </c>
      <c r="H315" s="14" t="s">
        <v>3751</v>
      </c>
      <c r="I315" s="15" t="s">
        <v>3752</v>
      </c>
      <c r="J315" s="9" t="s">
        <v>2021</v>
      </c>
      <c r="K315" s="4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6"/>
      <c r="AV315" s="11" t="s">
        <v>810</v>
      </c>
      <c r="AW315" s="7" t="s">
        <v>785</v>
      </c>
      <c r="AX315" s="8" t="s">
        <v>2022</v>
      </c>
      <c r="AY315" s="4" t="s">
        <v>2520</v>
      </c>
      <c r="AZ315" s="8" t="s">
        <v>668</v>
      </c>
      <c r="BA315" s="9" t="s">
        <v>2521</v>
      </c>
      <c r="BB315" s="7" t="s">
        <v>3753</v>
      </c>
      <c r="BC315" s="9" t="s">
        <v>3754</v>
      </c>
      <c r="BD315" s="102" t="s">
        <v>2023</v>
      </c>
      <c r="BE315" s="4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 t="s">
        <v>654</v>
      </c>
      <c r="CG315" s="5"/>
      <c r="CH315" s="5"/>
      <c r="CI315" s="5"/>
      <c r="CJ315" s="5"/>
      <c r="CK315" s="5"/>
      <c r="CL315" s="5"/>
      <c r="CM315" s="5"/>
      <c r="CN315" s="5"/>
      <c r="CO315" s="6"/>
    </row>
    <row r="316" spans="1:93">
      <c r="A316">
        <v>484</v>
      </c>
      <c r="B316" s="7" t="s">
        <v>2024</v>
      </c>
      <c r="C316" s="52" t="s">
        <v>651</v>
      </c>
      <c r="D316" s="8" t="s">
        <v>2025</v>
      </c>
      <c r="E316" s="4" t="s">
        <v>3755</v>
      </c>
      <c r="F316" s="8" t="s">
        <v>665</v>
      </c>
      <c r="G316" s="9" t="s">
        <v>3756</v>
      </c>
      <c r="H316" s="14" t="s">
        <v>3757</v>
      </c>
      <c r="I316" s="15" t="s">
        <v>3758</v>
      </c>
      <c r="J316" s="9" t="s">
        <v>2026</v>
      </c>
      <c r="K316" s="4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6"/>
      <c r="AV316" s="11" t="s">
        <v>810</v>
      </c>
      <c r="AW316" s="7" t="s">
        <v>775</v>
      </c>
      <c r="AX316" s="8" t="s">
        <v>2027</v>
      </c>
      <c r="AY316" s="4" t="s">
        <v>3618</v>
      </c>
      <c r="AZ316" s="8" t="s">
        <v>668</v>
      </c>
      <c r="BA316" s="9" t="s">
        <v>3759</v>
      </c>
      <c r="BB316" s="7" t="s">
        <v>3760</v>
      </c>
      <c r="BC316" s="9" t="s">
        <v>3761</v>
      </c>
      <c r="BD316" s="102" t="s">
        <v>2026</v>
      </c>
      <c r="BE316" s="4" t="s">
        <v>654</v>
      </c>
      <c r="BF316" s="5"/>
      <c r="BG316" s="5"/>
      <c r="BH316" s="5" t="s">
        <v>654</v>
      </c>
      <c r="BI316" s="5"/>
      <c r="BJ316" s="5"/>
      <c r="BK316" s="5"/>
      <c r="BL316" s="5" t="s">
        <v>654</v>
      </c>
      <c r="BM316" s="5"/>
      <c r="BN316" s="5"/>
      <c r="BO316" s="5" t="s">
        <v>654</v>
      </c>
      <c r="BP316" s="5"/>
      <c r="BQ316" s="5" t="s">
        <v>654</v>
      </c>
      <c r="BR316" s="5" t="s">
        <v>654</v>
      </c>
      <c r="BS316" s="5" t="s">
        <v>654</v>
      </c>
      <c r="BT316" s="5"/>
      <c r="BU316" s="5"/>
      <c r="BV316" s="5"/>
      <c r="BW316" s="5" t="s">
        <v>654</v>
      </c>
      <c r="BX316" s="5"/>
      <c r="BY316" s="5"/>
      <c r="BZ316" s="5"/>
      <c r="CA316" s="5"/>
      <c r="CB316" s="5"/>
      <c r="CC316" s="5"/>
      <c r="CD316" s="5" t="s">
        <v>654</v>
      </c>
      <c r="CE316" s="5"/>
      <c r="CF316" s="5"/>
      <c r="CG316" s="5"/>
      <c r="CH316" s="5"/>
      <c r="CI316" s="5"/>
      <c r="CJ316" s="5"/>
      <c r="CK316" s="5"/>
      <c r="CL316" s="5" t="s">
        <v>654</v>
      </c>
      <c r="CM316" s="5"/>
      <c r="CN316" s="5"/>
      <c r="CO316" s="6" t="s">
        <v>654</v>
      </c>
    </row>
    <row r="317" spans="1:93">
      <c r="A317">
        <v>485</v>
      </c>
      <c r="B317" s="7" t="s">
        <v>2028</v>
      </c>
      <c r="C317" s="52" t="s">
        <v>651</v>
      </c>
      <c r="D317" s="8" t="s">
        <v>2029</v>
      </c>
      <c r="E317" s="4" t="s">
        <v>2375</v>
      </c>
      <c r="F317" s="8" t="s">
        <v>653</v>
      </c>
      <c r="G317" s="9" t="s">
        <v>3762</v>
      </c>
      <c r="H317" s="14" t="s">
        <v>3763</v>
      </c>
      <c r="I317" s="15" t="s">
        <v>3764</v>
      </c>
      <c r="J317" s="9" t="s">
        <v>2030</v>
      </c>
      <c r="K317" s="4" t="s">
        <v>654</v>
      </c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 t="s">
        <v>654</v>
      </c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6" t="s">
        <v>654</v>
      </c>
      <c r="AV317" s="11"/>
      <c r="AW317" s="7"/>
      <c r="AX317" s="8"/>
      <c r="AY317" s="4" t="s">
        <v>655</v>
      </c>
      <c r="AZ317" s="8"/>
      <c r="BA317" s="9" t="s">
        <v>655</v>
      </c>
      <c r="BB317" s="7" t="s">
        <v>655</v>
      </c>
      <c r="BC317" s="9" t="s">
        <v>655</v>
      </c>
      <c r="BD317" s="102"/>
      <c r="BE317" s="4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6"/>
    </row>
    <row r="318" spans="1:93">
      <c r="A318">
        <v>487</v>
      </c>
      <c r="B318" s="7" t="s">
        <v>2031</v>
      </c>
      <c r="C318" s="52" t="s">
        <v>664</v>
      </c>
      <c r="D318" s="8" t="s">
        <v>4076</v>
      </c>
      <c r="E318" s="4" t="s">
        <v>3765</v>
      </c>
      <c r="F318" s="8" t="s">
        <v>741</v>
      </c>
      <c r="G318" s="9" t="s">
        <v>3766</v>
      </c>
      <c r="H318" s="14" t="s">
        <v>3767</v>
      </c>
      <c r="I318" s="15" t="s">
        <v>3768</v>
      </c>
      <c r="J318" s="9" t="s">
        <v>2032</v>
      </c>
      <c r="K318" s="4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 t="s">
        <v>654</v>
      </c>
      <c r="AM318" s="5"/>
      <c r="AN318" s="5"/>
      <c r="AO318" s="5"/>
      <c r="AP318" s="5"/>
      <c r="AQ318" s="5"/>
      <c r="AR318" s="5" t="s">
        <v>654</v>
      </c>
      <c r="AS318" s="5"/>
      <c r="AT318" s="5" t="s">
        <v>654</v>
      </c>
      <c r="AU318" s="6"/>
      <c r="AV318" s="11"/>
      <c r="AW318" s="7"/>
      <c r="AX318" s="8"/>
      <c r="AY318" s="4" t="s">
        <v>655</v>
      </c>
      <c r="AZ318" s="8"/>
      <c r="BA318" s="9" t="s">
        <v>655</v>
      </c>
      <c r="BB318" s="7" t="s">
        <v>655</v>
      </c>
      <c r="BC318" s="9" t="s">
        <v>655</v>
      </c>
      <c r="BD318" s="102"/>
      <c r="BE318" s="4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6"/>
    </row>
    <row r="319" spans="1:93">
      <c r="A319">
        <v>488</v>
      </c>
      <c r="B319" s="7" t="s">
        <v>2033</v>
      </c>
      <c r="C319" s="52" t="s">
        <v>675</v>
      </c>
      <c r="D319" s="8" t="s">
        <v>2034</v>
      </c>
      <c r="E319" s="4" t="s">
        <v>3769</v>
      </c>
      <c r="F319" s="8" t="s">
        <v>665</v>
      </c>
      <c r="G319" s="9" t="s">
        <v>3770</v>
      </c>
      <c r="H319" s="14" t="s">
        <v>3771</v>
      </c>
      <c r="I319" s="15" t="s">
        <v>3772</v>
      </c>
      <c r="J319" s="9" t="s">
        <v>2035</v>
      </c>
      <c r="K319" s="4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6"/>
      <c r="AV319" s="11" t="s">
        <v>1070</v>
      </c>
      <c r="AW319" s="7" t="s">
        <v>685</v>
      </c>
      <c r="AX319" s="8" t="s">
        <v>2036</v>
      </c>
      <c r="AY319" s="4" t="s">
        <v>3773</v>
      </c>
      <c r="AZ319" s="8" t="s">
        <v>745</v>
      </c>
      <c r="BA319" s="9" t="s">
        <v>3774</v>
      </c>
      <c r="BB319" s="7" t="s">
        <v>2038</v>
      </c>
      <c r="BC319" s="9" t="s">
        <v>3775</v>
      </c>
      <c r="BD319" s="102" t="s">
        <v>2037</v>
      </c>
      <c r="BE319" s="4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 t="s">
        <v>654</v>
      </c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 t="s">
        <v>654</v>
      </c>
      <c r="CI319" s="5"/>
      <c r="CJ319" s="5"/>
      <c r="CK319" s="5"/>
      <c r="CL319" s="5"/>
      <c r="CM319" s="5"/>
      <c r="CN319" s="5"/>
      <c r="CO319" s="6"/>
    </row>
    <row r="320" spans="1:93">
      <c r="A320">
        <v>492</v>
      </c>
      <c r="B320" s="7" t="s">
        <v>2039</v>
      </c>
      <c r="C320" s="52" t="s">
        <v>675</v>
      </c>
      <c r="D320" s="8" t="s">
        <v>2040</v>
      </c>
      <c r="E320" s="4" t="s">
        <v>2910</v>
      </c>
      <c r="F320" s="8" t="s">
        <v>665</v>
      </c>
      <c r="G320" s="9" t="s">
        <v>3776</v>
      </c>
      <c r="H320" s="14" t="s">
        <v>3777</v>
      </c>
      <c r="I320" s="15" t="s">
        <v>3778</v>
      </c>
      <c r="J320" s="9" t="s">
        <v>2041</v>
      </c>
      <c r="K320" s="4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6"/>
      <c r="AV320" s="11" t="s">
        <v>689</v>
      </c>
      <c r="AW320" s="7" t="s">
        <v>754</v>
      </c>
      <c r="AX320" s="8" t="s">
        <v>4081</v>
      </c>
      <c r="AY320" s="4" t="s">
        <v>2894</v>
      </c>
      <c r="AZ320" s="8" t="s">
        <v>668</v>
      </c>
      <c r="BA320" s="9" t="s">
        <v>3779</v>
      </c>
      <c r="BB320" s="7" t="s">
        <v>2042</v>
      </c>
      <c r="BC320" s="9" t="s">
        <v>3780</v>
      </c>
      <c r="BD320" s="102" t="s">
        <v>2041</v>
      </c>
      <c r="BE320" s="4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 t="s">
        <v>654</v>
      </c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 t="s">
        <v>654</v>
      </c>
      <c r="CI320" s="5"/>
      <c r="CJ320" s="5"/>
      <c r="CK320" s="5"/>
      <c r="CL320" s="5"/>
      <c r="CM320" s="5"/>
      <c r="CN320" s="5"/>
      <c r="CO320" s="6"/>
    </row>
    <row r="321" spans="1:93">
      <c r="A321">
        <v>493</v>
      </c>
      <c r="B321" s="7" t="s">
        <v>2043</v>
      </c>
      <c r="C321" s="52" t="s">
        <v>651</v>
      </c>
      <c r="D321" s="8" t="s">
        <v>2044</v>
      </c>
      <c r="E321" s="4" t="s">
        <v>2931</v>
      </c>
      <c r="F321" s="8" t="s">
        <v>653</v>
      </c>
      <c r="G321" s="9" t="s">
        <v>3781</v>
      </c>
      <c r="H321" s="14" t="s">
        <v>3782</v>
      </c>
      <c r="I321" s="15" t="s">
        <v>3783</v>
      </c>
      <c r="J321" s="222" t="s">
        <v>4083</v>
      </c>
      <c r="K321" s="4"/>
      <c r="L321" s="5"/>
      <c r="M321" s="5"/>
      <c r="N321" s="5" t="s">
        <v>654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6"/>
      <c r="AV321" s="11"/>
      <c r="AW321" s="7"/>
      <c r="AX321" s="8"/>
      <c r="AY321" s="4" t="s">
        <v>655</v>
      </c>
      <c r="AZ321" s="8"/>
      <c r="BA321" s="9" t="s">
        <v>655</v>
      </c>
      <c r="BB321" s="7" t="s">
        <v>655</v>
      </c>
      <c r="BC321" s="9" t="s">
        <v>655</v>
      </c>
      <c r="BD321" s="102"/>
      <c r="BE321" s="4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6"/>
    </row>
    <row r="322" spans="1:93">
      <c r="A322">
        <v>494</v>
      </c>
      <c r="B322" s="7" t="s">
        <v>2045</v>
      </c>
      <c r="C322" s="52" t="s">
        <v>651</v>
      </c>
      <c r="D322" s="8" t="s">
        <v>2046</v>
      </c>
      <c r="E322" s="4" t="s">
        <v>3784</v>
      </c>
      <c r="F322" s="8" t="s">
        <v>653</v>
      </c>
      <c r="G322" s="9" t="s">
        <v>3785</v>
      </c>
      <c r="H322" s="14" t="s">
        <v>3786</v>
      </c>
      <c r="I322" s="15" t="s">
        <v>3787</v>
      </c>
      <c r="J322" s="9" t="s">
        <v>2047</v>
      </c>
      <c r="K322" s="4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6"/>
      <c r="AV322" s="11" t="s">
        <v>973</v>
      </c>
      <c r="AW322" s="7" t="s">
        <v>2048</v>
      </c>
      <c r="AX322" s="8" t="s">
        <v>2049</v>
      </c>
      <c r="AY322" s="4" t="s">
        <v>2357</v>
      </c>
      <c r="AZ322" s="8" t="s">
        <v>653</v>
      </c>
      <c r="BA322" s="9" t="s">
        <v>3788</v>
      </c>
      <c r="BB322" s="7" t="s">
        <v>3789</v>
      </c>
      <c r="BC322" s="9" t="s">
        <v>3790</v>
      </c>
      <c r="BD322" s="102" t="s">
        <v>2050</v>
      </c>
      <c r="BE322" s="4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 t="s">
        <v>654</v>
      </c>
      <c r="BR322" s="5" t="s">
        <v>654</v>
      </c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 t="s">
        <v>654</v>
      </c>
      <c r="CG322" s="5"/>
      <c r="CH322" s="5" t="s">
        <v>654</v>
      </c>
      <c r="CI322" s="5"/>
      <c r="CJ322" s="5"/>
      <c r="CK322" s="5"/>
      <c r="CL322" s="5" t="s">
        <v>654</v>
      </c>
      <c r="CM322" s="5"/>
      <c r="CN322" s="5"/>
      <c r="CO322" s="6"/>
    </row>
    <row r="323" spans="1:93">
      <c r="A323">
        <v>495</v>
      </c>
      <c r="B323" s="7" t="s">
        <v>2051</v>
      </c>
      <c r="C323" s="52" t="s">
        <v>675</v>
      </c>
      <c r="D323" s="8" t="s">
        <v>2052</v>
      </c>
      <c r="E323" s="4" t="s">
        <v>3791</v>
      </c>
      <c r="F323" s="8" t="s">
        <v>665</v>
      </c>
      <c r="G323" s="9" t="s">
        <v>3792</v>
      </c>
      <c r="H323" s="14" t="s">
        <v>3793</v>
      </c>
      <c r="I323" s="15" t="s">
        <v>3794</v>
      </c>
      <c r="J323" s="9" t="s">
        <v>2053</v>
      </c>
      <c r="K323" s="4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6"/>
      <c r="AV323" s="11" t="s">
        <v>810</v>
      </c>
      <c r="AW323" s="7" t="s">
        <v>775</v>
      </c>
      <c r="AX323" s="8" t="s">
        <v>2054</v>
      </c>
      <c r="AY323" s="4" t="s">
        <v>2271</v>
      </c>
      <c r="AZ323" s="8" t="s">
        <v>668</v>
      </c>
      <c r="BA323" s="9" t="s">
        <v>3795</v>
      </c>
      <c r="BB323" s="7" t="s">
        <v>2056</v>
      </c>
      <c r="BC323" s="9" t="s">
        <v>3796</v>
      </c>
      <c r="BD323" s="102" t="s">
        <v>2055</v>
      </c>
      <c r="BE323" s="4" t="s">
        <v>654</v>
      </c>
      <c r="BF323" s="5"/>
      <c r="BG323" s="5"/>
      <c r="BH323" s="5" t="s">
        <v>654</v>
      </c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6"/>
    </row>
    <row r="324" spans="1:93">
      <c r="A324">
        <v>497</v>
      </c>
      <c r="B324" s="7" t="s">
        <v>2057</v>
      </c>
      <c r="C324" s="52" t="s">
        <v>675</v>
      </c>
      <c r="D324" s="8" t="s">
        <v>2058</v>
      </c>
      <c r="E324" s="4" t="s">
        <v>3797</v>
      </c>
      <c r="F324" s="8" t="s">
        <v>665</v>
      </c>
      <c r="G324" s="9" t="s">
        <v>3798</v>
      </c>
      <c r="H324" s="14" t="s">
        <v>3799</v>
      </c>
      <c r="I324" s="15" t="s">
        <v>3800</v>
      </c>
      <c r="J324" s="9" t="s">
        <v>2059</v>
      </c>
      <c r="K324" s="4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6"/>
      <c r="AV324" s="11" t="s">
        <v>760</v>
      </c>
      <c r="AW324" s="7" t="s">
        <v>1018</v>
      </c>
      <c r="AX324" s="8" t="s">
        <v>2060</v>
      </c>
      <c r="AY324" s="4" t="s">
        <v>3801</v>
      </c>
      <c r="AZ324" s="8" t="s">
        <v>787</v>
      </c>
      <c r="BA324" s="9" t="s">
        <v>3802</v>
      </c>
      <c r="BB324" s="7" t="s">
        <v>3803</v>
      </c>
      <c r="BC324" s="9" t="s">
        <v>3804</v>
      </c>
      <c r="BD324" s="102" t="s">
        <v>2061</v>
      </c>
      <c r="BE324" s="4" t="s">
        <v>654</v>
      </c>
      <c r="BF324" s="5" t="s">
        <v>654</v>
      </c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 t="s">
        <v>654</v>
      </c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6"/>
    </row>
    <row r="325" spans="1:93">
      <c r="A325">
        <v>498</v>
      </c>
      <c r="B325" s="7" t="s">
        <v>2062</v>
      </c>
      <c r="C325" s="52" t="s">
        <v>675</v>
      </c>
      <c r="D325" s="8" t="s">
        <v>2063</v>
      </c>
      <c r="E325" s="4" t="s">
        <v>3805</v>
      </c>
      <c r="F325" s="8" t="s">
        <v>665</v>
      </c>
      <c r="G325" s="9" t="s">
        <v>3806</v>
      </c>
      <c r="H325" s="14" t="s">
        <v>3807</v>
      </c>
      <c r="I325" s="15" t="s">
        <v>3808</v>
      </c>
      <c r="J325" s="9" t="s">
        <v>2064</v>
      </c>
      <c r="K325" s="4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6"/>
      <c r="AV325" s="11" t="s">
        <v>666</v>
      </c>
      <c r="AW325" s="7" t="s">
        <v>785</v>
      </c>
      <c r="AX325" s="8" t="s">
        <v>2065</v>
      </c>
      <c r="AY325" s="4" t="s">
        <v>3809</v>
      </c>
      <c r="AZ325" s="8" t="s">
        <v>668</v>
      </c>
      <c r="BA325" s="9" t="s">
        <v>3810</v>
      </c>
      <c r="BB325" s="7" t="s">
        <v>2066</v>
      </c>
      <c r="BC325" s="9" t="s">
        <v>3811</v>
      </c>
      <c r="BD325" s="102" t="s">
        <v>2064</v>
      </c>
      <c r="BE325" s="4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 t="s">
        <v>654</v>
      </c>
      <c r="CG325" s="5"/>
      <c r="CH325" s="5"/>
      <c r="CI325" s="5"/>
      <c r="CJ325" s="5"/>
      <c r="CK325" s="5"/>
      <c r="CL325" s="5" t="s">
        <v>654</v>
      </c>
      <c r="CM325" s="5"/>
      <c r="CN325" s="5" t="s">
        <v>654</v>
      </c>
      <c r="CO325" s="6"/>
    </row>
    <row r="326" spans="1:93">
      <c r="A326">
        <v>501</v>
      </c>
      <c r="B326" s="7" t="s">
        <v>2067</v>
      </c>
      <c r="C326" s="52" t="s">
        <v>675</v>
      </c>
      <c r="D326" s="8" t="s">
        <v>2068</v>
      </c>
      <c r="E326" s="4" t="s">
        <v>3812</v>
      </c>
      <c r="F326" s="8" t="s">
        <v>1124</v>
      </c>
      <c r="G326" s="9" t="s">
        <v>3813</v>
      </c>
      <c r="H326" s="14" t="s">
        <v>3814</v>
      </c>
      <c r="I326" s="15" t="s">
        <v>3815</v>
      </c>
      <c r="J326" s="9" t="s">
        <v>2069</v>
      </c>
      <c r="K326" s="4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6"/>
      <c r="AV326" s="11" t="s">
        <v>774</v>
      </c>
      <c r="AW326" s="7" t="s">
        <v>2070</v>
      </c>
      <c r="AX326" s="8" t="s">
        <v>2071</v>
      </c>
      <c r="AY326" s="4" t="s">
        <v>2861</v>
      </c>
      <c r="AZ326" s="8" t="s">
        <v>668</v>
      </c>
      <c r="BA326" s="9" t="s">
        <v>3816</v>
      </c>
      <c r="BB326" s="7" t="s">
        <v>2072</v>
      </c>
      <c r="BC326" s="9" t="s">
        <v>3817</v>
      </c>
      <c r="BD326" s="102" t="s">
        <v>2069</v>
      </c>
      <c r="BE326" s="4" t="s">
        <v>654</v>
      </c>
      <c r="BF326" s="5"/>
      <c r="BG326" s="5"/>
      <c r="BH326" s="5" t="s">
        <v>654</v>
      </c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 t="s">
        <v>654</v>
      </c>
      <c r="CM326" s="5"/>
      <c r="CN326" s="5"/>
      <c r="CO326" s="6"/>
    </row>
    <row r="327" spans="1:93">
      <c r="A327">
        <v>502</v>
      </c>
      <c r="B327" s="7" t="s">
        <v>2073</v>
      </c>
      <c r="C327" s="52" t="s">
        <v>675</v>
      </c>
      <c r="D327" s="8" t="s">
        <v>2074</v>
      </c>
      <c r="E327" s="4" t="s">
        <v>3818</v>
      </c>
      <c r="F327" s="8" t="s">
        <v>668</v>
      </c>
      <c r="G327" s="9" t="s">
        <v>3819</v>
      </c>
      <c r="H327" s="14" t="s">
        <v>3820</v>
      </c>
      <c r="I327" s="15" t="s">
        <v>3821</v>
      </c>
      <c r="J327" s="9" t="s">
        <v>2075</v>
      </c>
      <c r="K327" s="4" t="s">
        <v>654</v>
      </c>
      <c r="L327" s="5"/>
      <c r="M327" s="5"/>
      <c r="N327" s="5"/>
      <c r="O327" s="5"/>
      <c r="P327" s="5"/>
      <c r="Q327" s="5"/>
      <c r="R327" s="5" t="s">
        <v>654</v>
      </c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 t="s">
        <v>654</v>
      </c>
      <c r="AF327" s="5"/>
      <c r="AG327" s="5"/>
      <c r="AH327" s="5"/>
      <c r="AI327" s="5"/>
      <c r="AJ327" s="5"/>
      <c r="AK327" s="5"/>
      <c r="AL327" s="5" t="s">
        <v>654</v>
      </c>
      <c r="AM327" s="5"/>
      <c r="AN327" s="5"/>
      <c r="AO327" s="5"/>
      <c r="AP327" s="5"/>
      <c r="AQ327" s="5"/>
      <c r="AR327" s="5"/>
      <c r="AS327" s="5"/>
      <c r="AT327" s="5"/>
      <c r="AU327" s="6"/>
      <c r="AV327" s="11"/>
      <c r="AW327" s="7"/>
      <c r="AX327" s="8"/>
      <c r="AY327" s="4" t="s">
        <v>655</v>
      </c>
      <c r="AZ327" s="8"/>
      <c r="BA327" s="9" t="s">
        <v>655</v>
      </c>
      <c r="BB327" s="7" t="s">
        <v>655</v>
      </c>
      <c r="BC327" s="9" t="s">
        <v>655</v>
      </c>
      <c r="BD327" s="102"/>
      <c r="BE327" s="4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6"/>
    </row>
    <row r="328" spans="1:93">
      <c r="A328">
        <v>503</v>
      </c>
      <c r="B328" s="7" t="s">
        <v>2076</v>
      </c>
      <c r="C328" s="52" t="s">
        <v>651</v>
      </c>
      <c r="D328" s="8" t="s">
        <v>2077</v>
      </c>
      <c r="E328" s="4" t="s">
        <v>3822</v>
      </c>
      <c r="F328" s="8" t="s">
        <v>767</v>
      </c>
      <c r="G328" s="9" t="s">
        <v>3823</v>
      </c>
      <c r="H328" s="14" t="s">
        <v>2079</v>
      </c>
      <c r="I328" s="15" t="s">
        <v>3824</v>
      </c>
      <c r="J328" s="9" t="s">
        <v>2078</v>
      </c>
      <c r="K328" s="4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 t="s">
        <v>654</v>
      </c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 t="s">
        <v>654</v>
      </c>
      <c r="AM328" s="5"/>
      <c r="AN328" s="5" t="s">
        <v>654</v>
      </c>
      <c r="AO328" s="5"/>
      <c r="AP328" s="5"/>
      <c r="AQ328" s="5"/>
      <c r="AR328" s="5"/>
      <c r="AS328" s="5"/>
      <c r="AT328" s="5"/>
      <c r="AU328" s="6"/>
      <c r="AV328" s="11"/>
      <c r="AW328" s="7"/>
      <c r="AX328" s="8"/>
      <c r="AY328" s="4" t="s">
        <v>655</v>
      </c>
      <c r="AZ328" s="8"/>
      <c r="BA328" s="9" t="s">
        <v>655</v>
      </c>
      <c r="BB328" s="7" t="s">
        <v>655</v>
      </c>
      <c r="BC328" s="9" t="s">
        <v>655</v>
      </c>
      <c r="BD328" s="102"/>
      <c r="BE328" s="4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6"/>
    </row>
    <row r="329" spans="1:93">
      <c r="A329">
        <v>504</v>
      </c>
      <c r="B329" s="7" t="s">
        <v>2080</v>
      </c>
      <c r="C329" s="52" t="s">
        <v>664</v>
      </c>
      <c r="D329" s="8" t="s">
        <v>2081</v>
      </c>
      <c r="E329" s="4" t="s">
        <v>3825</v>
      </c>
      <c r="F329" s="8" t="s">
        <v>665</v>
      </c>
      <c r="G329" s="9" t="s">
        <v>3826</v>
      </c>
      <c r="H329" s="14" t="s">
        <v>3827</v>
      </c>
      <c r="I329" s="15" t="s">
        <v>3828</v>
      </c>
      <c r="J329" s="9"/>
      <c r="K329" s="4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6"/>
      <c r="AV329" s="11" t="s">
        <v>810</v>
      </c>
      <c r="AW329" s="7" t="s">
        <v>1728</v>
      </c>
      <c r="AX329" s="8" t="s">
        <v>2082</v>
      </c>
      <c r="AY329" s="4" t="s">
        <v>2677</v>
      </c>
      <c r="AZ329" s="8" t="s">
        <v>668</v>
      </c>
      <c r="BA329" s="9" t="s">
        <v>3829</v>
      </c>
      <c r="BB329" s="7" t="s">
        <v>2084</v>
      </c>
      <c r="BC329" s="9" t="s">
        <v>3830</v>
      </c>
      <c r="BD329" s="102" t="s">
        <v>2083</v>
      </c>
      <c r="BE329" s="4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 t="s">
        <v>654</v>
      </c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 t="s">
        <v>654</v>
      </c>
      <c r="CG329" s="5"/>
      <c r="CH329" s="5"/>
      <c r="CI329" s="5"/>
      <c r="CJ329" s="5"/>
      <c r="CK329" s="5"/>
      <c r="CL329" s="5"/>
      <c r="CM329" s="5"/>
      <c r="CN329" s="5"/>
      <c r="CO329" s="6"/>
    </row>
    <row r="330" spans="1:93">
      <c r="A330">
        <v>506</v>
      </c>
      <c r="B330" s="7" t="s">
        <v>2085</v>
      </c>
      <c r="C330" s="52" t="s">
        <v>999</v>
      </c>
      <c r="D330" s="8" t="s">
        <v>2086</v>
      </c>
      <c r="E330" s="4" t="s">
        <v>2910</v>
      </c>
      <c r="F330" s="8" t="s">
        <v>665</v>
      </c>
      <c r="G330" s="9" t="s">
        <v>3831</v>
      </c>
      <c r="H330" s="14" t="s">
        <v>3832</v>
      </c>
      <c r="I330" s="15" t="s">
        <v>3833</v>
      </c>
      <c r="J330" s="9" t="s">
        <v>2087</v>
      </c>
      <c r="K330" s="4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6"/>
      <c r="AV330" s="11" t="s">
        <v>810</v>
      </c>
      <c r="AW330" s="7" t="s">
        <v>2088</v>
      </c>
      <c r="AX330" s="8" t="s">
        <v>2089</v>
      </c>
      <c r="AY330" s="4" t="s">
        <v>2513</v>
      </c>
      <c r="AZ330" s="8" t="s">
        <v>668</v>
      </c>
      <c r="BA330" s="9" t="s">
        <v>3834</v>
      </c>
      <c r="BB330" s="7" t="s">
        <v>2091</v>
      </c>
      <c r="BC330" s="9" t="s">
        <v>3835</v>
      </c>
      <c r="BD330" s="102" t="s">
        <v>2090</v>
      </c>
      <c r="BE330" s="4"/>
      <c r="BF330" s="5" t="s">
        <v>654</v>
      </c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 t="s">
        <v>654</v>
      </c>
      <c r="BU330" s="5" t="s">
        <v>654</v>
      </c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6"/>
    </row>
    <row r="331" spans="1:93">
      <c r="A331">
        <v>511</v>
      </c>
      <c r="B331" s="7" t="s">
        <v>2092</v>
      </c>
      <c r="C331" s="52" t="s">
        <v>675</v>
      </c>
      <c r="D331" s="8" t="s">
        <v>2093</v>
      </c>
      <c r="E331" s="4" t="s">
        <v>3836</v>
      </c>
      <c r="F331" s="8" t="s">
        <v>745</v>
      </c>
      <c r="G331" s="9" t="s">
        <v>3837</v>
      </c>
      <c r="H331" s="14" t="s">
        <v>2095</v>
      </c>
      <c r="I331" s="15" t="s">
        <v>3838</v>
      </c>
      <c r="J331" s="9" t="s">
        <v>2094</v>
      </c>
      <c r="K331" s="4" t="s">
        <v>654</v>
      </c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 t="s">
        <v>654</v>
      </c>
      <c r="X331" s="5"/>
      <c r="Y331" s="5"/>
      <c r="Z331" s="5"/>
      <c r="AA331" s="5"/>
      <c r="AB331" s="5"/>
      <c r="AC331" s="5" t="s">
        <v>654</v>
      </c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 t="s">
        <v>654</v>
      </c>
      <c r="AO331" s="5"/>
      <c r="AP331" s="5"/>
      <c r="AQ331" s="5"/>
      <c r="AR331" s="5"/>
      <c r="AS331" s="5"/>
      <c r="AT331" s="5"/>
      <c r="AU331" s="6"/>
      <c r="AV331" s="11"/>
      <c r="AW331" s="7"/>
      <c r="AX331" s="8"/>
      <c r="AY331" s="4" t="s">
        <v>655</v>
      </c>
      <c r="AZ331" s="8"/>
      <c r="BA331" s="9" t="s">
        <v>655</v>
      </c>
      <c r="BB331" s="7" t="s">
        <v>655</v>
      </c>
      <c r="BC331" s="9" t="s">
        <v>655</v>
      </c>
      <c r="BD331" s="102"/>
      <c r="BE331" s="4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6"/>
    </row>
    <row r="332" spans="1:93">
      <c r="A332">
        <v>514</v>
      </c>
      <c r="B332" s="7" t="s">
        <v>2096</v>
      </c>
      <c r="C332" s="52" t="s">
        <v>651</v>
      </c>
      <c r="D332" s="8" t="s">
        <v>2097</v>
      </c>
      <c r="E332" s="4" t="s">
        <v>3839</v>
      </c>
      <c r="F332" s="8" t="s">
        <v>1265</v>
      </c>
      <c r="G332" s="9" t="s">
        <v>3840</v>
      </c>
      <c r="H332" s="14" t="s">
        <v>2099</v>
      </c>
      <c r="I332" s="15" t="s">
        <v>3841</v>
      </c>
      <c r="J332" s="9" t="s">
        <v>2098</v>
      </c>
      <c r="K332" s="4"/>
      <c r="L332" s="5"/>
      <c r="M332" s="5"/>
      <c r="N332" s="5"/>
      <c r="O332" s="5"/>
      <c r="P332" s="5"/>
      <c r="Q332" s="5"/>
      <c r="R332" s="5" t="s">
        <v>654</v>
      </c>
      <c r="S332" s="5"/>
      <c r="T332" s="5"/>
      <c r="U332" s="5"/>
      <c r="V332" s="5"/>
      <c r="W332" s="5"/>
      <c r="X332" s="5" t="s">
        <v>654</v>
      </c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 t="s">
        <v>654</v>
      </c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6"/>
      <c r="AV332" s="11"/>
      <c r="AW332" s="7"/>
      <c r="AX332" s="8"/>
      <c r="AY332" s="4" t="s">
        <v>655</v>
      </c>
      <c r="AZ332" s="8"/>
      <c r="BA332" s="9" t="s">
        <v>655</v>
      </c>
      <c r="BB332" s="7" t="s">
        <v>655</v>
      </c>
      <c r="BC332" s="9" t="s">
        <v>655</v>
      </c>
      <c r="BD332" s="102"/>
      <c r="BE332" s="4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6"/>
    </row>
    <row r="333" spans="1:93">
      <c r="A333">
        <v>515</v>
      </c>
      <c r="B333" s="7" t="s">
        <v>2100</v>
      </c>
      <c r="C333" s="52" t="s">
        <v>675</v>
      </c>
      <c r="D333" s="8" t="s">
        <v>2101</v>
      </c>
      <c r="E333" s="4" t="s">
        <v>3842</v>
      </c>
      <c r="F333" s="8" t="s">
        <v>745</v>
      </c>
      <c r="G333" s="9" t="s">
        <v>3843</v>
      </c>
      <c r="H333" s="14" t="s">
        <v>3844</v>
      </c>
      <c r="I333" s="15" t="s">
        <v>3845</v>
      </c>
      <c r="J333" s="9"/>
      <c r="K333" s="4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6"/>
      <c r="AV333" s="11" t="s">
        <v>2102</v>
      </c>
      <c r="AW333" s="7" t="s">
        <v>785</v>
      </c>
      <c r="AX333" s="8" t="s">
        <v>2103</v>
      </c>
      <c r="AY333" s="4" t="s">
        <v>2704</v>
      </c>
      <c r="AZ333" s="8" t="s">
        <v>802</v>
      </c>
      <c r="BA333" s="9" t="s">
        <v>3846</v>
      </c>
      <c r="BB333" s="7" t="s">
        <v>3847</v>
      </c>
      <c r="BC333" s="9" t="s">
        <v>3848</v>
      </c>
      <c r="BD333" s="102" t="s">
        <v>2104</v>
      </c>
      <c r="BE333" s="4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 t="s">
        <v>654</v>
      </c>
      <c r="CG333" s="5"/>
      <c r="CH333" s="5"/>
      <c r="CI333" s="5"/>
      <c r="CJ333" s="5"/>
      <c r="CK333" s="5"/>
      <c r="CL333" s="5"/>
      <c r="CM333" s="5"/>
      <c r="CN333" s="5"/>
      <c r="CO333" s="6"/>
    </row>
    <row r="334" spans="1:93">
      <c r="A334">
        <v>517</v>
      </c>
      <c r="B334" s="7" t="s">
        <v>2105</v>
      </c>
      <c r="C334" s="52" t="s">
        <v>675</v>
      </c>
      <c r="D334" s="8" t="s">
        <v>2106</v>
      </c>
      <c r="E334" s="4" t="s">
        <v>3849</v>
      </c>
      <c r="F334" s="8" t="s">
        <v>665</v>
      </c>
      <c r="G334" s="9" t="s">
        <v>3850</v>
      </c>
      <c r="H334" s="14" t="s">
        <v>3851</v>
      </c>
      <c r="I334" s="15" t="s">
        <v>3852</v>
      </c>
      <c r="J334" s="9" t="s">
        <v>2107</v>
      </c>
      <c r="K334" s="4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6"/>
      <c r="AV334" s="11" t="s">
        <v>666</v>
      </c>
      <c r="AW334" s="7" t="s">
        <v>785</v>
      </c>
      <c r="AX334" s="8" t="s">
        <v>2108</v>
      </c>
      <c r="AY334" s="4" t="s">
        <v>3853</v>
      </c>
      <c r="AZ334" s="8" t="s">
        <v>668</v>
      </c>
      <c r="BA334" s="9" t="s">
        <v>3854</v>
      </c>
      <c r="BB334" s="7" t="s">
        <v>2110</v>
      </c>
      <c r="BC334" s="9" t="s">
        <v>3855</v>
      </c>
      <c r="BD334" s="102" t="s">
        <v>2109</v>
      </c>
      <c r="BE334" s="4" t="s">
        <v>654</v>
      </c>
      <c r="BF334" s="5" t="s">
        <v>654</v>
      </c>
      <c r="BG334" s="5"/>
      <c r="BH334" s="5" t="s">
        <v>654</v>
      </c>
      <c r="BI334" s="5" t="s">
        <v>654</v>
      </c>
      <c r="BJ334" s="5"/>
      <c r="BK334" s="5"/>
      <c r="BL334" s="5" t="s">
        <v>654</v>
      </c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 t="s">
        <v>654</v>
      </c>
      <c r="CM334" s="5"/>
      <c r="CN334" s="5"/>
      <c r="CO334" s="6" t="s">
        <v>654</v>
      </c>
    </row>
    <row r="335" spans="1:93">
      <c r="A335">
        <v>518</v>
      </c>
      <c r="B335" s="7" t="s">
        <v>2111</v>
      </c>
      <c r="C335" s="52" t="s">
        <v>651</v>
      </c>
      <c r="D335" s="8" t="s">
        <v>2112</v>
      </c>
      <c r="E335" s="4" t="s">
        <v>2667</v>
      </c>
      <c r="F335" s="8" t="s">
        <v>653</v>
      </c>
      <c r="G335" s="9" t="s">
        <v>3856</v>
      </c>
      <c r="H335" s="14" t="s">
        <v>2114</v>
      </c>
      <c r="I335" s="15" t="s">
        <v>3857</v>
      </c>
      <c r="J335" s="9" t="s">
        <v>2113</v>
      </c>
      <c r="K335" s="4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 t="s">
        <v>654</v>
      </c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 t="s">
        <v>654</v>
      </c>
      <c r="AO335" s="5"/>
      <c r="AP335" s="5"/>
      <c r="AQ335" s="5"/>
      <c r="AR335" s="5"/>
      <c r="AS335" s="5"/>
      <c r="AT335" s="5"/>
      <c r="AU335" s="6"/>
      <c r="AV335" s="11"/>
      <c r="AW335" s="7"/>
      <c r="AX335" s="8"/>
      <c r="AY335" s="4" t="s">
        <v>655</v>
      </c>
      <c r="AZ335" s="8"/>
      <c r="BA335" s="9" t="s">
        <v>655</v>
      </c>
      <c r="BB335" s="7" t="s">
        <v>655</v>
      </c>
      <c r="BC335" s="9" t="s">
        <v>655</v>
      </c>
      <c r="BD335" s="102"/>
      <c r="BE335" s="4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6"/>
    </row>
    <row r="336" spans="1:93">
      <c r="A336">
        <v>520</v>
      </c>
      <c r="B336" s="7" t="s">
        <v>2115</v>
      </c>
      <c r="C336" s="52" t="s">
        <v>651</v>
      </c>
      <c r="D336" s="8" t="s">
        <v>2116</v>
      </c>
      <c r="E336" s="4" t="s">
        <v>3858</v>
      </c>
      <c r="F336" s="8" t="s">
        <v>653</v>
      </c>
      <c r="G336" s="9" t="s">
        <v>3859</v>
      </c>
      <c r="H336" s="14" t="s">
        <v>3860</v>
      </c>
      <c r="I336" s="15" t="s">
        <v>3861</v>
      </c>
      <c r="J336" s="9" t="s">
        <v>2117</v>
      </c>
      <c r="K336" s="4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 t="s">
        <v>654</v>
      </c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6"/>
      <c r="AV336" s="11"/>
      <c r="AW336" s="7"/>
      <c r="AX336" s="8"/>
      <c r="AY336" s="4" t="s">
        <v>655</v>
      </c>
      <c r="AZ336" s="8"/>
      <c r="BA336" s="9" t="s">
        <v>655</v>
      </c>
      <c r="BB336" s="7" t="s">
        <v>655</v>
      </c>
      <c r="BC336" s="9" t="s">
        <v>655</v>
      </c>
      <c r="BD336" s="102"/>
      <c r="BE336" s="4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6"/>
    </row>
    <row r="337" spans="1:93">
      <c r="A337">
        <v>521</v>
      </c>
      <c r="B337" s="7" t="s">
        <v>2118</v>
      </c>
      <c r="C337" s="52" t="s">
        <v>651</v>
      </c>
      <c r="D337" s="8" t="s">
        <v>2119</v>
      </c>
      <c r="E337" s="4" t="s">
        <v>3862</v>
      </c>
      <c r="F337" s="8" t="s">
        <v>1493</v>
      </c>
      <c r="G337" s="9" t="s">
        <v>3863</v>
      </c>
      <c r="H337" s="14" t="s">
        <v>2121</v>
      </c>
      <c r="I337" s="15" t="s">
        <v>2121</v>
      </c>
      <c r="J337" s="9" t="s">
        <v>2120</v>
      </c>
      <c r="K337" s="4" t="s">
        <v>654</v>
      </c>
      <c r="L337" s="5"/>
      <c r="M337" s="5"/>
      <c r="N337" s="5"/>
      <c r="O337" s="5" t="s">
        <v>654</v>
      </c>
      <c r="P337" s="5"/>
      <c r="Q337" s="5"/>
      <c r="R337" s="5" t="s">
        <v>654</v>
      </c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6" t="s">
        <v>654</v>
      </c>
      <c r="AV337" s="11"/>
      <c r="AW337" s="7"/>
      <c r="AX337" s="8"/>
      <c r="AY337" s="4" t="s">
        <v>655</v>
      </c>
      <c r="AZ337" s="8"/>
      <c r="BA337" s="9" t="s">
        <v>655</v>
      </c>
      <c r="BB337" s="7" t="s">
        <v>655</v>
      </c>
      <c r="BC337" s="9" t="s">
        <v>655</v>
      </c>
      <c r="BD337" s="102"/>
      <c r="BE337" s="4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6"/>
    </row>
    <row r="338" spans="1:93">
      <c r="A338">
        <v>522</v>
      </c>
      <c r="B338" s="7" t="s">
        <v>2122</v>
      </c>
      <c r="C338" s="52" t="s">
        <v>675</v>
      </c>
      <c r="D338" s="8" t="s">
        <v>4085</v>
      </c>
      <c r="E338" s="4" t="s">
        <v>2910</v>
      </c>
      <c r="F338" s="8" t="s">
        <v>665</v>
      </c>
      <c r="G338" s="9" t="s">
        <v>3864</v>
      </c>
      <c r="H338" s="14" t="s">
        <v>3865</v>
      </c>
      <c r="I338" s="15" t="s">
        <v>3866</v>
      </c>
      <c r="J338" s="9" t="s">
        <v>2123</v>
      </c>
      <c r="K338" s="4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6"/>
      <c r="AV338" s="11" t="s">
        <v>810</v>
      </c>
      <c r="AW338" s="7" t="s">
        <v>785</v>
      </c>
      <c r="AX338" s="8" t="s">
        <v>1329</v>
      </c>
      <c r="AY338" s="4" t="s">
        <v>3278</v>
      </c>
      <c r="AZ338" s="8" t="s">
        <v>668</v>
      </c>
      <c r="BA338" s="9" t="s">
        <v>3279</v>
      </c>
      <c r="BB338" s="7" t="s">
        <v>2124</v>
      </c>
      <c r="BC338" s="9" t="s">
        <v>3867</v>
      </c>
      <c r="BD338" s="102" t="s">
        <v>2123</v>
      </c>
      <c r="BE338" s="4" t="s">
        <v>654</v>
      </c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 t="s">
        <v>654</v>
      </c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 t="s">
        <v>654</v>
      </c>
      <c r="CI338" s="5"/>
      <c r="CJ338" s="5"/>
      <c r="CK338" s="5"/>
      <c r="CL338" s="5"/>
      <c r="CM338" s="5"/>
      <c r="CN338" s="5"/>
      <c r="CO338" s="6"/>
    </row>
    <row r="339" spans="1:93">
      <c r="A339">
        <v>523</v>
      </c>
      <c r="B339" s="7" t="s">
        <v>2125</v>
      </c>
      <c r="C339" s="52" t="s">
        <v>664</v>
      </c>
      <c r="D339" s="8" t="s">
        <v>2126</v>
      </c>
      <c r="E339" s="4" t="s">
        <v>3539</v>
      </c>
      <c r="F339" s="8" t="s">
        <v>745</v>
      </c>
      <c r="G339" s="9" t="s">
        <v>3868</v>
      </c>
      <c r="H339" s="14" t="s">
        <v>3869</v>
      </c>
      <c r="I339" s="15" t="s">
        <v>3870</v>
      </c>
      <c r="J339" s="9" t="s">
        <v>2127</v>
      </c>
      <c r="K339" s="4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6"/>
      <c r="AV339" s="11" t="s">
        <v>666</v>
      </c>
      <c r="AW339" s="7" t="s">
        <v>785</v>
      </c>
      <c r="AX339" s="8" t="s">
        <v>2128</v>
      </c>
      <c r="AY339" s="4" t="s">
        <v>2581</v>
      </c>
      <c r="AZ339" s="8" t="s">
        <v>668</v>
      </c>
      <c r="BA339" s="9" t="s">
        <v>3871</v>
      </c>
      <c r="BB339" s="7" t="s">
        <v>3872</v>
      </c>
      <c r="BC339" s="9" t="s">
        <v>3873</v>
      </c>
      <c r="BD339" s="102" t="s">
        <v>2127</v>
      </c>
      <c r="BE339" s="4"/>
      <c r="BF339" s="5"/>
      <c r="BG339" s="5"/>
      <c r="BH339" s="5" t="s">
        <v>654</v>
      </c>
      <c r="BI339" s="5"/>
      <c r="BJ339" s="5"/>
      <c r="BK339" s="5"/>
      <c r="BL339" s="5" t="s">
        <v>654</v>
      </c>
      <c r="BM339" s="5"/>
      <c r="BN339" s="5"/>
      <c r="BO339" s="5"/>
      <c r="BP339" s="5"/>
      <c r="BQ339" s="5" t="s">
        <v>654</v>
      </c>
      <c r="BR339" s="5" t="s">
        <v>654</v>
      </c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6" t="s">
        <v>654</v>
      </c>
    </row>
    <row r="340" spans="1:93">
      <c r="A340">
        <v>524</v>
      </c>
      <c r="B340" s="7" t="s">
        <v>2129</v>
      </c>
      <c r="C340" s="52" t="s">
        <v>651</v>
      </c>
      <c r="D340" s="8" t="s">
        <v>2130</v>
      </c>
      <c r="E340" s="4" t="s">
        <v>3874</v>
      </c>
      <c r="F340" s="8" t="s">
        <v>665</v>
      </c>
      <c r="G340" s="9" t="s">
        <v>3875</v>
      </c>
      <c r="H340" s="14" t="s">
        <v>3876</v>
      </c>
      <c r="I340" s="15" t="s">
        <v>3877</v>
      </c>
      <c r="J340" s="9" t="s">
        <v>2131</v>
      </c>
      <c r="K340" s="4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6"/>
      <c r="AV340" s="11" t="s">
        <v>736</v>
      </c>
      <c r="AW340" s="7" t="s">
        <v>685</v>
      </c>
      <c r="AX340" s="8" t="s">
        <v>2132</v>
      </c>
      <c r="AY340" s="4" t="s">
        <v>3878</v>
      </c>
      <c r="AZ340" s="8" t="s">
        <v>668</v>
      </c>
      <c r="BA340" s="9" t="s">
        <v>3879</v>
      </c>
      <c r="BB340" s="7" t="s">
        <v>3880</v>
      </c>
      <c r="BC340" s="9" t="s">
        <v>3881</v>
      </c>
      <c r="BD340" s="102" t="s">
        <v>2133</v>
      </c>
      <c r="BE340" s="4" t="s">
        <v>654</v>
      </c>
      <c r="BF340" s="5"/>
      <c r="BG340" s="5"/>
      <c r="BH340" s="5"/>
      <c r="BI340" s="5"/>
      <c r="BJ340" s="5"/>
      <c r="BK340" s="5"/>
      <c r="BL340" s="5" t="s">
        <v>654</v>
      </c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 t="s">
        <v>654</v>
      </c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6"/>
    </row>
    <row r="341" spans="1:93">
      <c r="A341">
        <v>526</v>
      </c>
      <c r="B341" s="7" t="s">
        <v>2134</v>
      </c>
      <c r="C341" s="52" t="s">
        <v>675</v>
      </c>
      <c r="D341" s="8" t="s">
        <v>2135</v>
      </c>
      <c r="E341" s="4" t="s">
        <v>3882</v>
      </c>
      <c r="F341" s="8" t="s">
        <v>665</v>
      </c>
      <c r="G341" s="9" t="s">
        <v>3883</v>
      </c>
      <c r="H341" s="14" t="s">
        <v>3884</v>
      </c>
      <c r="I341" s="15" t="s">
        <v>3885</v>
      </c>
      <c r="J341" s="9" t="s">
        <v>2136</v>
      </c>
      <c r="K341" s="4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6"/>
      <c r="AV341" s="11" t="s">
        <v>810</v>
      </c>
      <c r="AW341" s="7" t="s">
        <v>785</v>
      </c>
      <c r="AX341" s="8" t="s">
        <v>2137</v>
      </c>
      <c r="AY341" s="4" t="s">
        <v>2548</v>
      </c>
      <c r="AZ341" s="8" t="s">
        <v>668</v>
      </c>
      <c r="BA341" s="9" t="s">
        <v>3886</v>
      </c>
      <c r="BB341" s="7" t="s">
        <v>2139</v>
      </c>
      <c r="BC341" s="9" t="s">
        <v>3887</v>
      </c>
      <c r="BD341" s="102" t="s">
        <v>2138</v>
      </c>
      <c r="BE341" s="4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 t="s">
        <v>654</v>
      </c>
      <c r="BR341" s="5" t="s">
        <v>654</v>
      </c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 t="s">
        <v>654</v>
      </c>
      <c r="CI341" s="5"/>
      <c r="CJ341" s="5"/>
      <c r="CK341" s="5"/>
      <c r="CL341" s="5"/>
      <c r="CM341" s="5"/>
      <c r="CN341" s="5"/>
      <c r="CO341" s="6"/>
    </row>
    <row r="342" spans="1:93">
      <c r="A342">
        <v>527</v>
      </c>
      <c r="B342" s="7" t="s">
        <v>2140</v>
      </c>
      <c r="C342" s="52" t="s">
        <v>651</v>
      </c>
      <c r="D342" s="8" t="s">
        <v>2141</v>
      </c>
      <c r="E342" s="4" t="s">
        <v>3888</v>
      </c>
      <c r="F342" s="8" t="s">
        <v>745</v>
      </c>
      <c r="G342" s="9" t="s">
        <v>3889</v>
      </c>
      <c r="H342" s="14" t="s">
        <v>2143</v>
      </c>
      <c r="I342" s="15" t="s">
        <v>3890</v>
      </c>
      <c r="J342" s="9" t="s">
        <v>2142</v>
      </c>
      <c r="K342" s="4"/>
      <c r="L342" s="5"/>
      <c r="M342" s="5"/>
      <c r="N342" s="5"/>
      <c r="O342" s="5"/>
      <c r="P342" s="5"/>
      <c r="Q342" s="5"/>
      <c r="R342" s="5" t="s">
        <v>654</v>
      </c>
      <c r="S342" s="5"/>
      <c r="T342" s="5"/>
      <c r="U342" s="5"/>
      <c r="V342" s="5"/>
      <c r="W342" s="5" t="s">
        <v>654</v>
      </c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 t="s">
        <v>654</v>
      </c>
      <c r="AM342" s="5"/>
      <c r="AN342" s="5" t="s">
        <v>654</v>
      </c>
      <c r="AO342" s="5"/>
      <c r="AP342" s="5"/>
      <c r="AQ342" s="5"/>
      <c r="AR342" s="5"/>
      <c r="AS342" s="5"/>
      <c r="AT342" s="5"/>
      <c r="AU342" s="6"/>
      <c r="AV342" s="11"/>
      <c r="AW342" s="7"/>
      <c r="AX342" s="8"/>
      <c r="AY342" s="4" t="s">
        <v>655</v>
      </c>
      <c r="AZ342" s="8"/>
      <c r="BA342" s="9" t="s">
        <v>655</v>
      </c>
      <c r="BB342" s="7" t="s">
        <v>655</v>
      </c>
      <c r="BC342" s="9" t="s">
        <v>655</v>
      </c>
      <c r="BD342" s="102"/>
      <c r="BE342" s="4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6"/>
    </row>
    <row r="343" spans="1:93">
      <c r="A343">
        <v>528</v>
      </c>
      <c r="B343" s="7" t="s">
        <v>2144</v>
      </c>
      <c r="C343" s="52" t="s">
        <v>651</v>
      </c>
      <c r="D343" s="8" t="s">
        <v>2145</v>
      </c>
      <c r="E343" s="4" t="s">
        <v>3023</v>
      </c>
      <c r="F343" s="8" t="s">
        <v>665</v>
      </c>
      <c r="G343" s="9" t="s">
        <v>3891</v>
      </c>
      <c r="H343" s="14" t="s">
        <v>3892</v>
      </c>
      <c r="I343" s="15" t="s">
        <v>3893</v>
      </c>
      <c r="J343" s="9"/>
      <c r="K343" s="4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6"/>
      <c r="AV343" s="11" t="s">
        <v>1156</v>
      </c>
      <c r="AW343" s="7" t="s">
        <v>785</v>
      </c>
      <c r="AX343" s="8" t="s">
        <v>2146</v>
      </c>
      <c r="AY343" s="4" t="s">
        <v>3894</v>
      </c>
      <c r="AZ343" s="8" t="s">
        <v>745</v>
      </c>
      <c r="BA343" s="9" t="s">
        <v>3895</v>
      </c>
      <c r="BB343" s="7" t="s">
        <v>2148</v>
      </c>
      <c r="BC343" s="9" t="s">
        <v>3896</v>
      </c>
      <c r="BD343" s="102" t="s">
        <v>2147</v>
      </c>
      <c r="BE343" s="4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 t="s">
        <v>654</v>
      </c>
      <c r="BR343" s="5" t="s">
        <v>654</v>
      </c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 t="s">
        <v>654</v>
      </c>
      <c r="CG343" s="5"/>
      <c r="CH343" s="5"/>
      <c r="CI343" s="5"/>
      <c r="CJ343" s="5"/>
      <c r="CK343" s="5"/>
      <c r="CL343" s="5" t="s">
        <v>654</v>
      </c>
      <c r="CM343" s="5"/>
      <c r="CN343" s="5" t="s">
        <v>654</v>
      </c>
      <c r="CO343" s="6"/>
    </row>
    <row r="344" spans="1:93">
      <c r="A344">
        <v>530</v>
      </c>
      <c r="B344" s="7" t="s">
        <v>2149</v>
      </c>
      <c r="C344" s="52" t="s">
        <v>651</v>
      </c>
      <c r="D344" s="8" t="s">
        <v>2150</v>
      </c>
      <c r="E344" s="4" t="s">
        <v>2264</v>
      </c>
      <c r="F344" s="8" t="s">
        <v>653</v>
      </c>
      <c r="G344" s="9" t="s">
        <v>3897</v>
      </c>
      <c r="H344" s="14" t="s">
        <v>2152</v>
      </c>
      <c r="I344" s="15" t="s">
        <v>3898</v>
      </c>
      <c r="J344" s="9" t="s">
        <v>2151</v>
      </c>
      <c r="K344" s="4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 t="s">
        <v>654</v>
      </c>
      <c r="X344" s="5" t="s">
        <v>654</v>
      </c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6"/>
      <c r="AV344" s="11"/>
      <c r="AW344" s="7"/>
      <c r="AX344" s="8"/>
      <c r="AY344" s="4" t="s">
        <v>655</v>
      </c>
      <c r="AZ344" s="8"/>
      <c r="BA344" s="9" t="s">
        <v>655</v>
      </c>
      <c r="BB344" s="7" t="s">
        <v>655</v>
      </c>
      <c r="BC344" s="9" t="s">
        <v>655</v>
      </c>
      <c r="BD344" s="102"/>
      <c r="BE344" s="4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6"/>
    </row>
    <row r="345" spans="1:93">
      <c r="A345">
        <v>531</v>
      </c>
      <c r="B345" s="7" t="s">
        <v>2153</v>
      </c>
      <c r="C345" s="52" t="s">
        <v>651</v>
      </c>
      <c r="D345" s="8" t="s">
        <v>2154</v>
      </c>
      <c r="E345" s="4" t="s">
        <v>3108</v>
      </c>
      <c r="F345" s="8" t="s">
        <v>665</v>
      </c>
      <c r="G345" s="9" t="s">
        <v>3899</v>
      </c>
      <c r="H345" s="14" t="s">
        <v>3900</v>
      </c>
      <c r="I345" s="15" t="s">
        <v>3901</v>
      </c>
      <c r="J345" s="9" t="s">
        <v>2155</v>
      </c>
      <c r="K345" s="4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6"/>
      <c r="AV345" s="11" t="s">
        <v>810</v>
      </c>
      <c r="AW345" s="7" t="s">
        <v>1728</v>
      </c>
      <c r="AX345" s="8" t="s">
        <v>2156</v>
      </c>
      <c r="AY345" s="4" t="s">
        <v>3902</v>
      </c>
      <c r="AZ345" s="8" t="s">
        <v>668</v>
      </c>
      <c r="BA345" s="9" t="s">
        <v>3903</v>
      </c>
      <c r="BB345" s="7" t="s">
        <v>2158</v>
      </c>
      <c r="BC345" s="9" t="s">
        <v>3904</v>
      </c>
      <c r="BD345" s="102" t="s">
        <v>2157</v>
      </c>
      <c r="BE345" s="4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 t="s">
        <v>654</v>
      </c>
      <c r="CG345" s="5"/>
      <c r="CH345" s="5"/>
      <c r="CI345" s="5"/>
      <c r="CJ345" s="5"/>
      <c r="CK345" s="5"/>
      <c r="CL345" s="5" t="s">
        <v>654</v>
      </c>
      <c r="CM345" s="5"/>
      <c r="CN345" s="5"/>
      <c r="CO345" s="6"/>
    </row>
    <row r="346" spans="1:93">
      <c r="A346">
        <v>532</v>
      </c>
      <c r="B346" s="7" t="s">
        <v>2159</v>
      </c>
      <c r="C346" s="52" t="s">
        <v>651</v>
      </c>
      <c r="D346" s="8" t="s">
        <v>2160</v>
      </c>
      <c r="E346" s="4" t="s">
        <v>2325</v>
      </c>
      <c r="F346" s="8" t="s">
        <v>653</v>
      </c>
      <c r="G346" s="9" t="s">
        <v>3905</v>
      </c>
      <c r="H346" s="14" t="s">
        <v>2163</v>
      </c>
      <c r="I346" s="15" t="s">
        <v>3906</v>
      </c>
      <c r="J346" s="9" t="s">
        <v>2161</v>
      </c>
      <c r="K346" s="4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6"/>
      <c r="AV346" s="11" t="s">
        <v>694</v>
      </c>
      <c r="AW346" s="7" t="s">
        <v>685</v>
      </c>
      <c r="AX346" s="8" t="s">
        <v>2162</v>
      </c>
      <c r="AY346" s="4" t="s">
        <v>3907</v>
      </c>
      <c r="AZ346" s="8" t="s">
        <v>653</v>
      </c>
      <c r="BA346" s="9" t="s">
        <v>3908</v>
      </c>
      <c r="BB346" s="7" t="s">
        <v>3909</v>
      </c>
      <c r="BC346" s="9" t="s">
        <v>3910</v>
      </c>
      <c r="BD346" s="102" t="s">
        <v>2161</v>
      </c>
      <c r="BE346" s="4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 t="s">
        <v>654</v>
      </c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6"/>
    </row>
    <row r="347" spans="1:93">
      <c r="A347">
        <v>534</v>
      </c>
      <c r="B347" s="7" t="s">
        <v>2164</v>
      </c>
      <c r="C347" s="52" t="s">
        <v>651</v>
      </c>
      <c r="D347" s="8" t="s">
        <v>2165</v>
      </c>
      <c r="E347" s="4" t="s">
        <v>3419</v>
      </c>
      <c r="F347" s="8" t="s">
        <v>653</v>
      </c>
      <c r="G347" s="9" t="s">
        <v>3911</v>
      </c>
      <c r="H347" s="14" t="s">
        <v>2167</v>
      </c>
      <c r="I347" s="15" t="s">
        <v>3912</v>
      </c>
      <c r="J347" s="9" t="s">
        <v>2166</v>
      </c>
      <c r="K347" s="4"/>
      <c r="L347" s="5"/>
      <c r="M347" s="5"/>
      <c r="N347" s="5"/>
      <c r="O347" s="5" t="s">
        <v>654</v>
      </c>
      <c r="P347" s="5"/>
      <c r="Q347" s="5"/>
      <c r="R347" s="5" t="s">
        <v>654</v>
      </c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6" t="s">
        <v>654</v>
      </c>
      <c r="AV347" s="11"/>
      <c r="AW347" s="7"/>
      <c r="AX347" s="8"/>
      <c r="AY347" s="4" t="s">
        <v>655</v>
      </c>
      <c r="AZ347" s="8"/>
      <c r="BA347" s="9" t="s">
        <v>655</v>
      </c>
      <c r="BB347" s="7" t="s">
        <v>655</v>
      </c>
      <c r="BC347" s="9" t="s">
        <v>655</v>
      </c>
      <c r="BD347" s="102"/>
      <c r="BE347" s="4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6"/>
    </row>
    <row r="348" spans="1:93">
      <c r="A348">
        <v>538</v>
      </c>
      <c r="B348" s="7" t="s">
        <v>2168</v>
      </c>
      <c r="C348" s="52" t="s">
        <v>651</v>
      </c>
      <c r="D348" s="8" t="s">
        <v>4037</v>
      </c>
      <c r="E348" s="4" t="s">
        <v>3913</v>
      </c>
      <c r="F348" s="8" t="s">
        <v>745</v>
      </c>
      <c r="G348" s="9" t="s">
        <v>3914</v>
      </c>
      <c r="H348" s="14" t="s">
        <v>3915</v>
      </c>
      <c r="I348" s="15" t="s">
        <v>3916</v>
      </c>
      <c r="J348" s="9" t="s">
        <v>2169</v>
      </c>
      <c r="K348" s="4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6"/>
      <c r="AV348" s="11" t="s">
        <v>2170</v>
      </c>
      <c r="AW348" s="7" t="s">
        <v>785</v>
      </c>
      <c r="AX348" s="8" t="s">
        <v>2171</v>
      </c>
      <c r="AY348" s="4" t="s">
        <v>3917</v>
      </c>
      <c r="AZ348" s="8" t="s">
        <v>668</v>
      </c>
      <c r="BA348" s="9" t="s">
        <v>3918</v>
      </c>
      <c r="BB348" s="7" t="s">
        <v>2173</v>
      </c>
      <c r="BC348" s="9" t="s">
        <v>3919</v>
      </c>
      <c r="BD348" s="102" t="s">
        <v>2172</v>
      </c>
      <c r="BE348" s="4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 t="s">
        <v>654</v>
      </c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6"/>
    </row>
    <row r="349" spans="1:93">
      <c r="A349">
        <v>539</v>
      </c>
      <c r="B349" s="7" t="s">
        <v>2174</v>
      </c>
      <c r="C349" s="52" t="s">
        <v>651</v>
      </c>
      <c r="D349" s="8" t="s">
        <v>2175</v>
      </c>
      <c r="E349" s="4" t="s">
        <v>3256</v>
      </c>
      <c r="F349" s="8" t="s">
        <v>665</v>
      </c>
      <c r="G349" s="9" t="s">
        <v>3920</v>
      </c>
      <c r="H349" s="14" t="s">
        <v>3921</v>
      </c>
      <c r="I349" s="15" t="s">
        <v>3922</v>
      </c>
      <c r="J349" s="9" t="s">
        <v>2176</v>
      </c>
      <c r="K349" s="4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 t="s">
        <v>654</v>
      </c>
      <c r="AM349" s="5"/>
      <c r="AN349" s="5"/>
      <c r="AO349" s="5"/>
      <c r="AP349" s="5"/>
      <c r="AQ349" s="5"/>
      <c r="AR349" s="5"/>
      <c r="AS349" s="5"/>
      <c r="AT349" s="5"/>
      <c r="AU349" s="6"/>
      <c r="AV349" s="11" t="s">
        <v>1011</v>
      </c>
      <c r="AW349" s="7" t="s">
        <v>1012</v>
      </c>
      <c r="AX349" s="8" t="s">
        <v>2177</v>
      </c>
      <c r="AY349" s="4" t="s">
        <v>2939</v>
      </c>
      <c r="AZ349" s="8" t="s">
        <v>668</v>
      </c>
      <c r="BA349" s="9" t="s">
        <v>3923</v>
      </c>
      <c r="BB349" s="7" t="s">
        <v>2178</v>
      </c>
      <c r="BC349" s="9" t="s">
        <v>3924</v>
      </c>
      <c r="BD349" s="102" t="s">
        <v>2176</v>
      </c>
      <c r="BE349" s="4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 t="s">
        <v>654</v>
      </c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 t="s">
        <v>654</v>
      </c>
      <c r="CI349" s="5"/>
      <c r="CJ349" s="5"/>
      <c r="CK349" s="5"/>
      <c r="CL349" s="5"/>
      <c r="CM349" s="5"/>
      <c r="CN349" s="5"/>
      <c r="CO349" s="6"/>
    </row>
    <row r="350" spans="1:93">
      <c r="A350">
        <v>540</v>
      </c>
      <c r="B350" s="7" t="s">
        <v>2179</v>
      </c>
      <c r="C350" s="52" t="s">
        <v>675</v>
      </c>
      <c r="D350" s="8" t="s">
        <v>2180</v>
      </c>
      <c r="E350" s="4" t="s">
        <v>3925</v>
      </c>
      <c r="F350" s="8" t="s">
        <v>665</v>
      </c>
      <c r="G350" s="9" t="s">
        <v>3926</v>
      </c>
      <c r="H350" s="14" t="s">
        <v>3927</v>
      </c>
      <c r="I350" s="15" t="s">
        <v>3928</v>
      </c>
      <c r="J350" s="9" t="s">
        <v>2181</v>
      </c>
      <c r="K350" s="4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6"/>
      <c r="AV350" s="11" t="s">
        <v>810</v>
      </c>
      <c r="AW350" s="7" t="s">
        <v>667</v>
      </c>
      <c r="AX350" s="8" t="s">
        <v>2182</v>
      </c>
      <c r="AY350" s="4" t="s">
        <v>3929</v>
      </c>
      <c r="AZ350" s="8" t="s">
        <v>668</v>
      </c>
      <c r="BA350" s="9" t="s">
        <v>3930</v>
      </c>
      <c r="BB350" s="7" t="s">
        <v>3931</v>
      </c>
      <c r="BC350" s="9" t="s">
        <v>3932</v>
      </c>
      <c r="BD350" s="102" t="s">
        <v>2181</v>
      </c>
      <c r="BE350" s="4" t="s">
        <v>654</v>
      </c>
      <c r="BF350" s="5"/>
      <c r="BG350" s="5"/>
      <c r="BH350" s="5" t="s">
        <v>654</v>
      </c>
      <c r="BI350" s="5" t="s">
        <v>654</v>
      </c>
      <c r="BJ350" s="5"/>
      <c r="BK350" s="5"/>
      <c r="BL350" s="5" t="s">
        <v>654</v>
      </c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 t="s">
        <v>654</v>
      </c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6" t="s">
        <v>654</v>
      </c>
    </row>
    <row r="351" spans="1:93">
      <c r="A351">
        <v>541</v>
      </c>
      <c r="B351" s="7" t="s">
        <v>2183</v>
      </c>
      <c r="C351" s="52" t="s">
        <v>651</v>
      </c>
      <c r="D351" s="8" t="s">
        <v>2184</v>
      </c>
      <c r="E351" s="4" t="s">
        <v>3933</v>
      </c>
      <c r="F351" s="8" t="s">
        <v>665</v>
      </c>
      <c r="G351" s="9" t="s">
        <v>4062</v>
      </c>
      <c r="H351" s="14" t="s">
        <v>3934</v>
      </c>
      <c r="I351" s="15" t="s">
        <v>3935</v>
      </c>
      <c r="J351" s="9" t="s">
        <v>2185</v>
      </c>
      <c r="K351" s="4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6"/>
      <c r="AV351" s="11" t="s">
        <v>666</v>
      </c>
      <c r="AW351" s="7" t="s">
        <v>1639</v>
      </c>
      <c r="AX351" s="8" t="s">
        <v>2186</v>
      </c>
      <c r="AY351" s="4" t="s">
        <v>3936</v>
      </c>
      <c r="AZ351" s="8" t="s">
        <v>668</v>
      </c>
      <c r="BA351" s="9" t="s">
        <v>3937</v>
      </c>
      <c r="BB351" s="7" t="s">
        <v>2187</v>
      </c>
      <c r="BC351" s="9" t="s">
        <v>4063</v>
      </c>
      <c r="BD351" s="102"/>
      <c r="BE351" s="4" t="s">
        <v>654</v>
      </c>
      <c r="BF351" s="5"/>
      <c r="BG351" s="5"/>
      <c r="BH351" s="5"/>
      <c r="BI351" s="5"/>
      <c r="BJ351" s="5"/>
      <c r="BK351" s="5"/>
      <c r="BL351" s="5" t="s">
        <v>654</v>
      </c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 t="s">
        <v>654</v>
      </c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6"/>
    </row>
    <row r="352" spans="1:93">
      <c r="A352">
        <v>543</v>
      </c>
      <c r="B352" s="7" t="s">
        <v>2188</v>
      </c>
      <c r="C352" s="52" t="s">
        <v>651</v>
      </c>
      <c r="D352" s="8" t="s">
        <v>2189</v>
      </c>
      <c r="E352" s="4" t="s">
        <v>2667</v>
      </c>
      <c r="F352" s="8" t="s">
        <v>653</v>
      </c>
      <c r="G352" s="9" t="s">
        <v>3856</v>
      </c>
      <c r="H352" s="14" t="s">
        <v>2191</v>
      </c>
      <c r="I352" s="15" t="s">
        <v>3938</v>
      </c>
      <c r="J352" s="9" t="s">
        <v>2190</v>
      </c>
      <c r="K352" s="4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 t="s">
        <v>654</v>
      </c>
      <c r="AO352" s="5"/>
      <c r="AP352" s="5"/>
      <c r="AQ352" s="5"/>
      <c r="AR352" s="5"/>
      <c r="AS352" s="5"/>
      <c r="AT352" s="5"/>
      <c r="AU352" s="6"/>
      <c r="AV352" s="11"/>
      <c r="AW352" s="7"/>
      <c r="AX352" s="8"/>
      <c r="AY352" s="4" t="s">
        <v>655</v>
      </c>
      <c r="AZ352" s="8"/>
      <c r="BA352" s="9" t="s">
        <v>655</v>
      </c>
      <c r="BB352" s="7" t="s">
        <v>655</v>
      </c>
      <c r="BC352" s="9" t="s">
        <v>655</v>
      </c>
      <c r="BD352" s="102"/>
      <c r="BE352" s="4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6"/>
    </row>
    <row r="353" spans="1:93">
      <c r="A353">
        <v>544</v>
      </c>
      <c r="B353" s="7" t="s">
        <v>2192</v>
      </c>
      <c r="C353" s="52" t="s">
        <v>651</v>
      </c>
      <c r="D353" s="8" t="s">
        <v>2193</v>
      </c>
      <c r="E353" s="4" t="s">
        <v>3939</v>
      </c>
      <c r="F353" s="8" t="s">
        <v>741</v>
      </c>
      <c r="G353" s="9" t="s">
        <v>3940</v>
      </c>
      <c r="H353" s="14" t="s">
        <v>2195</v>
      </c>
      <c r="I353" s="15" t="s">
        <v>3941</v>
      </c>
      <c r="J353" s="9" t="s">
        <v>2194</v>
      </c>
      <c r="K353" s="4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 t="s">
        <v>654</v>
      </c>
      <c r="AM353" s="5"/>
      <c r="AN353" s="5" t="s">
        <v>654</v>
      </c>
      <c r="AO353" s="5"/>
      <c r="AP353" s="5"/>
      <c r="AQ353" s="5"/>
      <c r="AR353" s="5"/>
      <c r="AS353" s="5"/>
      <c r="AT353" s="5"/>
      <c r="AU353" s="6"/>
      <c r="AV353" s="11"/>
      <c r="AW353" s="7"/>
      <c r="AX353" s="8"/>
      <c r="AY353" s="4" t="s">
        <v>655</v>
      </c>
      <c r="AZ353" s="8"/>
      <c r="BA353" s="9" t="s">
        <v>655</v>
      </c>
      <c r="BB353" s="7" t="s">
        <v>655</v>
      </c>
      <c r="BC353" s="9" t="s">
        <v>655</v>
      </c>
      <c r="BD353" s="102"/>
      <c r="BE353" s="4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6"/>
    </row>
    <row r="354" spans="1:93">
      <c r="A354">
        <v>545</v>
      </c>
      <c r="B354" s="7" t="s">
        <v>2196</v>
      </c>
      <c r="C354" s="52" t="s">
        <v>651</v>
      </c>
      <c r="D354" s="8" t="s">
        <v>2197</v>
      </c>
      <c r="E354" s="4" t="s">
        <v>3784</v>
      </c>
      <c r="F354" s="8" t="s">
        <v>653</v>
      </c>
      <c r="G354" s="9" t="s">
        <v>3942</v>
      </c>
      <c r="H354" s="14" t="s">
        <v>2199</v>
      </c>
      <c r="I354" s="15" t="s">
        <v>3943</v>
      </c>
      <c r="J354" s="9" t="s">
        <v>2198</v>
      </c>
      <c r="K354" s="4" t="s">
        <v>654</v>
      </c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 t="s">
        <v>654</v>
      </c>
      <c r="X354" s="5" t="s">
        <v>654</v>
      </c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 t="s">
        <v>654</v>
      </c>
      <c r="AS354" s="5" t="s">
        <v>654</v>
      </c>
      <c r="AT354" s="5"/>
      <c r="AU354" s="6"/>
      <c r="AV354" s="11"/>
      <c r="AW354" s="7"/>
      <c r="AX354" s="8"/>
      <c r="AY354" s="4" t="s">
        <v>655</v>
      </c>
      <c r="AZ354" s="8"/>
      <c r="BA354" s="9" t="s">
        <v>655</v>
      </c>
      <c r="BB354" s="7" t="s">
        <v>655</v>
      </c>
      <c r="BC354" s="9" t="s">
        <v>655</v>
      </c>
      <c r="BD354" s="102"/>
      <c r="BE354" s="4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6"/>
    </row>
    <row r="355" spans="1:93">
      <c r="A355">
        <v>547</v>
      </c>
      <c r="B355" s="7" t="s">
        <v>2200</v>
      </c>
      <c r="C355" s="52" t="s">
        <v>651</v>
      </c>
      <c r="D355" s="8" t="s">
        <v>2201</v>
      </c>
      <c r="E355" s="4" t="s">
        <v>3944</v>
      </c>
      <c r="F355" s="8" t="s">
        <v>653</v>
      </c>
      <c r="G355" s="9" t="s">
        <v>3945</v>
      </c>
      <c r="H355" s="14" t="s">
        <v>2203</v>
      </c>
      <c r="I355" s="15" t="s">
        <v>3946</v>
      </c>
      <c r="J355" s="9" t="s">
        <v>2202</v>
      </c>
      <c r="K355" s="4" t="s">
        <v>654</v>
      </c>
      <c r="L355" s="5"/>
      <c r="M355" s="5" t="s">
        <v>654</v>
      </c>
      <c r="N355" s="5" t="s">
        <v>654</v>
      </c>
      <c r="O355" s="5" t="s">
        <v>654</v>
      </c>
      <c r="P355" s="5"/>
      <c r="Q355" s="5"/>
      <c r="R355" s="5" t="s">
        <v>654</v>
      </c>
      <c r="S355" s="5" t="s">
        <v>654</v>
      </c>
      <c r="T355" s="5" t="s">
        <v>654</v>
      </c>
      <c r="U355" s="5"/>
      <c r="V355" s="5"/>
      <c r="W355" s="5"/>
      <c r="X355" s="5" t="s">
        <v>654</v>
      </c>
      <c r="Y355" s="5"/>
      <c r="Z355" s="5"/>
      <c r="AA355" s="5"/>
      <c r="AB355" s="5"/>
      <c r="AC355" s="5" t="s">
        <v>654</v>
      </c>
      <c r="AD355" s="5" t="s">
        <v>654</v>
      </c>
      <c r="AE355" s="5" t="s">
        <v>654</v>
      </c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 t="s">
        <v>654</v>
      </c>
      <c r="AS355" s="5"/>
      <c r="AT355" s="5"/>
      <c r="AU355" s="6" t="s">
        <v>654</v>
      </c>
      <c r="AV355" s="11"/>
      <c r="AW355" s="7"/>
      <c r="AX355" s="8"/>
      <c r="AY355" s="4" t="s">
        <v>655</v>
      </c>
      <c r="AZ355" s="8"/>
      <c r="BA355" s="9" t="s">
        <v>655</v>
      </c>
      <c r="BB355" s="7" t="s">
        <v>655</v>
      </c>
      <c r="BC355" s="9" t="s">
        <v>655</v>
      </c>
      <c r="BD355" s="102"/>
      <c r="BE355" s="4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6"/>
    </row>
    <row r="356" spans="1:93">
      <c r="A356">
        <v>548</v>
      </c>
      <c r="B356" s="7" t="s">
        <v>2204</v>
      </c>
      <c r="C356" s="52" t="s">
        <v>651</v>
      </c>
      <c r="D356" s="8" t="s">
        <v>2205</v>
      </c>
      <c r="E356" s="4" t="s">
        <v>3947</v>
      </c>
      <c r="F356" s="8" t="s">
        <v>688</v>
      </c>
      <c r="G356" s="9" t="s">
        <v>2283</v>
      </c>
      <c r="H356" s="14" t="s">
        <v>3948</v>
      </c>
      <c r="I356" s="15" t="s">
        <v>3949</v>
      </c>
      <c r="J356" s="9"/>
      <c r="K356" s="4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6"/>
      <c r="AV356" s="11" t="s">
        <v>689</v>
      </c>
      <c r="AW356" s="7" t="s">
        <v>754</v>
      </c>
      <c r="AX356" s="8" t="s">
        <v>2206</v>
      </c>
      <c r="AY356" s="4" t="s">
        <v>2271</v>
      </c>
      <c r="AZ356" s="8" t="s">
        <v>668</v>
      </c>
      <c r="BA356" s="9" t="s">
        <v>3950</v>
      </c>
      <c r="BB356" s="7" t="s">
        <v>3951</v>
      </c>
      <c r="BC356" s="9" t="s">
        <v>3952</v>
      </c>
      <c r="BD356" s="102" t="s">
        <v>2207</v>
      </c>
      <c r="BE356" s="4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 t="s">
        <v>654</v>
      </c>
      <c r="CG356" s="5"/>
      <c r="CH356" s="5"/>
      <c r="CI356" s="5"/>
      <c r="CJ356" s="5"/>
      <c r="CK356" s="5"/>
      <c r="CL356" s="5"/>
      <c r="CM356" s="5"/>
      <c r="CN356" s="5"/>
      <c r="CO356" s="6"/>
    </row>
    <row r="357" spans="1:93">
      <c r="A357">
        <v>549</v>
      </c>
      <c r="B357" s="7" t="s">
        <v>2208</v>
      </c>
      <c r="C357" s="52" t="s">
        <v>1994</v>
      </c>
      <c r="D357" s="8" t="s">
        <v>2209</v>
      </c>
      <c r="E357" s="4" t="s">
        <v>3953</v>
      </c>
      <c r="F357" s="8" t="s">
        <v>653</v>
      </c>
      <c r="G357" s="9" t="s">
        <v>3954</v>
      </c>
      <c r="H357" s="14" t="s">
        <v>3955</v>
      </c>
      <c r="I357" s="15" t="s">
        <v>3956</v>
      </c>
      <c r="J357" s="9" t="s">
        <v>2210</v>
      </c>
      <c r="K357" s="4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 t="s">
        <v>654</v>
      </c>
      <c r="AP357" s="5"/>
      <c r="AQ357" s="5"/>
      <c r="AR357" s="5"/>
      <c r="AS357" s="5"/>
      <c r="AT357" s="5"/>
      <c r="AU357" s="6"/>
      <c r="AV357" s="11"/>
      <c r="AW357" s="7"/>
      <c r="AX357" s="8"/>
      <c r="AY357" s="4" t="s">
        <v>655</v>
      </c>
      <c r="AZ357" s="8"/>
      <c r="BA357" s="9" t="s">
        <v>655</v>
      </c>
      <c r="BB357" s="7" t="s">
        <v>655</v>
      </c>
      <c r="BC357" s="9" t="s">
        <v>655</v>
      </c>
      <c r="BD357" s="102"/>
      <c r="BE357" s="4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6"/>
    </row>
    <row r="358" spans="1:93">
      <c r="A358">
        <v>550</v>
      </c>
      <c r="B358" s="7" t="s">
        <v>2211</v>
      </c>
      <c r="C358" s="52" t="s">
        <v>651</v>
      </c>
      <c r="D358" s="8" t="s">
        <v>2212</v>
      </c>
      <c r="E358" s="4" t="s">
        <v>3082</v>
      </c>
      <c r="F358" s="8" t="s">
        <v>653</v>
      </c>
      <c r="G358" s="9" t="s">
        <v>3957</v>
      </c>
      <c r="H358" s="14" t="s">
        <v>2213</v>
      </c>
      <c r="I358" s="15" t="s">
        <v>3958</v>
      </c>
      <c r="J358" s="9"/>
      <c r="K358" s="4" t="s">
        <v>654</v>
      </c>
      <c r="L358" s="5"/>
      <c r="M358" s="5" t="s">
        <v>654</v>
      </c>
      <c r="N358" s="5" t="s">
        <v>654</v>
      </c>
      <c r="O358" s="5"/>
      <c r="P358" s="5"/>
      <c r="Q358" s="5"/>
      <c r="R358" s="5" t="s">
        <v>654</v>
      </c>
      <c r="S358" s="5" t="s">
        <v>654</v>
      </c>
      <c r="T358" s="5" t="s">
        <v>654</v>
      </c>
      <c r="U358" s="5"/>
      <c r="V358" s="5" t="s">
        <v>654</v>
      </c>
      <c r="W358" s="5"/>
      <c r="X358" s="5" t="s">
        <v>654</v>
      </c>
      <c r="Y358" s="5"/>
      <c r="Z358" s="5" t="s">
        <v>654</v>
      </c>
      <c r="AA358" s="5"/>
      <c r="AB358" s="5"/>
      <c r="AC358" s="5"/>
      <c r="AD358" s="5"/>
      <c r="AE358" s="5" t="s">
        <v>654</v>
      </c>
      <c r="AF358" s="5"/>
      <c r="AG358" s="5" t="s">
        <v>654</v>
      </c>
      <c r="AH358" s="5"/>
      <c r="AI358" s="5" t="s">
        <v>654</v>
      </c>
      <c r="AJ358" s="5" t="s">
        <v>654</v>
      </c>
      <c r="AK358" s="5" t="s">
        <v>654</v>
      </c>
      <c r="AL358" s="5"/>
      <c r="AM358" s="5"/>
      <c r="AN358" s="5"/>
      <c r="AO358" s="5"/>
      <c r="AP358" s="5"/>
      <c r="AQ358" s="5" t="s">
        <v>654</v>
      </c>
      <c r="AR358" s="5"/>
      <c r="AS358" s="5"/>
      <c r="AT358" s="5"/>
      <c r="AU358" s="6" t="s">
        <v>654</v>
      </c>
      <c r="AV358" s="11"/>
      <c r="AW358" s="7"/>
      <c r="AX358" s="8"/>
      <c r="AY358" s="4" t="s">
        <v>655</v>
      </c>
      <c r="AZ358" s="8"/>
      <c r="BA358" s="9" t="s">
        <v>655</v>
      </c>
      <c r="BB358" s="7" t="s">
        <v>655</v>
      </c>
      <c r="BC358" s="9" t="s">
        <v>655</v>
      </c>
      <c r="BD358" s="102"/>
      <c r="BE358" s="4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6"/>
    </row>
    <row r="359" spans="1:93">
      <c r="A359">
        <v>551</v>
      </c>
      <c r="B359" s="7" t="s">
        <v>2214</v>
      </c>
      <c r="C359" s="52" t="s">
        <v>651</v>
      </c>
      <c r="D359" s="8" t="s">
        <v>2215</v>
      </c>
      <c r="E359" s="4" t="s">
        <v>3959</v>
      </c>
      <c r="F359" s="8" t="s">
        <v>653</v>
      </c>
      <c r="G359" s="9" t="s">
        <v>3960</v>
      </c>
      <c r="H359" s="14" t="s">
        <v>3961</v>
      </c>
      <c r="I359" s="15" t="s">
        <v>3962</v>
      </c>
      <c r="J359" s="9" t="s">
        <v>2216</v>
      </c>
      <c r="K359" s="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6"/>
      <c r="AV359" s="11" t="s">
        <v>2217</v>
      </c>
      <c r="AW359" s="7" t="s">
        <v>2218</v>
      </c>
      <c r="AX359" s="8" t="s">
        <v>2219</v>
      </c>
      <c r="AY359" s="4" t="s">
        <v>3963</v>
      </c>
      <c r="AZ359" s="8" t="s">
        <v>653</v>
      </c>
      <c r="BA359" s="9" t="s">
        <v>3964</v>
      </c>
      <c r="BB359" s="7" t="s">
        <v>2220</v>
      </c>
      <c r="BC359" s="9" t="s">
        <v>3965</v>
      </c>
      <c r="BD359" s="102" t="s">
        <v>2216</v>
      </c>
      <c r="BE359" s="4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 t="s">
        <v>654</v>
      </c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6"/>
    </row>
    <row r="360" spans="1:93">
      <c r="A360">
        <v>552</v>
      </c>
      <c r="B360" s="7" t="s">
        <v>2221</v>
      </c>
      <c r="C360" s="52" t="s">
        <v>675</v>
      </c>
      <c r="D360" s="8" t="s">
        <v>2222</v>
      </c>
      <c r="E360" s="4" t="s">
        <v>2250</v>
      </c>
      <c r="F360" s="8" t="s">
        <v>653</v>
      </c>
      <c r="G360" s="9" t="s">
        <v>3966</v>
      </c>
      <c r="H360" s="14" t="s">
        <v>2224</v>
      </c>
      <c r="I360" s="15" t="s">
        <v>3967</v>
      </c>
      <c r="J360" s="9" t="s">
        <v>2223</v>
      </c>
      <c r="K360" s="4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 t="s">
        <v>654</v>
      </c>
      <c r="X360" s="5" t="s">
        <v>654</v>
      </c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6"/>
      <c r="AV360" s="11"/>
      <c r="AW360" s="7"/>
      <c r="AX360" s="8"/>
      <c r="AY360" s="4" t="s">
        <v>655</v>
      </c>
      <c r="AZ360" s="8"/>
      <c r="BA360" s="9" t="s">
        <v>655</v>
      </c>
      <c r="BB360" s="7" t="s">
        <v>655</v>
      </c>
      <c r="BC360" s="9" t="s">
        <v>655</v>
      </c>
      <c r="BD360" s="102"/>
      <c r="BE360" s="4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6"/>
    </row>
    <row r="361" spans="1:93">
      <c r="A361">
        <v>553</v>
      </c>
      <c r="B361" s="7" t="s">
        <v>2225</v>
      </c>
      <c r="C361" s="52" t="s">
        <v>651</v>
      </c>
      <c r="D361" s="8" t="s">
        <v>2226</v>
      </c>
      <c r="E361" s="4" t="s">
        <v>3968</v>
      </c>
      <c r="F361" s="8" t="s">
        <v>1643</v>
      </c>
      <c r="G361" s="9" t="s">
        <v>3969</v>
      </c>
      <c r="H361" s="14" t="s">
        <v>2228</v>
      </c>
      <c r="I361" s="15" t="s">
        <v>3970</v>
      </c>
      <c r="J361" s="9" t="s">
        <v>2227</v>
      </c>
      <c r="K361" s="4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 t="s">
        <v>654</v>
      </c>
      <c r="AM361" s="5"/>
      <c r="AN361" s="5"/>
      <c r="AO361" s="5"/>
      <c r="AP361" s="5"/>
      <c r="AQ361" s="5"/>
      <c r="AR361" s="5"/>
      <c r="AS361" s="5"/>
      <c r="AT361" s="5"/>
      <c r="AU361" s="6"/>
      <c r="AV361" s="11"/>
      <c r="AW361" s="7"/>
      <c r="AX361" s="8"/>
      <c r="AY361" s="4" t="s">
        <v>655</v>
      </c>
      <c r="AZ361" s="8"/>
      <c r="BA361" s="9" t="s">
        <v>655</v>
      </c>
      <c r="BB361" s="7" t="s">
        <v>655</v>
      </c>
      <c r="BC361" s="9" t="s">
        <v>655</v>
      </c>
      <c r="BD361" s="102"/>
      <c r="BE361" s="4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6"/>
    </row>
    <row r="362" spans="1:93">
      <c r="A362">
        <v>555</v>
      </c>
      <c r="B362" s="7" t="s">
        <v>2229</v>
      </c>
      <c r="C362" s="52" t="s">
        <v>664</v>
      </c>
      <c r="D362" s="8" t="s">
        <v>2230</v>
      </c>
      <c r="E362" s="4" t="s">
        <v>3971</v>
      </c>
      <c r="F362" s="8" t="s">
        <v>668</v>
      </c>
      <c r="G362" s="9" t="s">
        <v>3972</v>
      </c>
      <c r="H362" s="14" t="s">
        <v>3973</v>
      </c>
      <c r="I362" s="15" t="s">
        <v>3974</v>
      </c>
      <c r="J362" s="9" t="s">
        <v>2231</v>
      </c>
      <c r="K362" s="4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6"/>
      <c r="AV362" s="11" t="s">
        <v>760</v>
      </c>
      <c r="AW362" s="7" t="s">
        <v>685</v>
      </c>
      <c r="AX362" s="8" t="s">
        <v>2232</v>
      </c>
      <c r="AY362" s="4" t="s">
        <v>3975</v>
      </c>
      <c r="AZ362" s="8" t="s">
        <v>787</v>
      </c>
      <c r="BA362" s="9" t="s">
        <v>3976</v>
      </c>
      <c r="BB362" s="7" t="s">
        <v>3977</v>
      </c>
      <c r="BC362" s="9" t="s">
        <v>3978</v>
      </c>
      <c r="BD362" s="102" t="s">
        <v>2231</v>
      </c>
      <c r="BE362" s="4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 t="s">
        <v>654</v>
      </c>
      <c r="BR362" s="5"/>
      <c r="BS362" s="5"/>
      <c r="BT362" s="5" t="s">
        <v>654</v>
      </c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 t="s">
        <v>654</v>
      </c>
      <c r="CI362" s="5"/>
      <c r="CJ362" s="5"/>
      <c r="CK362" s="5"/>
      <c r="CL362" s="5"/>
      <c r="CM362" s="5"/>
      <c r="CN362" s="5"/>
      <c r="CO362" s="6"/>
    </row>
    <row r="363" spans="1:93">
      <c r="A363">
        <v>556</v>
      </c>
      <c r="B363" s="7" t="s">
        <v>2233</v>
      </c>
      <c r="C363" s="52" t="s">
        <v>651</v>
      </c>
      <c r="D363" s="8" t="s">
        <v>2234</v>
      </c>
      <c r="E363" s="4" t="s">
        <v>3979</v>
      </c>
      <c r="F363" s="8" t="s">
        <v>741</v>
      </c>
      <c r="G363" s="9" t="s">
        <v>3980</v>
      </c>
      <c r="H363" s="14" t="s">
        <v>2236</v>
      </c>
      <c r="I363" s="15" t="s">
        <v>3981</v>
      </c>
      <c r="J363" s="9" t="s">
        <v>2235</v>
      </c>
      <c r="K363" s="4" t="s">
        <v>654</v>
      </c>
      <c r="L363" s="5"/>
      <c r="M363" s="5"/>
      <c r="N363" s="5"/>
      <c r="O363" s="5"/>
      <c r="P363" s="5"/>
      <c r="Q363" s="5"/>
      <c r="R363" s="5" t="s">
        <v>654</v>
      </c>
      <c r="S363" s="5"/>
      <c r="T363" s="5"/>
      <c r="U363" s="5" t="s">
        <v>654</v>
      </c>
      <c r="V363" s="5"/>
      <c r="W363" s="5"/>
      <c r="X363" s="5"/>
      <c r="Y363" s="5"/>
      <c r="Z363" s="5" t="s">
        <v>654</v>
      </c>
      <c r="AA363" s="5"/>
      <c r="AB363" s="5"/>
      <c r="AC363" s="5" t="s">
        <v>654</v>
      </c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6" t="s">
        <v>654</v>
      </c>
      <c r="AV363" s="11"/>
      <c r="AW363" s="7"/>
      <c r="AX363" s="8"/>
      <c r="AY363" s="4" t="s">
        <v>655</v>
      </c>
      <c r="AZ363" s="8"/>
      <c r="BA363" s="9" t="s">
        <v>655</v>
      </c>
      <c r="BB363" s="7" t="s">
        <v>655</v>
      </c>
      <c r="BC363" s="9" t="s">
        <v>655</v>
      </c>
      <c r="BD363" s="102"/>
      <c r="BE363" s="4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6"/>
    </row>
    <row r="364" spans="1:93">
      <c r="A364">
        <v>557</v>
      </c>
      <c r="B364" s="7" t="s">
        <v>2237</v>
      </c>
      <c r="C364" s="52" t="s">
        <v>675</v>
      </c>
      <c r="D364" s="8" t="s">
        <v>2238</v>
      </c>
      <c r="E364" s="4" t="s">
        <v>3242</v>
      </c>
      <c r="F364" s="8" t="s">
        <v>665</v>
      </c>
      <c r="G364" s="9" t="s">
        <v>3982</v>
      </c>
      <c r="H364" s="14" t="s">
        <v>3983</v>
      </c>
      <c r="I364" s="15" t="s">
        <v>3984</v>
      </c>
      <c r="J364" s="9" t="s">
        <v>2239</v>
      </c>
      <c r="K364" s="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6"/>
      <c r="AV364" s="11" t="s">
        <v>810</v>
      </c>
      <c r="AW364" s="7" t="s">
        <v>1728</v>
      </c>
      <c r="AX364" s="8" t="s">
        <v>2240</v>
      </c>
      <c r="AY364" s="4" t="s">
        <v>3985</v>
      </c>
      <c r="AZ364" s="8" t="s">
        <v>668</v>
      </c>
      <c r="BA364" s="9" t="s">
        <v>3986</v>
      </c>
      <c r="BB364" s="7" t="s">
        <v>2241</v>
      </c>
      <c r="BC364" s="9" t="s">
        <v>3987</v>
      </c>
      <c r="BD364" s="102" t="s">
        <v>2239</v>
      </c>
      <c r="BE364" s="4" t="s">
        <v>654</v>
      </c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 t="s">
        <v>654</v>
      </c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 t="s">
        <v>654</v>
      </c>
      <c r="CM364" s="5"/>
      <c r="CN364" s="5"/>
      <c r="CO364" s="6"/>
    </row>
    <row r="365" spans="1:93">
      <c r="A365">
        <v>558</v>
      </c>
      <c r="B365" s="7" t="s">
        <v>2242</v>
      </c>
      <c r="C365" s="52" t="s">
        <v>651</v>
      </c>
      <c r="D365" s="8" t="s">
        <v>2243</v>
      </c>
      <c r="E365" s="4" t="s">
        <v>3988</v>
      </c>
      <c r="F365" s="8" t="s">
        <v>2244</v>
      </c>
      <c r="G365" s="9" t="s">
        <v>3989</v>
      </c>
      <c r="H365" s="14" t="s">
        <v>3990</v>
      </c>
      <c r="I365" s="15" t="s">
        <v>3991</v>
      </c>
      <c r="J365" s="9" t="s">
        <v>2245</v>
      </c>
      <c r="K365" s="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 t="s">
        <v>654</v>
      </c>
      <c r="AM365" s="5"/>
      <c r="AN365" s="5"/>
      <c r="AO365" s="5"/>
      <c r="AP365" s="5"/>
      <c r="AQ365" s="5"/>
      <c r="AR365" s="5"/>
      <c r="AS365" s="5"/>
      <c r="AT365" s="5" t="s">
        <v>654</v>
      </c>
      <c r="AU365" s="6"/>
      <c r="AV365" s="11"/>
      <c r="AW365" s="7"/>
      <c r="AX365" s="8"/>
      <c r="AY365" s="4" t="s">
        <v>655</v>
      </c>
      <c r="AZ365" s="8"/>
      <c r="BA365" s="9" t="s">
        <v>655</v>
      </c>
      <c r="BB365" s="7" t="s">
        <v>655</v>
      </c>
      <c r="BC365" s="9" t="s">
        <v>655</v>
      </c>
      <c r="BD365" s="102"/>
      <c r="BE365" s="4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6"/>
    </row>
    <row r="366" spans="1:93">
      <c r="A366" s="2"/>
      <c r="B366" s="7"/>
      <c r="C366" s="52"/>
      <c r="D366" s="8"/>
      <c r="E366" s="4"/>
      <c r="F366" s="8"/>
      <c r="G366" s="9"/>
      <c r="H366" s="14"/>
      <c r="I366" s="15"/>
      <c r="J366" s="9"/>
      <c r="K366" s="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6"/>
      <c r="AV366" s="11"/>
      <c r="AW366" s="7"/>
      <c r="AX366" s="8"/>
      <c r="AY366" s="4"/>
      <c r="AZ366" s="8"/>
      <c r="BA366" s="9"/>
      <c r="BB366" s="7"/>
      <c r="BC366" s="9"/>
      <c r="BD366" s="102"/>
      <c r="BE366" s="4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6"/>
    </row>
    <row r="367" spans="1:93">
      <c r="A367" s="2"/>
      <c r="B367" s="7"/>
      <c r="C367" s="52"/>
      <c r="D367" s="8"/>
      <c r="E367" s="4"/>
      <c r="F367" s="8"/>
      <c r="G367" s="9"/>
      <c r="H367" s="14"/>
      <c r="I367" s="15"/>
      <c r="J367" s="9"/>
      <c r="K367" s="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6"/>
      <c r="AV367" s="11"/>
      <c r="AW367" s="7"/>
      <c r="AX367" s="8"/>
      <c r="AY367" s="4"/>
      <c r="AZ367" s="8"/>
      <c r="BA367" s="9"/>
      <c r="BB367" s="7"/>
      <c r="BC367" s="9"/>
      <c r="BD367" s="102"/>
      <c r="BE367" s="4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6"/>
    </row>
    <row r="368" spans="1:93">
      <c r="A368" s="2"/>
      <c r="B368" s="7"/>
      <c r="C368" s="52"/>
      <c r="D368" s="8"/>
      <c r="E368" s="4"/>
      <c r="F368" s="8"/>
      <c r="G368" s="9"/>
      <c r="H368" s="14"/>
      <c r="I368" s="15"/>
      <c r="J368" s="9"/>
      <c r="K368" s="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6"/>
      <c r="AV368" s="11"/>
      <c r="AW368" s="7"/>
      <c r="AX368" s="8"/>
      <c r="AY368" s="4"/>
      <c r="AZ368" s="8"/>
      <c r="BA368" s="9"/>
      <c r="BB368" s="7"/>
      <c r="BC368" s="9"/>
      <c r="BD368" s="102"/>
      <c r="BE368" s="4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6"/>
    </row>
    <row r="369" spans="1:93">
      <c r="A369" s="2"/>
      <c r="B369" s="7"/>
      <c r="C369" s="52"/>
      <c r="D369" s="8"/>
      <c r="E369" s="4"/>
      <c r="F369" s="8"/>
      <c r="G369" s="9"/>
      <c r="H369" s="14"/>
      <c r="I369" s="15"/>
      <c r="J369" s="9"/>
      <c r="K369" s="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6"/>
      <c r="AV369" s="11"/>
      <c r="AW369" s="7"/>
      <c r="AX369" s="8"/>
      <c r="AY369" s="4"/>
      <c r="AZ369" s="8"/>
      <c r="BA369" s="9"/>
      <c r="BB369" s="7"/>
      <c r="BC369" s="9"/>
      <c r="BD369" s="102"/>
      <c r="BE369" s="4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6"/>
    </row>
    <row r="370" spans="1:93">
      <c r="A370" s="2"/>
      <c r="B370" s="7"/>
      <c r="C370" s="52"/>
      <c r="D370" s="8"/>
      <c r="E370" s="4"/>
      <c r="F370" s="8"/>
      <c r="G370" s="9"/>
      <c r="H370" s="14"/>
      <c r="I370" s="15"/>
      <c r="J370" s="9"/>
      <c r="K370" s="4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6"/>
      <c r="AV370" s="11"/>
      <c r="AW370" s="7"/>
      <c r="AX370" s="8"/>
      <c r="AY370" s="4"/>
      <c r="AZ370" s="8"/>
      <c r="BA370" s="9"/>
      <c r="BB370" s="7"/>
      <c r="BC370" s="9"/>
      <c r="BD370" s="102"/>
      <c r="BE370" s="4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6"/>
    </row>
    <row r="371" spans="1:93">
      <c r="A371" s="2"/>
      <c r="B371" s="7"/>
      <c r="C371" s="52"/>
      <c r="D371" s="8"/>
      <c r="E371" s="4"/>
      <c r="F371" s="8"/>
      <c r="G371" s="9"/>
      <c r="H371" s="14"/>
      <c r="I371" s="15"/>
      <c r="J371" s="9"/>
      <c r="K371" s="4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6"/>
      <c r="AV371" s="11"/>
      <c r="AW371" s="7"/>
      <c r="AX371" s="8"/>
      <c r="AY371" s="4"/>
      <c r="AZ371" s="8"/>
      <c r="BA371" s="9"/>
      <c r="BB371" s="7"/>
      <c r="BC371" s="9"/>
      <c r="BD371" s="102"/>
      <c r="BE371" s="4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6"/>
    </row>
    <row r="372" spans="1:93">
      <c r="A372" s="2"/>
      <c r="B372" s="7"/>
      <c r="C372" s="52"/>
      <c r="D372" s="8"/>
      <c r="E372" s="4"/>
      <c r="F372" s="8"/>
      <c r="G372" s="9"/>
      <c r="H372" s="14"/>
      <c r="I372" s="15"/>
      <c r="J372" s="9"/>
      <c r="K372" s="4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6"/>
      <c r="AV372" s="11"/>
      <c r="AW372" s="7"/>
      <c r="AX372" s="8"/>
      <c r="AY372" s="4"/>
      <c r="AZ372" s="8"/>
      <c r="BA372" s="9"/>
      <c r="BB372" s="7"/>
      <c r="BC372" s="9"/>
      <c r="BD372" s="102"/>
      <c r="BE372" s="4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6"/>
    </row>
    <row r="373" spans="1:93">
      <c r="A373" s="2"/>
      <c r="B373" s="7"/>
      <c r="C373" s="52"/>
      <c r="D373" s="8"/>
      <c r="E373" s="4"/>
      <c r="F373" s="8"/>
      <c r="G373" s="9"/>
      <c r="H373" s="14"/>
      <c r="I373" s="15"/>
      <c r="J373" s="9"/>
      <c r="K373" s="4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6"/>
      <c r="AV373" s="11"/>
      <c r="AW373" s="7"/>
      <c r="AX373" s="8"/>
      <c r="AY373" s="4"/>
      <c r="AZ373" s="8"/>
      <c r="BA373" s="9"/>
      <c r="BB373" s="7"/>
      <c r="BC373" s="9"/>
      <c r="BD373" s="102"/>
      <c r="BE373" s="4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6"/>
    </row>
    <row r="374" spans="1:93">
      <c r="A374" s="2"/>
      <c r="B374" s="7"/>
      <c r="C374" s="52"/>
      <c r="D374" s="8"/>
      <c r="E374" s="4"/>
      <c r="F374" s="8"/>
      <c r="G374" s="9"/>
      <c r="H374" s="14"/>
      <c r="I374" s="15"/>
      <c r="J374" s="9"/>
      <c r="K374" s="4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6"/>
      <c r="AV374" s="11"/>
      <c r="AW374" s="7"/>
      <c r="AX374" s="8"/>
      <c r="AY374" s="4"/>
      <c r="AZ374" s="8"/>
      <c r="BA374" s="9"/>
      <c r="BB374" s="7"/>
      <c r="BC374" s="9"/>
      <c r="BD374" s="102"/>
      <c r="BE374" s="4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6"/>
    </row>
    <row r="375" spans="1:93">
      <c r="A375" s="2"/>
      <c r="B375" s="7"/>
      <c r="C375" s="52"/>
      <c r="D375" s="8"/>
      <c r="E375" s="4"/>
      <c r="F375" s="8"/>
      <c r="G375" s="9"/>
      <c r="H375" s="14"/>
      <c r="I375" s="15"/>
      <c r="J375" s="9"/>
      <c r="K375" s="4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6"/>
      <c r="AV375" s="11"/>
      <c r="AW375" s="7"/>
      <c r="AX375" s="8"/>
      <c r="AY375" s="4"/>
      <c r="AZ375" s="8"/>
      <c r="BA375" s="9"/>
      <c r="BB375" s="7"/>
      <c r="BC375" s="9"/>
      <c r="BD375" s="102"/>
      <c r="BE375" s="4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6"/>
    </row>
    <row r="376" spans="1:93">
      <c r="A376" s="2"/>
      <c r="B376" s="7"/>
      <c r="C376" s="52"/>
      <c r="D376" s="8"/>
      <c r="E376" s="4"/>
      <c r="F376" s="8"/>
      <c r="G376" s="9"/>
      <c r="H376" s="14"/>
      <c r="I376" s="15"/>
      <c r="J376" s="9"/>
      <c r="K376" s="4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6"/>
      <c r="AV376" s="11"/>
      <c r="AW376" s="7"/>
      <c r="AX376" s="8"/>
      <c r="AY376" s="4"/>
      <c r="AZ376" s="8"/>
      <c r="BA376" s="9"/>
      <c r="BB376" s="7"/>
      <c r="BC376" s="9"/>
      <c r="BD376" s="102"/>
      <c r="BE376" s="4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6"/>
    </row>
    <row r="377" spans="1:93">
      <c r="A377" s="2"/>
      <c r="B377" s="7"/>
      <c r="C377" s="52"/>
      <c r="D377" s="8"/>
      <c r="E377" s="4"/>
      <c r="F377" s="8"/>
      <c r="G377" s="9"/>
      <c r="H377" s="14"/>
      <c r="I377" s="15"/>
      <c r="J377" s="9"/>
      <c r="K377" s="4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6"/>
      <c r="AV377" s="11"/>
      <c r="AW377" s="7"/>
      <c r="AX377" s="8"/>
      <c r="AY377" s="4"/>
      <c r="AZ377" s="8"/>
      <c r="BA377" s="9"/>
      <c r="BB377" s="7"/>
      <c r="BC377" s="9"/>
      <c r="BD377" s="102"/>
      <c r="BE377" s="4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6"/>
    </row>
    <row r="378" spans="1:93">
      <c r="A378" s="2"/>
      <c r="B378" s="7"/>
      <c r="C378" s="52"/>
      <c r="D378" s="8"/>
      <c r="E378" s="4"/>
      <c r="F378" s="8"/>
      <c r="G378" s="9"/>
      <c r="H378" s="14"/>
      <c r="I378" s="15"/>
      <c r="J378" s="9"/>
      <c r="K378" s="4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6"/>
      <c r="AV378" s="11"/>
      <c r="AW378" s="7"/>
      <c r="AX378" s="8"/>
      <c r="AY378" s="4"/>
      <c r="AZ378" s="8"/>
      <c r="BA378" s="9"/>
      <c r="BB378" s="7"/>
      <c r="BC378" s="9"/>
      <c r="BD378" s="102"/>
      <c r="BE378" s="4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6"/>
    </row>
    <row r="379" spans="1:93">
      <c r="A379" s="2"/>
      <c r="B379" s="7"/>
      <c r="C379" s="52"/>
      <c r="D379" s="8"/>
      <c r="E379" s="4"/>
      <c r="F379" s="8"/>
      <c r="G379" s="9"/>
      <c r="H379" s="14"/>
      <c r="I379" s="15"/>
      <c r="J379" s="9"/>
      <c r="K379" s="4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6"/>
      <c r="AV379" s="11"/>
      <c r="AW379" s="7"/>
      <c r="AX379" s="8"/>
      <c r="AY379" s="4"/>
      <c r="AZ379" s="8"/>
      <c r="BA379" s="9"/>
      <c r="BB379" s="7"/>
      <c r="BC379" s="9"/>
      <c r="BD379" s="102"/>
      <c r="BE379" s="4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6"/>
    </row>
    <row r="380" spans="1:93">
      <c r="A380" s="2"/>
      <c r="B380" s="7"/>
      <c r="C380" s="52"/>
      <c r="D380" s="8"/>
      <c r="E380" s="4"/>
      <c r="F380" s="8"/>
      <c r="G380" s="9"/>
      <c r="H380" s="14"/>
      <c r="I380" s="15"/>
      <c r="J380" s="9"/>
      <c r="K380" s="4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6"/>
      <c r="AV380" s="11"/>
      <c r="AW380" s="7"/>
      <c r="AX380" s="8"/>
      <c r="AY380" s="4"/>
      <c r="AZ380" s="8"/>
      <c r="BA380" s="9"/>
      <c r="BB380" s="7"/>
      <c r="BC380" s="9"/>
      <c r="BD380" s="102"/>
      <c r="BE380" s="4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6"/>
    </row>
    <row r="381" spans="1:93">
      <c r="A381" s="2"/>
      <c r="B381" s="7"/>
      <c r="C381" s="52"/>
      <c r="D381" s="8"/>
      <c r="E381" s="4"/>
      <c r="F381" s="8"/>
      <c r="G381" s="9"/>
      <c r="H381" s="14"/>
      <c r="I381" s="15"/>
      <c r="J381" s="9"/>
      <c r="K381" s="4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6"/>
      <c r="AV381" s="11"/>
      <c r="AW381" s="7"/>
      <c r="AX381" s="8"/>
      <c r="AY381" s="4"/>
      <c r="AZ381" s="8"/>
      <c r="BA381" s="9"/>
      <c r="BB381" s="7"/>
      <c r="BC381" s="9"/>
      <c r="BD381" s="102"/>
      <c r="BE381" s="4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6"/>
    </row>
    <row r="382" spans="1:93">
      <c r="A382" s="2"/>
      <c r="B382" s="7"/>
      <c r="C382" s="52"/>
      <c r="D382" s="8"/>
      <c r="E382" s="4"/>
      <c r="F382" s="8"/>
      <c r="G382" s="9"/>
      <c r="H382" s="14"/>
      <c r="I382" s="15"/>
      <c r="J382" s="9"/>
      <c r="K382" s="4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6"/>
      <c r="AV382" s="11"/>
      <c r="AW382" s="7"/>
      <c r="AX382" s="8"/>
      <c r="AY382" s="4"/>
      <c r="AZ382" s="8"/>
      <c r="BA382" s="9"/>
      <c r="BB382" s="7"/>
      <c r="BC382" s="9"/>
      <c r="BD382" s="102"/>
      <c r="BE382" s="4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6"/>
    </row>
    <row r="383" spans="1:93">
      <c r="A383" s="2"/>
      <c r="B383" s="7"/>
      <c r="C383" s="52"/>
      <c r="D383" s="8"/>
      <c r="E383" s="4"/>
      <c r="F383" s="8"/>
      <c r="G383" s="9"/>
      <c r="H383" s="14"/>
      <c r="I383" s="15"/>
      <c r="J383" s="9"/>
      <c r="K383" s="4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6"/>
      <c r="AV383" s="11"/>
      <c r="AW383" s="7"/>
      <c r="AX383" s="8"/>
      <c r="AY383" s="4"/>
      <c r="AZ383" s="8"/>
      <c r="BA383" s="9"/>
      <c r="BB383" s="7"/>
      <c r="BC383" s="9"/>
      <c r="BD383" s="102"/>
      <c r="BE383" s="4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6"/>
    </row>
    <row r="384" spans="1:93">
      <c r="A384" s="2"/>
      <c r="B384" s="7"/>
      <c r="C384" s="52"/>
      <c r="D384" s="8"/>
      <c r="E384" s="4"/>
      <c r="F384" s="8"/>
      <c r="G384" s="9"/>
      <c r="H384" s="14"/>
      <c r="I384" s="15"/>
      <c r="J384" s="9"/>
      <c r="K384" s="4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6"/>
      <c r="AV384" s="11"/>
      <c r="AW384" s="7"/>
      <c r="AX384" s="8"/>
      <c r="AY384" s="4"/>
      <c r="AZ384" s="8"/>
      <c r="BA384" s="9"/>
      <c r="BB384" s="7"/>
      <c r="BC384" s="9"/>
      <c r="BD384" s="102"/>
      <c r="BE384" s="4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6"/>
    </row>
    <row r="385" spans="1:93">
      <c r="A385" s="2"/>
      <c r="B385" s="7"/>
      <c r="C385" s="52"/>
      <c r="D385" s="8"/>
      <c r="E385" s="4"/>
      <c r="F385" s="8"/>
      <c r="G385" s="9"/>
      <c r="H385" s="14"/>
      <c r="I385" s="15"/>
      <c r="J385" s="9"/>
      <c r="K385" s="4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6"/>
      <c r="AV385" s="11"/>
      <c r="AW385" s="7"/>
      <c r="AX385" s="8"/>
      <c r="AY385" s="4"/>
      <c r="AZ385" s="8"/>
      <c r="BA385" s="9"/>
      <c r="BB385" s="7"/>
      <c r="BC385" s="9"/>
      <c r="BD385" s="102"/>
      <c r="BE385" s="4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6"/>
    </row>
    <row r="386" spans="1:93">
      <c r="A386" s="2"/>
      <c r="B386" s="7"/>
      <c r="C386" s="52"/>
      <c r="D386" s="8"/>
      <c r="E386" s="4"/>
      <c r="F386" s="8"/>
      <c r="G386" s="9"/>
      <c r="H386" s="14"/>
      <c r="I386" s="15"/>
      <c r="J386" s="9"/>
      <c r="K386" s="4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6"/>
      <c r="AV386" s="11"/>
      <c r="AW386" s="7"/>
      <c r="AX386" s="8"/>
      <c r="AY386" s="4"/>
      <c r="AZ386" s="8"/>
      <c r="BA386" s="9"/>
      <c r="BB386" s="7"/>
      <c r="BC386" s="9"/>
      <c r="BD386" s="102"/>
      <c r="BE386" s="4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6"/>
    </row>
    <row r="387" spans="1:93">
      <c r="A387" s="2"/>
      <c r="B387" s="7"/>
      <c r="C387" s="52"/>
      <c r="D387" s="8"/>
      <c r="E387" s="4"/>
      <c r="F387" s="8"/>
      <c r="G387" s="9"/>
      <c r="H387" s="14"/>
      <c r="I387" s="15"/>
      <c r="J387" s="9"/>
      <c r="K387" s="4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6"/>
      <c r="AV387" s="11"/>
      <c r="AW387" s="7"/>
      <c r="AX387" s="8"/>
      <c r="AY387" s="4"/>
      <c r="AZ387" s="8"/>
      <c r="BA387" s="9"/>
      <c r="BB387" s="7"/>
      <c r="BC387" s="9"/>
      <c r="BD387" s="102"/>
      <c r="BE387" s="4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6"/>
    </row>
    <row r="388" spans="1:93">
      <c r="A388" s="2"/>
      <c r="B388" s="7"/>
      <c r="C388" s="52"/>
      <c r="D388" s="8"/>
      <c r="E388" s="4"/>
      <c r="F388" s="8"/>
      <c r="G388" s="9"/>
      <c r="H388" s="14"/>
      <c r="I388" s="15"/>
      <c r="J388" s="9"/>
      <c r="K388" s="4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6"/>
      <c r="AV388" s="11"/>
      <c r="AW388" s="7"/>
      <c r="AX388" s="8"/>
      <c r="AY388" s="4"/>
      <c r="AZ388" s="8"/>
      <c r="BA388" s="9"/>
      <c r="BB388" s="7"/>
      <c r="BC388" s="9"/>
      <c r="BD388" s="102"/>
      <c r="BE388" s="4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6"/>
    </row>
    <row r="389" spans="1:93">
      <c r="A389" s="2"/>
      <c r="B389" s="7"/>
      <c r="C389" s="52"/>
      <c r="D389" s="8"/>
      <c r="E389" s="4"/>
      <c r="F389" s="8"/>
      <c r="G389" s="9"/>
      <c r="H389" s="14"/>
      <c r="I389" s="15"/>
      <c r="J389" s="9"/>
      <c r="K389" s="4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6"/>
      <c r="AV389" s="11"/>
      <c r="AW389" s="7"/>
      <c r="AX389" s="8"/>
      <c r="AY389" s="4"/>
      <c r="AZ389" s="8"/>
      <c r="BA389" s="9"/>
      <c r="BB389" s="7"/>
      <c r="BC389" s="9"/>
      <c r="BD389" s="102"/>
      <c r="BE389" s="4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6"/>
    </row>
    <row r="390" spans="1:93">
      <c r="A390" s="2"/>
      <c r="B390" s="7"/>
      <c r="C390" s="52"/>
      <c r="D390" s="8"/>
      <c r="E390" s="4"/>
      <c r="F390" s="8"/>
      <c r="G390" s="9"/>
      <c r="H390" s="14"/>
      <c r="I390" s="15"/>
      <c r="J390" s="9"/>
      <c r="K390" s="4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6"/>
      <c r="AV390" s="11"/>
      <c r="AW390" s="7"/>
      <c r="AX390" s="8"/>
      <c r="AY390" s="4"/>
      <c r="AZ390" s="8"/>
      <c r="BA390" s="9"/>
      <c r="BB390" s="7"/>
      <c r="BC390" s="9"/>
      <c r="BD390" s="102"/>
      <c r="BE390" s="4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6"/>
    </row>
    <row r="391" spans="1:93">
      <c r="A391" s="2"/>
      <c r="B391" s="7"/>
      <c r="C391" s="52"/>
      <c r="D391" s="8"/>
      <c r="E391" s="4"/>
      <c r="F391" s="8"/>
      <c r="G391" s="9"/>
      <c r="H391" s="14"/>
      <c r="I391" s="15"/>
      <c r="J391" s="9"/>
      <c r="K391" s="4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6"/>
      <c r="AV391" s="11"/>
      <c r="AW391" s="7"/>
      <c r="AX391" s="8"/>
      <c r="AY391" s="4"/>
      <c r="AZ391" s="8"/>
      <c r="BA391" s="9"/>
      <c r="BB391" s="7"/>
      <c r="BC391" s="9"/>
      <c r="BD391" s="102"/>
      <c r="BE391" s="4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6"/>
    </row>
    <row r="392" spans="1:93">
      <c r="A392" s="2"/>
      <c r="B392" s="7"/>
      <c r="C392" s="52"/>
      <c r="D392" s="8"/>
      <c r="E392" s="4"/>
      <c r="F392" s="8"/>
      <c r="G392" s="9"/>
      <c r="H392" s="14"/>
      <c r="I392" s="15"/>
      <c r="J392" s="9"/>
      <c r="K392" s="4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6"/>
      <c r="AV392" s="11"/>
      <c r="AW392" s="7"/>
      <c r="AX392" s="8"/>
      <c r="AY392" s="4"/>
      <c r="AZ392" s="8"/>
      <c r="BA392" s="9"/>
      <c r="BB392" s="7"/>
      <c r="BC392" s="9"/>
      <c r="BD392" s="102"/>
      <c r="BE392" s="4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6"/>
    </row>
    <row r="393" spans="1:93">
      <c r="A393" s="2"/>
      <c r="B393" s="7"/>
      <c r="C393" s="52"/>
      <c r="D393" s="8"/>
      <c r="E393" s="4"/>
      <c r="F393" s="8"/>
      <c r="G393" s="9"/>
      <c r="H393" s="7"/>
      <c r="I393" s="8"/>
      <c r="J393" s="9"/>
      <c r="K393" s="4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6"/>
      <c r="AV393" s="11"/>
      <c r="AW393" s="7"/>
      <c r="AX393" s="8"/>
      <c r="AY393" s="4"/>
      <c r="AZ393" s="8"/>
      <c r="BA393" s="9"/>
      <c r="BB393" s="7"/>
      <c r="BC393" s="9"/>
      <c r="BD393" s="102"/>
      <c r="BE393" s="4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6"/>
    </row>
    <row r="394" spans="1:93">
      <c r="A394" s="2"/>
      <c r="B394" s="7"/>
      <c r="C394" s="52"/>
      <c r="D394" s="8"/>
      <c r="E394" s="4"/>
      <c r="F394" s="8"/>
      <c r="G394" s="9"/>
      <c r="H394" s="7"/>
      <c r="I394" s="8"/>
      <c r="J394" s="9"/>
      <c r="K394" s="4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6"/>
      <c r="AV394" s="11"/>
      <c r="AW394" s="7"/>
      <c r="AX394" s="8"/>
      <c r="AY394" s="4"/>
      <c r="AZ394" s="8"/>
      <c r="BA394" s="9"/>
      <c r="BB394" s="7"/>
      <c r="BC394" s="9"/>
      <c r="BD394" s="102"/>
      <c r="BE394" s="4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6"/>
    </row>
    <row r="395" spans="1:93">
      <c r="A395" s="2"/>
      <c r="B395" s="7"/>
      <c r="C395" s="52"/>
      <c r="D395" s="8"/>
      <c r="E395" s="4"/>
      <c r="F395" s="8"/>
      <c r="G395" s="9"/>
      <c r="H395" s="7"/>
      <c r="I395" s="8"/>
      <c r="J395" s="9"/>
      <c r="K395" s="4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6"/>
      <c r="AV395" s="11"/>
      <c r="AW395" s="7"/>
      <c r="AX395" s="8"/>
      <c r="AY395" s="4"/>
      <c r="AZ395" s="8"/>
      <c r="BA395" s="9"/>
      <c r="BB395" s="7"/>
      <c r="BC395" s="9"/>
      <c r="BD395" s="102"/>
      <c r="BE395" s="4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6"/>
    </row>
    <row r="396" spans="1:93">
      <c r="A396" s="2"/>
      <c r="B396" s="7"/>
      <c r="C396" s="52"/>
      <c r="D396" s="8"/>
      <c r="E396" s="4"/>
      <c r="F396" s="8"/>
      <c r="G396" s="9"/>
      <c r="H396" s="7"/>
      <c r="I396" s="8"/>
      <c r="J396" s="9"/>
      <c r="K396" s="4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6"/>
      <c r="AV396" s="11"/>
      <c r="AW396" s="7"/>
      <c r="AX396" s="8"/>
      <c r="AY396" s="4"/>
      <c r="AZ396" s="8"/>
      <c r="BA396" s="9"/>
      <c r="BB396" s="7"/>
      <c r="BC396" s="9"/>
      <c r="BD396" s="102"/>
      <c r="BE396" s="4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6"/>
    </row>
    <row r="397" spans="1:93">
      <c r="A397" s="2"/>
      <c r="B397" s="7"/>
      <c r="C397" s="52"/>
      <c r="D397" s="8"/>
      <c r="E397" s="4"/>
      <c r="F397" s="8"/>
      <c r="G397" s="9"/>
      <c r="H397" s="7"/>
      <c r="I397" s="8"/>
      <c r="J397" s="9"/>
      <c r="K397" s="4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6"/>
      <c r="AV397" s="11"/>
      <c r="AW397" s="7"/>
      <c r="AX397" s="8"/>
      <c r="AY397" s="4"/>
      <c r="AZ397" s="8"/>
      <c r="BA397" s="9"/>
      <c r="BB397" s="7"/>
      <c r="BC397" s="9"/>
      <c r="BD397" s="102"/>
      <c r="BE397" s="4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6"/>
    </row>
    <row r="398" spans="1:93">
      <c r="A398" s="2"/>
      <c r="B398" s="7"/>
      <c r="C398" s="52"/>
      <c r="D398" s="8"/>
      <c r="E398" s="4"/>
      <c r="F398" s="8"/>
      <c r="G398" s="9"/>
      <c r="H398" s="7"/>
      <c r="I398" s="8"/>
      <c r="J398" s="9"/>
      <c r="K398" s="4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6"/>
      <c r="AV398" s="11"/>
      <c r="AW398" s="7"/>
      <c r="AX398" s="8"/>
      <c r="AY398" s="4"/>
      <c r="AZ398" s="8"/>
      <c r="BA398" s="9"/>
      <c r="BB398" s="7"/>
      <c r="BC398" s="9"/>
      <c r="BD398" s="102"/>
      <c r="BE398" s="4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6"/>
    </row>
    <row r="399" spans="1:93">
      <c r="A399" s="2"/>
      <c r="B399" s="7"/>
      <c r="C399" s="52"/>
      <c r="D399" s="8"/>
      <c r="E399" s="4"/>
      <c r="F399" s="8"/>
      <c r="G399" s="9"/>
      <c r="H399" s="7"/>
      <c r="I399" s="8"/>
      <c r="J399" s="9"/>
      <c r="K399" s="4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6"/>
      <c r="AV399" s="11"/>
      <c r="AW399" s="7"/>
      <c r="AX399" s="8"/>
      <c r="AY399" s="4"/>
      <c r="AZ399" s="8"/>
      <c r="BA399" s="9"/>
      <c r="BB399" s="7"/>
      <c r="BC399" s="9"/>
      <c r="BD399" s="102"/>
      <c r="BE399" s="4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6"/>
    </row>
    <row r="400" spans="1:93">
      <c r="A400" s="2"/>
      <c r="B400" s="7"/>
      <c r="C400" s="52"/>
      <c r="D400" s="8"/>
      <c r="E400" s="4"/>
      <c r="F400" s="8"/>
      <c r="G400" s="9"/>
      <c r="H400" s="7"/>
      <c r="I400" s="8"/>
      <c r="J400" s="9"/>
      <c r="K400" s="4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6"/>
      <c r="AV400" s="11"/>
      <c r="AW400" s="7"/>
      <c r="AX400" s="8"/>
      <c r="AY400" s="4"/>
      <c r="AZ400" s="8"/>
      <c r="BA400" s="9"/>
      <c r="BB400" s="7"/>
      <c r="BC400" s="9"/>
      <c r="BD400" s="102"/>
      <c r="BE400" s="4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6"/>
    </row>
    <row r="401" spans="1:93">
      <c r="A401" s="2"/>
      <c r="B401" s="7"/>
      <c r="C401" s="52"/>
      <c r="D401" s="8"/>
      <c r="E401" s="4"/>
      <c r="F401" s="8"/>
      <c r="G401" s="9"/>
      <c r="H401" s="7"/>
      <c r="I401" s="8"/>
      <c r="J401" s="9"/>
      <c r="K401" s="4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6"/>
      <c r="AV401" s="11"/>
      <c r="AW401" s="7"/>
      <c r="AX401" s="8"/>
      <c r="AY401" s="4"/>
      <c r="AZ401" s="8"/>
      <c r="BA401" s="9"/>
      <c r="BB401" s="7"/>
      <c r="BC401" s="9"/>
      <c r="BD401" s="102"/>
      <c r="BE401" s="4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6"/>
    </row>
    <row r="402" spans="1:93">
      <c r="A402" s="2"/>
      <c r="B402" s="7"/>
      <c r="C402" s="52"/>
      <c r="D402" s="8"/>
      <c r="E402" s="4"/>
      <c r="F402" s="8"/>
      <c r="G402" s="9"/>
      <c r="H402" s="7"/>
      <c r="I402" s="8"/>
      <c r="J402" s="9"/>
      <c r="K402" s="4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6"/>
      <c r="AV402" s="11"/>
      <c r="AW402" s="7"/>
      <c r="AX402" s="8"/>
      <c r="AY402" s="4"/>
      <c r="AZ402" s="8"/>
      <c r="BA402" s="9"/>
      <c r="BB402" s="7"/>
      <c r="BC402" s="9"/>
      <c r="BD402" s="102"/>
      <c r="BE402" s="4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6"/>
    </row>
    <row r="403" spans="1:93">
      <c r="A403" s="2"/>
      <c r="B403" s="7"/>
      <c r="C403" s="52"/>
      <c r="D403" s="8"/>
      <c r="E403" s="4"/>
      <c r="F403" s="8"/>
      <c r="G403" s="9"/>
      <c r="H403" s="7"/>
      <c r="I403" s="8"/>
      <c r="J403" s="9"/>
      <c r="K403" s="4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6"/>
      <c r="AV403" s="11"/>
      <c r="AW403" s="7"/>
      <c r="AX403" s="8"/>
      <c r="AY403" s="4"/>
      <c r="AZ403" s="8"/>
      <c r="BA403" s="9"/>
      <c r="BB403" s="7"/>
      <c r="BC403" s="9"/>
      <c r="BD403" s="102"/>
      <c r="BE403" s="4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6"/>
    </row>
    <row r="404" spans="1:93">
      <c r="A404" s="2"/>
      <c r="B404" s="7"/>
      <c r="C404" s="52"/>
      <c r="D404" s="8"/>
      <c r="E404" s="4"/>
      <c r="F404" s="8"/>
      <c r="G404" s="9"/>
      <c r="H404" s="7"/>
      <c r="I404" s="8"/>
      <c r="J404" s="9"/>
      <c r="K404" s="4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6"/>
      <c r="AV404" s="11"/>
      <c r="AW404" s="7"/>
      <c r="AX404" s="8"/>
      <c r="AY404" s="4"/>
      <c r="AZ404" s="8"/>
      <c r="BA404" s="9"/>
      <c r="BB404" s="7"/>
      <c r="BC404" s="9"/>
      <c r="BD404" s="102"/>
      <c r="BE404" s="4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6"/>
    </row>
    <row r="405" spans="1:93">
      <c r="A405" s="2"/>
      <c r="B405" s="7"/>
      <c r="C405" s="52"/>
      <c r="D405" s="8"/>
      <c r="E405" s="4"/>
      <c r="F405" s="8"/>
      <c r="G405" s="9"/>
      <c r="H405" s="7"/>
      <c r="I405" s="8"/>
      <c r="J405" s="9"/>
      <c r="K405" s="4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6"/>
      <c r="AV405" s="11"/>
      <c r="AW405" s="7"/>
      <c r="AX405" s="8"/>
      <c r="AY405" s="4"/>
      <c r="AZ405" s="8"/>
      <c r="BA405" s="9"/>
      <c r="BB405" s="7"/>
      <c r="BC405" s="9"/>
      <c r="BD405" s="102"/>
      <c r="BE405" s="4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6"/>
    </row>
    <row r="406" spans="1:93">
      <c r="A406" s="2"/>
      <c r="B406" s="7"/>
      <c r="C406" s="52"/>
      <c r="D406" s="8"/>
      <c r="E406" s="4"/>
      <c r="F406" s="8"/>
      <c r="G406" s="9"/>
      <c r="H406" s="7"/>
      <c r="I406" s="8"/>
      <c r="J406" s="9"/>
      <c r="K406" s="4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6"/>
      <c r="AV406" s="11"/>
      <c r="AW406" s="7"/>
      <c r="AX406" s="8"/>
      <c r="AY406" s="4"/>
      <c r="AZ406" s="8"/>
      <c r="BA406" s="9"/>
      <c r="BB406" s="7"/>
      <c r="BC406" s="9"/>
      <c r="BD406" s="102"/>
      <c r="BE406" s="4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6"/>
    </row>
    <row r="407" spans="1:93">
      <c r="A407" s="2"/>
      <c r="B407" s="7"/>
      <c r="C407" s="52"/>
      <c r="D407" s="8"/>
      <c r="E407" s="4"/>
      <c r="F407" s="8"/>
      <c r="G407" s="9"/>
      <c r="H407" s="7"/>
      <c r="I407" s="8"/>
      <c r="J407" s="9"/>
      <c r="K407" s="4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6"/>
      <c r="AV407" s="11"/>
      <c r="AW407" s="7"/>
      <c r="AX407" s="8"/>
      <c r="AY407" s="4"/>
      <c r="AZ407" s="8"/>
      <c r="BA407" s="9"/>
      <c r="BB407" s="7"/>
      <c r="BC407" s="9"/>
      <c r="BD407" s="102"/>
      <c r="BE407" s="4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6"/>
    </row>
    <row r="408" spans="1:93">
      <c r="A408" s="2"/>
      <c r="B408" s="7"/>
      <c r="C408" s="52"/>
      <c r="D408" s="8"/>
      <c r="E408" s="4"/>
      <c r="F408" s="8"/>
      <c r="G408" s="9"/>
      <c r="H408" s="7"/>
      <c r="I408" s="8"/>
      <c r="J408" s="9"/>
      <c r="K408" s="4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6"/>
      <c r="AV408" s="11"/>
      <c r="AW408" s="7"/>
      <c r="AX408" s="8"/>
      <c r="AY408" s="4"/>
      <c r="AZ408" s="8"/>
      <c r="BA408" s="9"/>
      <c r="BB408" s="7"/>
      <c r="BC408" s="9"/>
      <c r="BD408" s="102"/>
      <c r="BE408" s="4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6"/>
    </row>
    <row r="409" spans="1:93">
      <c r="A409" s="2"/>
      <c r="B409" s="7"/>
      <c r="C409" s="52"/>
      <c r="D409" s="8"/>
      <c r="E409" s="4"/>
      <c r="F409" s="8"/>
      <c r="G409" s="9"/>
      <c r="H409" s="7"/>
      <c r="I409" s="8"/>
      <c r="J409" s="9"/>
      <c r="K409" s="4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6"/>
      <c r="AV409" s="11"/>
      <c r="AW409" s="7"/>
      <c r="AX409" s="8"/>
      <c r="AY409" s="4"/>
      <c r="AZ409" s="8"/>
      <c r="BA409" s="9"/>
      <c r="BB409" s="7"/>
      <c r="BC409" s="9"/>
      <c r="BD409" s="102"/>
      <c r="BE409" s="4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6"/>
    </row>
    <row r="410" spans="1:93">
      <c r="A410" s="2"/>
      <c r="B410" s="7"/>
      <c r="C410" s="52"/>
      <c r="D410" s="8"/>
      <c r="E410" s="4"/>
      <c r="F410" s="8"/>
      <c r="G410" s="9"/>
      <c r="H410" s="7"/>
      <c r="I410" s="8"/>
      <c r="J410" s="9"/>
      <c r="K410" s="4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6"/>
      <c r="AV410" s="11"/>
      <c r="AW410" s="7"/>
      <c r="AX410" s="8"/>
      <c r="AY410" s="4"/>
      <c r="AZ410" s="8"/>
      <c r="BA410" s="9"/>
      <c r="BB410" s="7"/>
      <c r="BC410" s="9"/>
      <c r="BD410" s="102"/>
      <c r="BE410" s="4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6"/>
    </row>
    <row r="411" spans="1:93">
      <c r="A411" s="2"/>
      <c r="B411" s="7"/>
      <c r="C411" s="52"/>
      <c r="D411" s="8"/>
      <c r="E411" s="4"/>
      <c r="F411" s="8"/>
      <c r="G411" s="9"/>
      <c r="H411" s="7"/>
      <c r="I411" s="8"/>
      <c r="J411" s="9"/>
      <c r="K411" s="4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6"/>
      <c r="AV411" s="11"/>
      <c r="AW411" s="7"/>
      <c r="AX411" s="8"/>
      <c r="AY411" s="4"/>
      <c r="AZ411" s="8"/>
      <c r="BA411" s="9"/>
      <c r="BB411" s="7"/>
      <c r="BC411" s="9"/>
      <c r="BD411" s="102"/>
      <c r="BE411" s="4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6"/>
    </row>
    <row r="412" spans="1:93">
      <c r="A412" s="2"/>
      <c r="B412" s="7"/>
      <c r="C412" s="52"/>
      <c r="D412" s="8"/>
      <c r="E412" s="4"/>
      <c r="F412" s="8"/>
      <c r="G412" s="9"/>
      <c r="H412" s="7"/>
      <c r="I412" s="8"/>
      <c r="J412" s="9"/>
      <c r="K412" s="4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6"/>
      <c r="AV412" s="11"/>
      <c r="AW412" s="7"/>
      <c r="AX412" s="8"/>
      <c r="AY412" s="4"/>
      <c r="AZ412" s="8"/>
      <c r="BA412" s="9"/>
      <c r="BB412" s="7"/>
      <c r="BC412" s="9"/>
      <c r="BD412" s="102"/>
      <c r="BE412" s="4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6"/>
    </row>
    <row r="413" spans="1:93">
      <c r="A413" s="2"/>
      <c r="B413" s="7"/>
      <c r="C413" s="52"/>
      <c r="D413" s="8"/>
      <c r="E413" s="4"/>
      <c r="F413" s="8"/>
      <c r="G413" s="9"/>
      <c r="H413" s="7"/>
      <c r="I413" s="8"/>
      <c r="J413" s="9"/>
      <c r="K413" s="4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6"/>
      <c r="AV413" s="11"/>
      <c r="AW413" s="7"/>
      <c r="AX413" s="8"/>
      <c r="AY413" s="4"/>
      <c r="AZ413" s="8"/>
      <c r="BA413" s="9"/>
      <c r="BB413" s="7"/>
      <c r="BC413" s="9"/>
      <c r="BD413" s="102"/>
      <c r="BE413" s="4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6"/>
    </row>
    <row r="414" spans="1:93">
      <c r="A414" s="2"/>
      <c r="B414" s="7"/>
      <c r="C414" s="52"/>
      <c r="D414" s="8"/>
      <c r="E414" s="4"/>
      <c r="F414" s="8"/>
      <c r="G414" s="9"/>
      <c r="H414" s="7"/>
      <c r="I414" s="8"/>
      <c r="J414" s="9"/>
      <c r="K414" s="4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6"/>
      <c r="AV414" s="11"/>
      <c r="AW414" s="7"/>
      <c r="AX414" s="8"/>
      <c r="AY414" s="4"/>
      <c r="AZ414" s="8"/>
      <c r="BA414" s="9"/>
      <c r="BB414" s="7"/>
      <c r="BC414" s="9"/>
      <c r="BD414" s="102"/>
      <c r="BE414" s="4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6"/>
    </row>
    <row r="415" spans="1:93">
      <c r="A415" s="2"/>
      <c r="B415" s="7"/>
      <c r="C415" s="52"/>
      <c r="D415" s="8"/>
      <c r="E415" s="4"/>
      <c r="F415" s="8"/>
      <c r="G415" s="9"/>
      <c r="H415" s="7"/>
      <c r="I415" s="8"/>
      <c r="J415" s="9"/>
      <c r="K415" s="4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6"/>
      <c r="AV415" s="11"/>
      <c r="AW415" s="7"/>
      <c r="AX415" s="8"/>
      <c r="AY415" s="4"/>
      <c r="AZ415" s="8"/>
      <c r="BA415" s="9"/>
      <c r="BB415" s="7"/>
      <c r="BC415" s="9"/>
      <c r="BD415" s="102"/>
      <c r="BE415" s="4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6"/>
    </row>
    <row r="416" spans="1:93">
      <c r="A416" s="2"/>
      <c r="B416" s="7"/>
      <c r="D416" s="8"/>
      <c r="E416" s="4"/>
      <c r="F416" s="8"/>
      <c r="G416" s="9"/>
      <c r="H416" s="7"/>
      <c r="I416" s="8"/>
      <c r="J416" s="9"/>
      <c r="K416" s="4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6"/>
      <c r="AV416" s="11"/>
      <c r="AW416" s="7"/>
      <c r="AX416" s="8"/>
      <c r="AY416" s="4"/>
      <c r="AZ416" s="8"/>
      <c r="BA416" s="9"/>
      <c r="BB416" s="7"/>
      <c r="BC416" s="9"/>
      <c r="BE416" s="4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6"/>
    </row>
    <row r="417" spans="1:93">
      <c r="A417" s="2"/>
      <c r="B417" s="7"/>
      <c r="D417" s="8"/>
      <c r="E417" s="4"/>
      <c r="F417" s="8"/>
      <c r="G417" s="9"/>
      <c r="H417" s="7"/>
      <c r="I417" s="8"/>
      <c r="J417" s="9"/>
      <c r="K417" s="4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6"/>
      <c r="AV417" s="11"/>
      <c r="AW417" s="7"/>
      <c r="AX417" s="8"/>
      <c r="AY417" s="4"/>
      <c r="AZ417" s="8"/>
      <c r="BA417" s="9"/>
      <c r="BB417" s="7"/>
      <c r="BC417" s="9"/>
      <c r="BE417" s="4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6"/>
    </row>
    <row r="418" spans="1:93">
      <c r="A418" s="2"/>
      <c r="B418" s="7"/>
      <c r="D418" s="8"/>
      <c r="E418" s="4"/>
      <c r="F418" s="8"/>
      <c r="G418" s="9"/>
      <c r="H418" s="7"/>
      <c r="I418" s="8"/>
      <c r="J418" s="9"/>
      <c r="K418" s="4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6"/>
      <c r="AV418" s="11"/>
      <c r="AW418" s="7"/>
      <c r="AX418" s="8"/>
      <c r="AY418" s="4"/>
      <c r="AZ418" s="8"/>
      <c r="BA418" s="9"/>
      <c r="BB418" s="7"/>
      <c r="BC418" s="9"/>
      <c r="BE418" s="4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6"/>
    </row>
    <row r="419" spans="1:93">
      <c r="A419" s="2"/>
      <c r="B419" s="7"/>
      <c r="D419" s="8"/>
      <c r="E419" s="4"/>
      <c r="F419" s="8"/>
      <c r="G419" s="9"/>
      <c r="H419" s="7"/>
      <c r="I419" s="8"/>
      <c r="J419" s="9"/>
      <c r="K419" s="4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6"/>
      <c r="AV419" s="11"/>
      <c r="AW419" s="7"/>
      <c r="AX419" s="8"/>
      <c r="AY419" s="4"/>
      <c r="AZ419" s="8"/>
      <c r="BA419" s="9"/>
      <c r="BB419" s="7"/>
      <c r="BC419" s="9"/>
      <c r="BE419" s="4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6"/>
    </row>
    <row r="420" spans="1:93">
      <c r="A420" s="2"/>
      <c r="B420" s="7"/>
      <c r="D420" s="8"/>
      <c r="E420" s="4"/>
      <c r="F420" s="8"/>
      <c r="G420" s="9"/>
      <c r="H420" s="7"/>
      <c r="I420" s="8"/>
      <c r="J420" s="9"/>
      <c r="K420" s="4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6"/>
      <c r="AV420" s="11"/>
      <c r="AW420" s="7"/>
      <c r="AX420" s="8"/>
      <c r="AY420" s="4"/>
      <c r="AZ420" s="8"/>
      <c r="BA420" s="9"/>
      <c r="BB420" s="7"/>
      <c r="BC420" s="9"/>
      <c r="BE420" s="4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6"/>
    </row>
    <row r="421" spans="1:93">
      <c r="A421" s="2"/>
      <c r="B421" s="7"/>
      <c r="D421" s="8"/>
      <c r="E421" s="4"/>
      <c r="F421" s="8"/>
      <c r="G421" s="9"/>
      <c r="H421" s="7"/>
      <c r="I421" s="8"/>
      <c r="J421" s="9"/>
      <c r="K421" s="4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6"/>
      <c r="AV421" s="11"/>
      <c r="AW421" s="7"/>
      <c r="AX421" s="8"/>
      <c r="AY421" s="4"/>
      <c r="AZ421" s="8"/>
      <c r="BA421" s="9"/>
      <c r="BB421" s="7"/>
      <c r="BC421" s="9"/>
      <c r="BE421" s="4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6"/>
    </row>
    <row r="422" spans="1:93">
      <c r="A422" s="2"/>
      <c r="B422" s="7"/>
      <c r="D422" s="8"/>
      <c r="E422" s="4"/>
      <c r="F422" s="8"/>
      <c r="G422" s="9"/>
      <c r="H422" s="7"/>
      <c r="I422" s="8"/>
      <c r="J422" s="9"/>
      <c r="K422" s="4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6"/>
      <c r="AV422" s="11"/>
      <c r="AW422" s="7"/>
      <c r="AX422" s="8"/>
      <c r="AY422" s="4"/>
      <c r="AZ422" s="8"/>
      <c r="BA422" s="9"/>
      <c r="BB422" s="7"/>
      <c r="BC422" s="9"/>
      <c r="BE422" s="4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6"/>
    </row>
    <row r="423" spans="1:93">
      <c r="A423" s="2"/>
      <c r="B423" s="7"/>
      <c r="D423" s="8"/>
      <c r="E423" s="4"/>
      <c r="F423" s="8"/>
      <c r="G423" s="9"/>
      <c r="H423" s="7"/>
      <c r="I423" s="8"/>
      <c r="J423" s="9"/>
      <c r="K423" s="4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6"/>
      <c r="AV423" s="11"/>
      <c r="AW423" s="7"/>
      <c r="AX423" s="8"/>
      <c r="AY423" s="4"/>
      <c r="AZ423" s="8"/>
      <c r="BA423" s="9"/>
      <c r="BB423" s="7"/>
      <c r="BC423" s="9"/>
      <c r="BE423" s="4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6"/>
    </row>
    <row r="424" spans="1:93">
      <c r="A424" s="2"/>
      <c r="B424" s="7"/>
      <c r="D424" s="8"/>
      <c r="E424" s="4"/>
      <c r="F424" s="8"/>
      <c r="G424" s="9"/>
      <c r="H424" s="7"/>
      <c r="I424" s="8"/>
      <c r="J424" s="9"/>
      <c r="K424" s="4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6"/>
      <c r="AV424" s="11"/>
      <c r="AW424" s="7"/>
      <c r="AX424" s="8"/>
      <c r="AY424" s="4"/>
      <c r="AZ424" s="8"/>
      <c r="BA424" s="9"/>
      <c r="BB424" s="7"/>
      <c r="BC424" s="9"/>
      <c r="BE424" s="4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6"/>
    </row>
    <row r="425" spans="1:93">
      <c r="A425" s="2"/>
      <c r="B425" s="7"/>
      <c r="D425" s="8"/>
      <c r="E425" s="4"/>
      <c r="F425" s="8"/>
      <c r="G425" s="9"/>
      <c r="H425" s="7"/>
      <c r="I425" s="8"/>
      <c r="J425" s="9"/>
      <c r="K425" s="4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6"/>
      <c r="AV425" s="11"/>
      <c r="AW425" s="7"/>
      <c r="AX425" s="8"/>
      <c r="AY425" s="4"/>
      <c r="AZ425" s="8"/>
      <c r="BA425" s="9"/>
      <c r="BB425" s="7"/>
      <c r="BC425" s="9"/>
      <c r="BE425" s="4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6"/>
    </row>
    <row r="426" spans="1:93">
      <c r="A426" s="2"/>
      <c r="B426" s="7"/>
      <c r="D426" s="8"/>
      <c r="E426" s="4"/>
      <c r="F426" s="8"/>
      <c r="G426" s="9"/>
      <c r="H426" s="7"/>
      <c r="I426" s="8"/>
      <c r="J426" s="9"/>
      <c r="K426" s="4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6"/>
      <c r="AV426" s="11"/>
      <c r="AW426" s="7"/>
      <c r="AX426" s="8"/>
      <c r="AY426" s="4"/>
      <c r="AZ426" s="8"/>
      <c r="BA426" s="9"/>
      <c r="BB426" s="7"/>
      <c r="BC426" s="9"/>
      <c r="BE426" s="4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6"/>
    </row>
    <row r="427" spans="1:93">
      <c r="A427" s="2"/>
      <c r="B427" s="7"/>
      <c r="D427" s="8"/>
      <c r="E427" s="4"/>
      <c r="F427" s="8"/>
      <c r="G427" s="9"/>
      <c r="H427" s="7"/>
      <c r="I427" s="8"/>
      <c r="J427" s="9"/>
      <c r="K427" s="4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6"/>
      <c r="AV427" s="11"/>
      <c r="AW427" s="7"/>
      <c r="AX427" s="8"/>
      <c r="AY427" s="4"/>
      <c r="AZ427" s="8"/>
      <c r="BA427" s="9"/>
      <c r="BB427" s="7"/>
      <c r="BC427" s="9"/>
      <c r="BE427" s="4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6"/>
    </row>
    <row r="428" spans="1:93">
      <c r="A428" s="2"/>
      <c r="B428" s="7"/>
      <c r="D428" s="8"/>
      <c r="E428" s="4"/>
      <c r="F428" s="8"/>
      <c r="G428" s="9"/>
      <c r="H428" s="7"/>
      <c r="I428" s="8"/>
      <c r="J428" s="9"/>
      <c r="K428" s="4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6"/>
      <c r="AV428" s="11"/>
      <c r="AW428" s="7"/>
      <c r="AX428" s="8"/>
      <c r="AY428" s="4"/>
      <c r="AZ428" s="8"/>
      <c r="BA428" s="9"/>
      <c r="BB428" s="7"/>
      <c r="BC428" s="9"/>
      <c r="BE428" s="4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6"/>
    </row>
    <row r="429" spans="1:93">
      <c r="A429" s="2"/>
      <c r="B429" s="7"/>
      <c r="D429" s="8"/>
      <c r="E429" s="4"/>
      <c r="F429" s="8"/>
      <c r="G429" s="9"/>
      <c r="H429" s="7"/>
      <c r="I429" s="8"/>
      <c r="J429" s="9"/>
      <c r="K429" s="4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6"/>
      <c r="AV429" s="11"/>
      <c r="AW429" s="7"/>
      <c r="AX429" s="8"/>
      <c r="AY429" s="4"/>
      <c r="AZ429" s="8"/>
      <c r="BA429" s="9"/>
      <c r="BB429" s="7"/>
      <c r="BC429" s="9"/>
      <c r="BE429" s="4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6"/>
    </row>
    <row r="430" spans="1:93">
      <c r="A430" s="2"/>
      <c r="B430" s="7"/>
      <c r="D430" s="8"/>
      <c r="E430" s="4"/>
      <c r="F430" s="8"/>
      <c r="G430" s="9"/>
      <c r="H430" s="7"/>
      <c r="I430" s="8"/>
      <c r="J430" s="9"/>
      <c r="K430" s="4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6"/>
      <c r="AV430" s="11"/>
      <c r="AW430" s="7"/>
      <c r="AX430" s="8"/>
      <c r="AY430" s="4"/>
      <c r="AZ430" s="8"/>
      <c r="BA430" s="9"/>
      <c r="BB430" s="7"/>
      <c r="BC430" s="9"/>
      <c r="BE430" s="4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6"/>
    </row>
    <row r="431" spans="1:93">
      <c r="A431" s="2"/>
      <c r="B431" s="7"/>
      <c r="D431" s="8"/>
      <c r="E431" s="4"/>
      <c r="F431" s="8"/>
      <c r="G431" s="9"/>
      <c r="H431" s="7"/>
      <c r="I431" s="8"/>
      <c r="J431" s="9"/>
      <c r="K431" s="4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6"/>
      <c r="AV431" s="11"/>
      <c r="AW431" s="7"/>
      <c r="AX431" s="8"/>
      <c r="AY431" s="4"/>
      <c r="AZ431" s="8"/>
      <c r="BA431" s="9"/>
      <c r="BB431" s="7"/>
      <c r="BC431" s="9"/>
      <c r="BE431" s="4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6"/>
    </row>
    <row r="432" spans="1:93">
      <c r="A432" s="2"/>
      <c r="B432" s="7"/>
      <c r="D432" s="8"/>
      <c r="E432" s="4"/>
      <c r="F432" s="8"/>
      <c r="G432" s="9"/>
      <c r="H432" s="7"/>
      <c r="I432" s="8"/>
      <c r="J432" s="9"/>
      <c r="K432" s="4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6"/>
      <c r="AV432" s="11"/>
      <c r="AW432" s="7"/>
      <c r="AX432" s="8"/>
      <c r="AY432" s="4"/>
      <c r="AZ432" s="8"/>
      <c r="BA432" s="9"/>
      <c r="BB432" s="7"/>
      <c r="BC432" s="9"/>
      <c r="BE432" s="4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6"/>
    </row>
    <row r="433" spans="1:93">
      <c r="A433" s="22"/>
      <c r="B433" s="19"/>
      <c r="D433" s="20"/>
      <c r="E433" s="183"/>
      <c r="F433" s="20"/>
      <c r="G433" s="21"/>
      <c r="H433" s="19"/>
      <c r="I433" s="20"/>
      <c r="J433" s="21"/>
      <c r="K433" s="183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184"/>
      <c r="AT433" s="184"/>
      <c r="AU433" s="185"/>
      <c r="AV433" s="18"/>
      <c r="AW433" s="19"/>
      <c r="AX433" s="20"/>
      <c r="AY433" s="183"/>
      <c r="AZ433" s="20"/>
      <c r="BA433" s="21"/>
      <c r="BB433" s="19"/>
      <c r="BC433" s="21"/>
      <c r="BE433" s="183"/>
      <c r="BF433" s="184"/>
      <c r="BG433" s="184"/>
      <c r="BH433" s="184"/>
      <c r="BI433" s="184"/>
      <c r="BJ433" s="184"/>
      <c r="BK433" s="184"/>
      <c r="BL433" s="184"/>
      <c r="BM433" s="184"/>
      <c r="BN433" s="184"/>
      <c r="BO433" s="184"/>
      <c r="BP433" s="184"/>
      <c r="BQ433" s="184"/>
      <c r="BR433" s="184"/>
      <c r="BS433" s="184"/>
      <c r="BT433" s="184"/>
      <c r="BU433" s="184"/>
      <c r="BV433" s="184"/>
      <c r="BW433" s="184"/>
      <c r="BX433" s="184"/>
      <c r="BY433" s="184"/>
      <c r="BZ433" s="184"/>
      <c r="CA433" s="184"/>
      <c r="CB433" s="184"/>
      <c r="CC433" s="184"/>
      <c r="CD433" s="184"/>
      <c r="CE433" s="184"/>
      <c r="CF433" s="184"/>
      <c r="CG433" s="184"/>
      <c r="CH433" s="184"/>
      <c r="CI433" s="184"/>
      <c r="CJ433" s="184"/>
      <c r="CK433" s="184"/>
      <c r="CL433" s="184"/>
      <c r="CM433" s="184"/>
      <c r="CN433" s="184"/>
      <c r="CO433" s="185"/>
    </row>
    <row r="434" spans="1:93">
      <c r="A434" s="22"/>
      <c r="B434" s="19"/>
      <c r="D434" s="20"/>
      <c r="E434" s="183"/>
      <c r="F434" s="20"/>
      <c r="G434" s="21"/>
      <c r="H434" s="19"/>
      <c r="I434" s="20"/>
      <c r="J434" s="21"/>
      <c r="K434" s="183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4"/>
      <c r="AA434" s="184"/>
      <c r="AB434" s="184"/>
      <c r="AC434" s="184"/>
      <c r="AD434" s="184"/>
      <c r="AE434" s="184"/>
      <c r="AF434" s="184"/>
      <c r="AG434" s="184"/>
      <c r="AH434" s="184"/>
      <c r="AI434" s="184"/>
      <c r="AJ434" s="184"/>
      <c r="AK434" s="184"/>
      <c r="AL434" s="184"/>
      <c r="AM434" s="184"/>
      <c r="AN434" s="184"/>
      <c r="AO434" s="184"/>
      <c r="AP434" s="184"/>
      <c r="AQ434" s="184"/>
      <c r="AR434" s="184"/>
      <c r="AS434" s="184"/>
      <c r="AT434" s="184"/>
      <c r="AU434" s="185"/>
      <c r="AV434" s="18"/>
      <c r="AW434" s="19"/>
      <c r="AX434" s="20"/>
      <c r="AY434" s="183"/>
      <c r="AZ434" s="20"/>
      <c r="BA434" s="21"/>
      <c r="BB434" s="19"/>
      <c r="BC434" s="21"/>
      <c r="BE434" s="183"/>
      <c r="BF434" s="184"/>
      <c r="BG434" s="184"/>
      <c r="BH434" s="184"/>
      <c r="BI434" s="184"/>
      <c r="BJ434" s="184"/>
      <c r="BK434" s="184"/>
      <c r="BL434" s="184"/>
      <c r="BM434" s="184"/>
      <c r="BN434" s="184"/>
      <c r="BO434" s="184"/>
      <c r="BP434" s="184"/>
      <c r="BQ434" s="184"/>
      <c r="BR434" s="184"/>
      <c r="BS434" s="184"/>
      <c r="BT434" s="184"/>
      <c r="BU434" s="184"/>
      <c r="BV434" s="184"/>
      <c r="BW434" s="184"/>
      <c r="BX434" s="184"/>
      <c r="BY434" s="184"/>
      <c r="BZ434" s="184"/>
      <c r="CA434" s="184"/>
      <c r="CB434" s="184"/>
      <c r="CC434" s="184"/>
      <c r="CD434" s="184"/>
      <c r="CE434" s="184"/>
      <c r="CF434" s="184"/>
      <c r="CG434" s="184"/>
      <c r="CH434" s="184"/>
      <c r="CI434" s="184"/>
      <c r="CJ434" s="184"/>
      <c r="CK434" s="184"/>
      <c r="CL434" s="184"/>
      <c r="CM434" s="184"/>
      <c r="CN434" s="184"/>
      <c r="CO434" s="185"/>
    </row>
    <row r="435" spans="1:93">
      <c r="A435" s="22"/>
      <c r="B435" s="19"/>
      <c r="D435" s="20"/>
      <c r="E435" s="183"/>
      <c r="F435" s="20"/>
      <c r="G435" s="21"/>
      <c r="H435" s="19"/>
      <c r="I435" s="20"/>
      <c r="J435" s="21"/>
      <c r="K435" s="183"/>
      <c r="L435" s="184"/>
      <c r="M435" s="184"/>
      <c r="N435" s="184"/>
      <c r="O435" s="184"/>
      <c r="P435" s="184"/>
      <c r="Q435" s="184"/>
      <c r="R435" s="184"/>
      <c r="S435" s="184"/>
      <c r="T435" s="184"/>
      <c r="U435" s="184"/>
      <c r="V435" s="184"/>
      <c r="W435" s="184"/>
      <c r="X435" s="184"/>
      <c r="Y435" s="184"/>
      <c r="Z435" s="184"/>
      <c r="AA435" s="184"/>
      <c r="AB435" s="184"/>
      <c r="AC435" s="184"/>
      <c r="AD435" s="184"/>
      <c r="AE435" s="184"/>
      <c r="AF435" s="184"/>
      <c r="AG435" s="184"/>
      <c r="AH435" s="184"/>
      <c r="AI435" s="184"/>
      <c r="AJ435" s="184"/>
      <c r="AK435" s="184"/>
      <c r="AL435" s="184"/>
      <c r="AM435" s="184"/>
      <c r="AN435" s="184"/>
      <c r="AO435" s="184"/>
      <c r="AP435" s="184"/>
      <c r="AQ435" s="184"/>
      <c r="AR435" s="184"/>
      <c r="AS435" s="184"/>
      <c r="AT435" s="184"/>
      <c r="AU435" s="185"/>
      <c r="AV435" s="18"/>
      <c r="AW435" s="19"/>
      <c r="AX435" s="20"/>
      <c r="AY435" s="183"/>
      <c r="AZ435" s="20"/>
      <c r="BA435" s="21"/>
      <c r="BB435" s="19"/>
      <c r="BC435" s="21"/>
      <c r="BE435" s="183"/>
      <c r="BF435" s="184"/>
      <c r="BG435" s="184"/>
      <c r="BH435" s="184"/>
      <c r="BI435" s="184"/>
      <c r="BJ435" s="184"/>
      <c r="BK435" s="184"/>
      <c r="BL435" s="184"/>
      <c r="BM435" s="184"/>
      <c r="BN435" s="184"/>
      <c r="BO435" s="184"/>
      <c r="BP435" s="184"/>
      <c r="BQ435" s="184"/>
      <c r="BR435" s="184"/>
      <c r="BS435" s="184"/>
      <c r="BT435" s="184"/>
      <c r="BU435" s="184"/>
      <c r="BV435" s="184"/>
      <c r="BW435" s="184"/>
      <c r="BX435" s="184"/>
      <c r="BY435" s="184"/>
      <c r="BZ435" s="184"/>
      <c r="CA435" s="184"/>
      <c r="CB435" s="184"/>
      <c r="CC435" s="184"/>
      <c r="CD435" s="184"/>
      <c r="CE435" s="184"/>
      <c r="CF435" s="184"/>
      <c r="CG435" s="184"/>
      <c r="CH435" s="184"/>
      <c r="CI435" s="184"/>
      <c r="CJ435" s="184"/>
      <c r="CK435" s="184"/>
      <c r="CL435" s="184"/>
      <c r="CM435" s="184"/>
      <c r="CN435" s="184"/>
      <c r="CO435" s="185"/>
    </row>
    <row r="436" spans="1:93">
      <c r="A436" s="22"/>
      <c r="B436" s="19"/>
      <c r="D436" s="20"/>
      <c r="E436" s="183"/>
      <c r="F436" s="20"/>
      <c r="G436" s="21"/>
      <c r="H436" s="19"/>
      <c r="I436" s="20"/>
      <c r="J436" s="21"/>
      <c r="K436" s="183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184"/>
      <c r="Z436" s="184"/>
      <c r="AA436" s="184"/>
      <c r="AB436" s="184"/>
      <c r="AC436" s="184"/>
      <c r="AD436" s="184"/>
      <c r="AE436" s="184"/>
      <c r="AF436" s="184"/>
      <c r="AG436" s="184"/>
      <c r="AH436" s="184"/>
      <c r="AI436" s="184"/>
      <c r="AJ436" s="184"/>
      <c r="AK436" s="184"/>
      <c r="AL436" s="184"/>
      <c r="AM436" s="184"/>
      <c r="AN436" s="184"/>
      <c r="AO436" s="184"/>
      <c r="AP436" s="184"/>
      <c r="AQ436" s="184"/>
      <c r="AR436" s="184"/>
      <c r="AS436" s="184"/>
      <c r="AT436" s="184"/>
      <c r="AU436" s="185"/>
      <c r="AV436" s="18"/>
      <c r="AW436" s="19"/>
      <c r="AX436" s="20"/>
      <c r="AY436" s="183"/>
      <c r="AZ436" s="20"/>
      <c r="BA436" s="21"/>
      <c r="BB436" s="19"/>
      <c r="BC436" s="21"/>
      <c r="BE436" s="183"/>
      <c r="BF436" s="184"/>
      <c r="BG436" s="184"/>
      <c r="BH436" s="184"/>
      <c r="BI436" s="184"/>
      <c r="BJ436" s="184"/>
      <c r="BK436" s="184"/>
      <c r="BL436" s="184"/>
      <c r="BM436" s="184"/>
      <c r="BN436" s="184"/>
      <c r="BO436" s="184"/>
      <c r="BP436" s="184"/>
      <c r="BQ436" s="184"/>
      <c r="BR436" s="184"/>
      <c r="BS436" s="184"/>
      <c r="BT436" s="184"/>
      <c r="BU436" s="184"/>
      <c r="BV436" s="184"/>
      <c r="BW436" s="184"/>
      <c r="BX436" s="184"/>
      <c r="BY436" s="184"/>
      <c r="BZ436" s="184"/>
      <c r="CA436" s="184"/>
      <c r="CB436" s="184"/>
      <c r="CC436" s="184"/>
      <c r="CD436" s="184"/>
      <c r="CE436" s="184"/>
      <c r="CF436" s="184"/>
      <c r="CG436" s="184"/>
      <c r="CH436" s="184"/>
      <c r="CI436" s="184"/>
      <c r="CJ436" s="184"/>
      <c r="CK436" s="184"/>
      <c r="CL436" s="184"/>
      <c r="CM436" s="184"/>
      <c r="CN436" s="184"/>
      <c r="CO436" s="185"/>
    </row>
    <row r="437" spans="1:93">
      <c r="A437" s="22"/>
      <c r="B437" s="19"/>
      <c r="D437" s="20"/>
      <c r="E437" s="183"/>
      <c r="F437" s="20"/>
      <c r="G437" s="21"/>
      <c r="H437" s="19"/>
      <c r="I437" s="20"/>
      <c r="J437" s="21"/>
      <c r="K437" s="183"/>
      <c r="L437" s="184"/>
      <c r="M437" s="184"/>
      <c r="N437" s="184"/>
      <c r="O437" s="184"/>
      <c r="P437" s="184"/>
      <c r="Q437" s="184"/>
      <c r="R437" s="184"/>
      <c r="S437" s="184"/>
      <c r="T437" s="184"/>
      <c r="U437" s="184"/>
      <c r="V437" s="184"/>
      <c r="W437" s="184"/>
      <c r="X437" s="184"/>
      <c r="Y437" s="184"/>
      <c r="Z437" s="184"/>
      <c r="AA437" s="184"/>
      <c r="AB437" s="184"/>
      <c r="AC437" s="184"/>
      <c r="AD437" s="184"/>
      <c r="AE437" s="184"/>
      <c r="AF437" s="184"/>
      <c r="AG437" s="184"/>
      <c r="AH437" s="184"/>
      <c r="AI437" s="184"/>
      <c r="AJ437" s="184"/>
      <c r="AK437" s="184"/>
      <c r="AL437" s="184"/>
      <c r="AM437" s="184"/>
      <c r="AN437" s="184"/>
      <c r="AO437" s="184"/>
      <c r="AP437" s="184"/>
      <c r="AQ437" s="184"/>
      <c r="AR437" s="184"/>
      <c r="AS437" s="184"/>
      <c r="AT437" s="184"/>
      <c r="AU437" s="185"/>
      <c r="AV437" s="18"/>
      <c r="AW437" s="19"/>
      <c r="AX437" s="20"/>
      <c r="AY437" s="183"/>
      <c r="AZ437" s="20"/>
      <c r="BA437" s="21"/>
      <c r="BB437" s="19"/>
      <c r="BC437" s="21"/>
      <c r="BE437" s="183"/>
      <c r="BF437" s="184"/>
      <c r="BG437" s="184"/>
      <c r="BH437" s="184"/>
      <c r="BI437" s="184"/>
      <c r="BJ437" s="184"/>
      <c r="BK437" s="184"/>
      <c r="BL437" s="184"/>
      <c r="BM437" s="184"/>
      <c r="BN437" s="184"/>
      <c r="BO437" s="184"/>
      <c r="BP437" s="184"/>
      <c r="BQ437" s="184"/>
      <c r="BR437" s="184"/>
      <c r="BS437" s="184"/>
      <c r="BT437" s="184"/>
      <c r="BU437" s="184"/>
      <c r="BV437" s="184"/>
      <c r="BW437" s="184"/>
      <c r="BX437" s="184"/>
      <c r="BY437" s="184"/>
      <c r="BZ437" s="184"/>
      <c r="CA437" s="184"/>
      <c r="CB437" s="184"/>
      <c r="CC437" s="184"/>
      <c r="CD437" s="184"/>
      <c r="CE437" s="184"/>
      <c r="CF437" s="184"/>
      <c r="CG437" s="184"/>
      <c r="CH437" s="184"/>
      <c r="CI437" s="184"/>
      <c r="CJ437" s="184"/>
      <c r="CK437" s="184"/>
      <c r="CL437" s="184"/>
      <c r="CM437" s="184"/>
      <c r="CN437" s="184"/>
      <c r="CO437" s="185"/>
    </row>
    <row r="438" spans="1:93">
      <c r="A438" s="22"/>
      <c r="B438" s="19"/>
      <c r="D438" s="20"/>
      <c r="E438" s="183"/>
      <c r="F438" s="20"/>
      <c r="G438" s="21"/>
      <c r="H438" s="19"/>
      <c r="I438" s="20"/>
      <c r="J438" s="21"/>
      <c r="K438" s="183"/>
      <c r="L438" s="184"/>
      <c r="M438" s="184"/>
      <c r="N438" s="184"/>
      <c r="O438" s="184"/>
      <c r="P438" s="184"/>
      <c r="Q438" s="184"/>
      <c r="R438" s="184"/>
      <c r="S438" s="184"/>
      <c r="T438" s="184"/>
      <c r="U438" s="184"/>
      <c r="V438" s="184"/>
      <c r="W438" s="184"/>
      <c r="X438" s="184"/>
      <c r="Y438" s="184"/>
      <c r="Z438" s="184"/>
      <c r="AA438" s="184"/>
      <c r="AB438" s="184"/>
      <c r="AC438" s="184"/>
      <c r="AD438" s="184"/>
      <c r="AE438" s="184"/>
      <c r="AF438" s="184"/>
      <c r="AG438" s="184"/>
      <c r="AH438" s="184"/>
      <c r="AI438" s="184"/>
      <c r="AJ438" s="184"/>
      <c r="AK438" s="184"/>
      <c r="AL438" s="184"/>
      <c r="AM438" s="184"/>
      <c r="AN438" s="184"/>
      <c r="AO438" s="184"/>
      <c r="AP438" s="184"/>
      <c r="AQ438" s="184"/>
      <c r="AR438" s="184"/>
      <c r="AS438" s="184"/>
      <c r="AT438" s="184"/>
      <c r="AU438" s="185"/>
      <c r="AV438" s="18"/>
      <c r="AW438" s="19"/>
      <c r="AX438" s="20"/>
      <c r="AY438" s="183"/>
      <c r="AZ438" s="20"/>
      <c r="BA438" s="21"/>
      <c r="BB438" s="19"/>
      <c r="BC438" s="21"/>
      <c r="BE438" s="183"/>
      <c r="BF438" s="184"/>
      <c r="BG438" s="184"/>
      <c r="BH438" s="184"/>
      <c r="BI438" s="184"/>
      <c r="BJ438" s="184"/>
      <c r="BK438" s="184"/>
      <c r="BL438" s="184"/>
      <c r="BM438" s="184"/>
      <c r="BN438" s="184"/>
      <c r="BO438" s="184"/>
      <c r="BP438" s="184"/>
      <c r="BQ438" s="184"/>
      <c r="BR438" s="184"/>
      <c r="BS438" s="184"/>
      <c r="BT438" s="184"/>
      <c r="BU438" s="184"/>
      <c r="BV438" s="184"/>
      <c r="BW438" s="184"/>
      <c r="BX438" s="184"/>
      <c r="BY438" s="184"/>
      <c r="BZ438" s="184"/>
      <c r="CA438" s="184"/>
      <c r="CB438" s="184"/>
      <c r="CC438" s="184"/>
      <c r="CD438" s="184"/>
      <c r="CE438" s="184"/>
      <c r="CF438" s="184"/>
      <c r="CG438" s="184"/>
      <c r="CH438" s="184"/>
      <c r="CI438" s="184"/>
      <c r="CJ438" s="184"/>
      <c r="CK438" s="184"/>
      <c r="CL438" s="184"/>
      <c r="CM438" s="184"/>
      <c r="CN438" s="184"/>
      <c r="CO438" s="185"/>
    </row>
    <row r="439" spans="1:93">
      <c r="A439" s="22"/>
      <c r="B439" s="19"/>
      <c r="D439" s="20"/>
      <c r="E439" s="183"/>
      <c r="F439" s="20"/>
      <c r="G439" s="21"/>
      <c r="H439" s="19"/>
      <c r="I439" s="20"/>
      <c r="J439" s="21"/>
      <c r="K439" s="183"/>
      <c r="L439" s="184"/>
      <c r="M439" s="184"/>
      <c r="N439" s="184"/>
      <c r="O439" s="184"/>
      <c r="P439" s="184"/>
      <c r="Q439" s="184"/>
      <c r="R439" s="184"/>
      <c r="S439" s="184"/>
      <c r="T439" s="184"/>
      <c r="U439" s="184"/>
      <c r="V439" s="184"/>
      <c r="W439" s="184"/>
      <c r="X439" s="184"/>
      <c r="Y439" s="184"/>
      <c r="Z439" s="184"/>
      <c r="AA439" s="184"/>
      <c r="AB439" s="184"/>
      <c r="AC439" s="184"/>
      <c r="AD439" s="184"/>
      <c r="AE439" s="184"/>
      <c r="AF439" s="184"/>
      <c r="AG439" s="184"/>
      <c r="AH439" s="184"/>
      <c r="AI439" s="184"/>
      <c r="AJ439" s="184"/>
      <c r="AK439" s="184"/>
      <c r="AL439" s="184"/>
      <c r="AM439" s="184"/>
      <c r="AN439" s="184"/>
      <c r="AO439" s="184"/>
      <c r="AP439" s="184"/>
      <c r="AQ439" s="184"/>
      <c r="AR439" s="184"/>
      <c r="AS439" s="184"/>
      <c r="AT439" s="184"/>
      <c r="AU439" s="185"/>
      <c r="AV439" s="18"/>
      <c r="AW439" s="19"/>
      <c r="AX439" s="20"/>
      <c r="AY439" s="183"/>
      <c r="AZ439" s="20"/>
      <c r="BA439" s="21"/>
      <c r="BB439" s="19"/>
      <c r="BC439" s="21"/>
      <c r="BE439" s="183"/>
      <c r="BF439" s="184"/>
      <c r="BG439" s="184"/>
      <c r="BH439" s="184"/>
      <c r="BI439" s="184"/>
      <c r="BJ439" s="184"/>
      <c r="BK439" s="184"/>
      <c r="BL439" s="184"/>
      <c r="BM439" s="184"/>
      <c r="BN439" s="184"/>
      <c r="BO439" s="184"/>
      <c r="BP439" s="184"/>
      <c r="BQ439" s="184"/>
      <c r="BR439" s="184"/>
      <c r="BS439" s="184"/>
      <c r="BT439" s="184"/>
      <c r="BU439" s="184"/>
      <c r="BV439" s="184"/>
      <c r="BW439" s="184"/>
      <c r="BX439" s="184"/>
      <c r="BY439" s="184"/>
      <c r="BZ439" s="184"/>
      <c r="CA439" s="184"/>
      <c r="CB439" s="184"/>
      <c r="CC439" s="184"/>
      <c r="CD439" s="184"/>
      <c r="CE439" s="184"/>
      <c r="CF439" s="184"/>
      <c r="CG439" s="184"/>
      <c r="CH439" s="184"/>
      <c r="CI439" s="184"/>
      <c r="CJ439" s="184"/>
      <c r="CK439" s="184"/>
      <c r="CL439" s="184"/>
      <c r="CM439" s="184"/>
      <c r="CN439" s="184"/>
      <c r="CO439" s="185"/>
    </row>
    <row r="440" spans="1:93">
      <c r="A440" s="22"/>
      <c r="B440" s="19"/>
      <c r="D440" s="20"/>
      <c r="E440" s="183"/>
      <c r="F440" s="20"/>
      <c r="G440" s="21"/>
      <c r="H440" s="19"/>
      <c r="I440" s="20"/>
      <c r="J440" s="21"/>
      <c r="K440" s="183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  <c r="AA440" s="184"/>
      <c r="AB440" s="184"/>
      <c r="AC440" s="184"/>
      <c r="AD440" s="184"/>
      <c r="AE440" s="184"/>
      <c r="AF440" s="184"/>
      <c r="AG440" s="184"/>
      <c r="AH440" s="184"/>
      <c r="AI440" s="184"/>
      <c r="AJ440" s="184"/>
      <c r="AK440" s="184"/>
      <c r="AL440" s="184"/>
      <c r="AM440" s="184"/>
      <c r="AN440" s="184"/>
      <c r="AO440" s="184"/>
      <c r="AP440" s="184"/>
      <c r="AQ440" s="184"/>
      <c r="AR440" s="184"/>
      <c r="AS440" s="184"/>
      <c r="AT440" s="184"/>
      <c r="AU440" s="185"/>
      <c r="AV440" s="18"/>
      <c r="AW440" s="19"/>
      <c r="AX440" s="20"/>
      <c r="AY440" s="183"/>
      <c r="AZ440" s="20"/>
      <c r="BA440" s="21"/>
      <c r="BB440" s="19"/>
      <c r="BC440" s="21"/>
      <c r="BE440" s="183"/>
      <c r="BF440" s="184"/>
      <c r="BG440" s="184"/>
      <c r="BH440" s="184"/>
      <c r="BI440" s="184"/>
      <c r="BJ440" s="184"/>
      <c r="BK440" s="184"/>
      <c r="BL440" s="184"/>
      <c r="BM440" s="184"/>
      <c r="BN440" s="184"/>
      <c r="BO440" s="184"/>
      <c r="BP440" s="184"/>
      <c r="BQ440" s="184"/>
      <c r="BR440" s="184"/>
      <c r="BS440" s="184"/>
      <c r="BT440" s="184"/>
      <c r="BU440" s="184"/>
      <c r="BV440" s="184"/>
      <c r="BW440" s="184"/>
      <c r="BX440" s="184"/>
      <c r="BY440" s="184"/>
      <c r="BZ440" s="184"/>
      <c r="CA440" s="184"/>
      <c r="CB440" s="184"/>
      <c r="CC440" s="184"/>
      <c r="CD440" s="184"/>
      <c r="CE440" s="184"/>
      <c r="CF440" s="184"/>
      <c r="CG440" s="184"/>
      <c r="CH440" s="184"/>
      <c r="CI440" s="184"/>
      <c r="CJ440" s="184"/>
      <c r="CK440" s="184"/>
      <c r="CL440" s="184"/>
      <c r="CM440" s="184"/>
      <c r="CN440" s="184"/>
      <c r="CO440" s="185"/>
    </row>
    <row r="441" spans="1:93">
      <c r="A441" s="22"/>
      <c r="B441" s="19"/>
      <c r="D441" s="20"/>
      <c r="E441" s="183"/>
      <c r="F441" s="20"/>
      <c r="G441" s="21"/>
      <c r="H441" s="19"/>
      <c r="I441" s="20"/>
      <c r="J441" s="21"/>
      <c r="K441" s="183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184"/>
      <c r="Z441" s="184"/>
      <c r="AA441" s="184"/>
      <c r="AB441" s="184"/>
      <c r="AC441" s="184"/>
      <c r="AD441" s="184"/>
      <c r="AE441" s="184"/>
      <c r="AF441" s="184"/>
      <c r="AG441" s="184"/>
      <c r="AH441" s="184"/>
      <c r="AI441" s="184"/>
      <c r="AJ441" s="184"/>
      <c r="AK441" s="184"/>
      <c r="AL441" s="184"/>
      <c r="AM441" s="184"/>
      <c r="AN441" s="184"/>
      <c r="AO441" s="184"/>
      <c r="AP441" s="184"/>
      <c r="AQ441" s="184"/>
      <c r="AR441" s="184"/>
      <c r="AS441" s="184"/>
      <c r="AT441" s="184"/>
      <c r="AU441" s="185"/>
      <c r="AV441" s="18"/>
      <c r="AW441" s="19"/>
      <c r="AX441" s="20"/>
      <c r="AY441" s="183"/>
      <c r="AZ441" s="20"/>
      <c r="BA441" s="21"/>
      <c r="BB441" s="19"/>
      <c r="BC441" s="21"/>
      <c r="BE441" s="183"/>
      <c r="BF441" s="184"/>
      <c r="BG441" s="184"/>
      <c r="BH441" s="184"/>
      <c r="BI441" s="184"/>
      <c r="BJ441" s="184"/>
      <c r="BK441" s="184"/>
      <c r="BL441" s="184"/>
      <c r="BM441" s="184"/>
      <c r="BN441" s="184"/>
      <c r="BO441" s="184"/>
      <c r="BP441" s="184"/>
      <c r="BQ441" s="184"/>
      <c r="BR441" s="184"/>
      <c r="BS441" s="184"/>
      <c r="BT441" s="184"/>
      <c r="BU441" s="184"/>
      <c r="BV441" s="184"/>
      <c r="BW441" s="184"/>
      <c r="BX441" s="184"/>
      <c r="BY441" s="184"/>
      <c r="BZ441" s="184"/>
      <c r="CA441" s="184"/>
      <c r="CB441" s="184"/>
      <c r="CC441" s="184"/>
      <c r="CD441" s="184"/>
      <c r="CE441" s="184"/>
      <c r="CF441" s="184"/>
      <c r="CG441" s="184"/>
      <c r="CH441" s="184"/>
      <c r="CI441" s="184"/>
      <c r="CJ441" s="184"/>
      <c r="CK441" s="184"/>
      <c r="CL441" s="184"/>
      <c r="CM441" s="184"/>
      <c r="CN441" s="184"/>
      <c r="CO441" s="185"/>
    </row>
    <row r="442" spans="1:93">
      <c r="A442" s="22"/>
      <c r="B442" s="19"/>
      <c r="D442" s="20"/>
      <c r="E442" s="183"/>
      <c r="F442" s="20"/>
      <c r="G442" s="21"/>
      <c r="H442" s="19"/>
      <c r="I442" s="20"/>
      <c r="J442" s="21"/>
      <c r="K442" s="183"/>
      <c r="L442" s="184"/>
      <c r="M442" s="184"/>
      <c r="N442" s="184"/>
      <c r="O442" s="184"/>
      <c r="P442" s="184"/>
      <c r="Q442" s="184"/>
      <c r="R442" s="184"/>
      <c r="S442" s="184"/>
      <c r="T442" s="184"/>
      <c r="U442" s="184"/>
      <c r="V442" s="184"/>
      <c r="W442" s="184"/>
      <c r="X442" s="184"/>
      <c r="Y442" s="184"/>
      <c r="Z442" s="184"/>
      <c r="AA442" s="184"/>
      <c r="AB442" s="184"/>
      <c r="AC442" s="184"/>
      <c r="AD442" s="184"/>
      <c r="AE442" s="184"/>
      <c r="AF442" s="184"/>
      <c r="AG442" s="184"/>
      <c r="AH442" s="184"/>
      <c r="AI442" s="184"/>
      <c r="AJ442" s="184"/>
      <c r="AK442" s="184"/>
      <c r="AL442" s="184"/>
      <c r="AM442" s="184"/>
      <c r="AN442" s="184"/>
      <c r="AO442" s="184"/>
      <c r="AP442" s="184"/>
      <c r="AQ442" s="184"/>
      <c r="AR442" s="184"/>
      <c r="AS442" s="184"/>
      <c r="AT442" s="184"/>
      <c r="AU442" s="185"/>
      <c r="AV442" s="18"/>
      <c r="AW442" s="19"/>
      <c r="AX442" s="20"/>
      <c r="AY442" s="183"/>
      <c r="AZ442" s="20"/>
      <c r="BA442" s="21"/>
      <c r="BB442" s="19"/>
      <c r="BC442" s="21"/>
      <c r="BE442" s="183"/>
      <c r="BF442" s="184"/>
      <c r="BG442" s="184"/>
      <c r="BH442" s="184"/>
      <c r="BI442" s="184"/>
      <c r="BJ442" s="184"/>
      <c r="BK442" s="184"/>
      <c r="BL442" s="184"/>
      <c r="BM442" s="184"/>
      <c r="BN442" s="184"/>
      <c r="BO442" s="184"/>
      <c r="BP442" s="184"/>
      <c r="BQ442" s="184"/>
      <c r="BR442" s="184"/>
      <c r="BS442" s="184"/>
      <c r="BT442" s="184"/>
      <c r="BU442" s="184"/>
      <c r="BV442" s="184"/>
      <c r="BW442" s="184"/>
      <c r="BX442" s="184"/>
      <c r="BY442" s="184"/>
      <c r="BZ442" s="184"/>
      <c r="CA442" s="184"/>
      <c r="CB442" s="184"/>
      <c r="CC442" s="184"/>
      <c r="CD442" s="184"/>
      <c r="CE442" s="184"/>
      <c r="CF442" s="184"/>
      <c r="CG442" s="184"/>
      <c r="CH442" s="184"/>
      <c r="CI442" s="184"/>
      <c r="CJ442" s="184"/>
      <c r="CK442" s="184"/>
      <c r="CL442" s="184"/>
      <c r="CM442" s="184"/>
      <c r="CN442" s="184"/>
      <c r="CO442" s="185"/>
    </row>
    <row r="443" spans="1:93">
      <c r="A443" s="22"/>
      <c r="B443" s="19"/>
      <c r="D443" s="20"/>
      <c r="E443" s="183"/>
      <c r="F443" s="20"/>
      <c r="G443" s="21"/>
      <c r="H443" s="19"/>
      <c r="I443" s="20"/>
      <c r="J443" s="21"/>
      <c r="K443" s="183"/>
      <c r="L443" s="184"/>
      <c r="M443" s="184"/>
      <c r="N443" s="184"/>
      <c r="O443" s="184"/>
      <c r="P443" s="184"/>
      <c r="Q443" s="184"/>
      <c r="R443" s="184"/>
      <c r="S443" s="184"/>
      <c r="T443" s="184"/>
      <c r="U443" s="184"/>
      <c r="V443" s="184"/>
      <c r="W443" s="184"/>
      <c r="X443" s="184"/>
      <c r="Y443" s="184"/>
      <c r="Z443" s="184"/>
      <c r="AA443" s="184"/>
      <c r="AB443" s="184"/>
      <c r="AC443" s="184"/>
      <c r="AD443" s="184"/>
      <c r="AE443" s="184"/>
      <c r="AF443" s="184"/>
      <c r="AG443" s="184"/>
      <c r="AH443" s="184"/>
      <c r="AI443" s="184"/>
      <c r="AJ443" s="184"/>
      <c r="AK443" s="184"/>
      <c r="AL443" s="184"/>
      <c r="AM443" s="184"/>
      <c r="AN443" s="184"/>
      <c r="AO443" s="184"/>
      <c r="AP443" s="184"/>
      <c r="AQ443" s="184"/>
      <c r="AR443" s="184"/>
      <c r="AS443" s="184"/>
      <c r="AT443" s="184"/>
      <c r="AU443" s="185"/>
      <c r="AV443" s="18"/>
      <c r="AW443" s="19"/>
      <c r="AX443" s="20"/>
      <c r="AY443" s="183"/>
      <c r="AZ443" s="20"/>
      <c r="BA443" s="21"/>
      <c r="BB443" s="19"/>
      <c r="BC443" s="21"/>
      <c r="BE443" s="183"/>
      <c r="BF443" s="184"/>
      <c r="BG443" s="184"/>
      <c r="BH443" s="184"/>
      <c r="BI443" s="184"/>
      <c r="BJ443" s="184"/>
      <c r="BK443" s="184"/>
      <c r="BL443" s="184"/>
      <c r="BM443" s="184"/>
      <c r="BN443" s="184"/>
      <c r="BO443" s="184"/>
      <c r="BP443" s="184"/>
      <c r="BQ443" s="184"/>
      <c r="BR443" s="184"/>
      <c r="BS443" s="184"/>
      <c r="BT443" s="184"/>
      <c r="BU443" s="184"/>
      <c r="BV443" s="184"/>
      <c r="BW443" s="184"/>
      <c r="BX443" s="184"/>
      <c r="BY443" s="184"/>
      <c r="BZ443" s="184"/>
      <c r="CA443" s="184"/>
      <c r="CB443" s="184"/>
      <c r="CC443" s="184"/>
      <c r="CD443" s="184"/>
      <c r="CE443" s="184"/>
      <c r="CF443" s="184"/>
      <c r="CG443" s="184"/>
      <c r="CH443" s="184"/>
      <c r="CI443" s="184"/>
      <c r="CJ443" s="184"/>
      <c r="CK443" s="184"/>
      <c r="CL443" s="184"/>
      <c r="CM443" s="184"/>
      <c r="CN443" s="184"/>
      <c r="CO443" s="185"/>
    </row>
    <row r="444" spans="1:93">
      <c r="A444" s="22"/>
      <c r="B444" s="19"/>
      <c r="D444" s="20"/>
      <c r="E444" s="183"/>
      <c r="F444" s="20"/>
      <c r="G444" s="21"/>
      <c r="H444" s="19"/>
      <c r="I444" s="20"/>
      <c r="J444" s="21"/>
      <c r="K444" s="183"/>
      <c r="L444" s="184"/>
      <c r="M444" s="184"/>
      <c r="N444" s="184"/>
      <c r="O444" s="184"/>
      <c r="P444" s="184"/>
      <c r="Q444" s="184"/>
      <c r="R444" s="184"/>
      <c r="S444" s="184"/>
      <c r="T444" s="184"/>
      <c r="U444" s="184"/>
      <c r="V444" s="184"/>
      <c r="W444" s="184"/>
      <c r="X444" s="184"/>
      <c r="Y444" s="184"/>
      <c r="Z444" s="184"/>
      <c r="AA444" s="184"/>
      <c r="AB444" s="184"/>
      <c r="AC444" s="184"/>
      <c r="AD444" s="184"/>
      <c r="AE444" s="184"/>
      <c r="AF444" s="184"/>
      <c r="AG444" s="184"/>
      <c r="AH444" s="184"/>
      <c r="AI444" s="184"/>
      <c r="AJ444" s="184"/>
      <c r="AK444" s="184"/>
      <c r="AL444" s="184"/>
      <c r="AM444" s="184"/>
      <c r="AN444" s="184"/>
      <c r="AO444" s="184"/>
      <c r="AP444" s="184"/>
      <c r="AQ444" s="184"/>
      <c r="AR444" s="184"/>
      <c r="AS444" s="184"/>
      <c r="AT444" s="184"/>
      <c r="AU444" s="185"/>
      <c r="AV444" s="18"/>
      <c r="AW444" s="19"/>
      <c r="AX444" s="20"/>
      <c r="AY444" s="183"/>
      <c r="AZ444" s="20"/>
      <c r="BA444" s="21"/>
      <c r="BB444" s="19"/>
      <c r="BC444" s="21"/>
      <c r="BE444" s="183"/>
      <c r="BF444" s="184"/>
      <c r="BG444" s="184"/>
      <c r="BH444" s="184"/>
      <c r="BI444" s="184"/>
      <c r="BJ444" s="184"/>
      <c r="BK444" s="184"/>
      <c r="BL444" s="184"/>
      <c r="BM444" s="184"/>
      <c r="BN444" s="184"/>
      <c r="BO444" s="184"/>
      <c r="BP444" s="184"/>
      <c r="BQ444" s="184"/>
      <c r="BR444" s="184"/>
      <c r="BS444" s="184"/>
      <c r="BT444" s="184"/>
      <c r="BU444" s="184"/>
      <c r="BV444" s="184"/>
      <c r="BW444" s="184"/>
      <c r="BX444" s="184"/>
      <c r="BY444" s="184"/>
      <c r="BZ444" s="184"/>
      <c r="CA444" s="184"/>
      <c r="CB444" s="184"/>
      <c r="CC444" s="184"/>
      <c r="CD444" s="184"/>
      <c r="CE444" s="184"/>
      <c r="CF444" s="184"/>
      <c r="CG444" s="184"/>
      <c r="CH444" s="184"/>
      <c r="CI444" s="184"/>
      <c r="CJ444" s="184"/>
      <c r="CK444" s="184"/>
      <c r="CL444" s="184"/>
      <c r="CM444" s="184"/>
      <c r="CN444" s="184"/>
      <c r="CO444" s="185"/>
    </row>
    <row r="445" spans="1:93">
      <c r="A445" s="22"/>
      <c r="B445" s="19"/>
      <c r="D445" s="20"/>
      <c r="E445" s="183"/>
      <c r="F445" s="20"/>
      <c r="G445" s="21"/>
      <c r="H445" s="19"/>
      <c r="I445" s="20"/>
      <c r="J445" s="21"/>
      <c r="K445" s="183"/>
      <c r="L445" s="184"/>
      <c r="M445" s="184"/>
      <c r="N445" s="184"/>
      <c r="O445" s="184"/>
      <c r="P445" s="184"/>
      <c r="Q445" s="184"/>
      <c r="R445" s="184"/>
      <c r="S445" s="184"/>
      <c r="T445" s="184"/>
      <c r="U445" s="184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184"/>
      <c r="AT445" s="184"/>
      <c r="AU445" s="185"/>
      <c r="AV445" s="18"/>
      <c r="AW445" s="19"/>
      <c r="AX445" s="20"/>
      <c r="AY445" s="183"/>
      <c r="AZ445" s="20"/>
      <c r="BA445" s="21"/>
      <c r="BB445" s="19"/>
      <c r="BC445" s="21"/>
      <c r="BE445" s="183"/>
      <c r="BF445" s="184"/>
      <c r="BG445" s="184"/>
      <c r="BH445" s="184"/>
      <c r="BI445" s="184"/>
      <c r="BJ445" s="184"/>
      <c r="BK445" s="184"/>
      <c r="BL445" s="184"/>
      <c r="BM445" s="184"/>
      <c r="BN445" s="184"/>
      <c r="BO445" s="184"/>
      <c r="BP445" s="184"/>
      <c r="BQ445" s="184"/>
      <c r="BR445" s="184"/>
      <c r="BS445" s="184"/>
      <c r="BT445" s="184"/>
      <c r="BU445" s="184"/>
      <c r="BV445" s="184"/>
      <c r="BW445" s="184"/>
      <c r="BX445" s="184"/>
      <c r="BY445" s="184"/>
      <c r="BZ445" s="184"/>
      <c r="CA445" s="184"/>
      <c r="CB445" s="184"/>
      <c r="CC445" s="184"/>
      <c r="CD445" s="184"/>
      <c r="CE445" s="184"/>
      <c r="CF445" s="184"/>
      <c r="CG445" s="184"/>
      <c r="CH445" s="184"/>
      <c r="CI445" s="184"/>
      <c r="CJ445" s="184"/>
      <c r="CK445" s="184"/>
      <c r="CL445" s="184"/>
      <c r="CM445" s="184"/>
      <c r="CN445" s="184"/>
      <c r="CO445" s="185"/>
    </row>
    <row r="446" spans="1:93">
      <c r="A446" s="22"/>
      <c r="B446" s="19"/>
      <c r="D446" s="20"/>
      <c r="E446" s="183"/>
      <c r="F446" s="20"/>
      <c r="G446" s="21"/>
      <c r="H446" s="19"/>
      <c r="I446" s="20"/>
      <c r="J446" s="21"/>
      <c r="K446" s="183"/>
      <c r="L446" s="184"/>
      <c r="M446" s="184"/>
      <c r="N446" s="184"/>
      <c r="O446" s="184"/>
      <c r="P446" s="184"/>
      <c r="Q446" s="184"/>
      <c r="R446" s="184"/>
      <c r="S446" s="184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84"/>
      <c r="AT446" s="184"/>
      <c r="AU446" s="185"/>
      <c r="AV446" s="18"/>
      <c r="AW446" s="19"/>
      <c r="AX446" s="20"/>
      <c r="AY446" s="183"/>
      <c r="AZ446" s="20"/>
      <c r="BA446" s="21"/>
      <c r="BB446" s="19"/>
      <c r="BC446" s="21"/>
      <c r="BE446" s="183"/>
      <c r="BF446" s="184"/>
      <c r="BG446" s="184"/>
      <c r="BH446" s="184"/>
      <c r="BI446" s="184"/>
      <c r="BJ446" s="184"/>
      <c r="BK446" s="184"/>
      <c r="BL446" s="184"/>
      <c r="BM446" s="184"/>
      <c r="BN446" s="184"/>
      <c r="BO446" s="184"/>
      <c r="BP446" s="184"/>
      <c r="BQ446" s="184"/>
      <c r="BR446" s="184"/>
      <c r="BS446" s="184"/>
      <c r="BT446" s="184"/>
      <c r="BU446" s="184"/>
      <c r="BV446" s="184"/>
      <c r="BW446" s="184"/>
      <c r="BX446" s="184"/>
      <c r="BY446" s="184"/>
      <c r="BZ446" s="184"/>
      <c r="CA446" s="184"/>
      <c r="CB446" s="184"/>
      <c r="CC446" s="184"/>
      <c r="CD446" s="184"/>
      <c r="CE446" s="184"/>
      <c r="CF446" s="184"/>
      <c r="CG446" s="184"/>
      <c r="CH446" s="184"/>
      <c r="CI446" s="184"/>
      <c r="CJ446" s="184"/>
      <c r="CK446" s="184"/>
      <c r="CL446" s="184"/>
      <c r="CM446" s="184"/>
      <c r="CN446" s="184"/>
      <c r="CO446" s="185"/>
    </row>
    <row r="447" spans="1:93">
      <c r="A447" s="22"/>
      <c r="B447" s="19"/>
      <c r="D447" s="20"/>
      <c r="E447" s="183"/>
      <c r="F447" s="20"/>
      <c r="G447" s="21"/>
      <c r="H447" s="19"/>
      <c r="I447" s="20"/>
      <c r="J447" s="21"/>
      <c r="K447" s="183"/>
      <c r="L447" s="184"/>
      <c r="M447" s="184"/>
      <c r="N447" s="184"/>
      <c r="O447" s="184"/>
      <c r="P447" s="184"/>
      <c r="Q447" s="184"/>
      <c r="R447" s="184"/>
      <c r="S447" s="184"/>
      <c r="T447" s="184"/>
      <c r="U447" s="184"/>
      <c r="V447" s="184"/>
      <c r="W447" s="184"/>
      <c r="X447" s="184"/>
      <c r="Y447" s="184"/>
      <c r="Z447" s="184"/>
      <c r="AA447" s="184"/>
      <c r="AB447" s="184"/>
      <c r="AC447" s="184"/>
      <c r="AD447" s="184"/>
      <c r="AE447" s="184"/>
      <c r="AF447" s="184"/>
      <c r="AG447" s="184"/>
      <c r="AH447" s="184"/>
      <c r="AI447" s="184"/>
      <c r="AJ447" s="184"/>
      <c r="AK447" s="184"/>
      <c r="AL447" s="184"/>
      <c r="AM447" s="184"/>
      <c r="AN447" s="184"/>
      <c r="AO447" s="184"/>
      <c r="AP447" s="184"/>
      <c r="AQ447" s="184"/>
      <c r="AR447" s="184"/>
      <c r="AS447" s="184"/>
      <c r="AT447" s="184"/>
      <c r="AU447" s="185"/>
      <c r="AV447" s="18"/>
      <c r="AW447" s="19"/>
      <c r="AX447" s="20"/>
      <c r="AY447" s="183"/>
      <c r="AZ447" s="20"/>
      <c r="BA447" s="21"/>
      <c r="BB447" s="19"/>
      <c r="BC447" s="21"/>
      <c r="BE447" s="183"/>
      <c r="BF447" s="184"/>
      <c r="BG447" s="184"/>
      <c r="BH447" s="184"/>
      <c r="BI447" s="184"/>
      <c r="BJ447" s="184"/>
      <c r="BK447" s="184"/>
      <c r="BL447" s="184"/>
      <c r="BM447" s="184"/>
      <c r="BN447" s="184"/>
      <c r="BO447" s="184"/>
      <c r="BP447" s="184"/>
      <c r="BQ447" s="184"/>
      <c r="BR447" s="184"/>
      <c r="BS447" s="184"/>
      <c r="BT447" s="184"/>
      <c r="BU447" s="184"/>
      <c r="BV447" s="184"/>
      <c r="BW447" s="184"/>
      <c r="BX447" s="184"/>
      <c r="BY447" s="184"/>
      <c r="BZ447" s="184"/>
      <c r="CA447" s="184"/>
      <c r="CB447" s="184"/>
      <c r="CC447" s="184"/>
      <c r="CD447" s="184"/>
      <c r="CE447" s="184"/>
      <c r="CF447" s="184"/>
      <c r="CG447" s="184"/>
      <c r="CH447" s="184"/>
      <c r="CI447" s="184"/>
      <c r="CJ447" s="184"/>
      <c r="CK447" s="184"/>
      <c r="CL447" s="184"/>
      <c r="CM447" s="184"/>
      <c r="CN447" s="184"/>
      <c r="CO447" s="185"/>
    </row>
    <row r="448" spans="1:93">
      <c r="A448" s="22"/>
      <c r="B448" s="19"/>
      <c r="D448" s="20"/>
      <c r="E448" s="183"/>
      <c r="F448" s="20"/>
      <c r="G448" s="21"/>
      <c r="H448" s="19"/>
      <c r="I448" s="20"/>
      <c r="J448" s="21"/>
      <c r="K448" s="183"/>
      <c r="L448" s="184"/>
      <c r="M448" s="184"/>
      <c r="N448" s="184"/>
      <c r="O448" s="184"/>
      <c r="P448" s="184"/>
      <c r="Q448" s="184"/>
      <c r="R448" s="184"/>
      <c r="S448" s="184"/>
      <c r="T448" s="184"/>
      <c r="U448" s="184"/>
      <c r="V448" s="184"/>
      <c r="W448" s="184"/>
      <c r="X448" s="184"/>
      <c r="Y448" s="184"/>
      <c r="Z448" s="184"/>
      <c r="AA448" s="184"/>
      <c r="AB448" s="184"/>
      <c r="AC448" s="184"/>
      <c r="AD448" s="184"/>
      <c r="AE448" s="184"/>
      <c r="AF448" s="184"/>
      <c r="AG448" s="184"/>
      <c r="AH448" s="184"/>
      <c r="AI448" s="184"/>
      <c r="AJ448" s="184"/>
      <c r="AK448" s="184"/>
      <c r="AL448" s="184"/>
      <c r="AM448" s="184"/>
      <c r="AN448" s="184"/>
      <c r="AO448" s="184"/>
      <c r="AP448" s="184"/>
      <c r="AQ448" s="184"/>
      <c r="AR448" s="184"/>
      <c r="AS448" s="184"/>
      <c r="AT448" s="184"/>
      <c r="AU448" s="185"/>
      <c r="AV448" s="18"/>
      <c r="AW448" s="19"/>
      <c r="AX448" s="20"/>
      <c r="AY448" s="183"/>
      <c r="AZ448" s="20"/>
      <c r="BA448" s="21"/>
      <c r="BB448" s="19"/>
      <c r="BC448" s="21"/>
      <c r="BE448" s="183"/>
      <c r="BF448" s="184"/>
      <c r="BG448" s="184"/>
      <c r="BH448" s="184"/>
      <c r="BI448" s="184"/>
      <c r="BJ448" s="184"/>
      <c r="BK448" s="184"/>
      <c r="BL448" s="184"/>
      <c r="BM448" s="184"/>
      <c r="BN448" s="184"/>
      <c r="BO448" s="184"/>
      <c r="BP448" s="184"/>
      <c r="BQ448" s="184"/>
      <c r="BR448" s="184"/>
      <c r="BS448" s="184"/>
      <c r="BT448" s="184"/>
      <c r="BU448" s="184"/>
      <c r="BV448" s="184"/>
      <c r="BW448" s="184"/>
      <c r="BX448" s="184"/>
      <c r="BY448" s="184"/>
      <c r="BZ448" s="184"/>
      <c r="CA448" s="184"/>
      <c r="CB448" s="184"/>
      <c r="CC448" s="184"/>
      <c r="CD448" s="184"/>
      <c r="CE448" s="184"/>
      <c r="CF448" s="184"/>
      <c r="CG448" s="184"/>
      <c r="CH448" s="184"/>
      <c r="CI448" s="184"/>
      <c r="CJ448" s="184"/>
      <c r="CK448" s="184"/>
      <c r="CL448" s="184"/>
      <c r="CM448" s="184"/>
      <c r="CN448" s="184"/>
      <c r="CO448" s="185"/>
    </row>
    <row r="452" spans="3:56">
      <c r="C452" s="52"/>
      <c r="BD452" s="102"/>
    </row>
    <row r="453" spans="3:56">
      <c r="C453" s="52"/>
      <c r="BD453" s="102"/>
    </row>
    <row r="454" spans="3:56">
      <c r="C454" s="52"/>
      <c r="BD454" s="102"/>
    </row>
    <row r="455" spans="3:56">
      <c r="C455" s="52"/>
      <c r="BD455" s="102"/>
    </row>
    <row r="456" spans="3:56">
      <c r="C456" s="52"/>
      <c r="BD456" s="102"/>
    </row>
    <row r="457" spans="3:56">
      <c r="C457" s="52"/>
      <c r="BD457" s="102"/>
    </row>
    <row r="458" spans="3:56">
      <c r="C458" s="52"/>
      <c r="BD458" s="102"/>
    </row>
    <row r="459" spans="3:56">
      <c r="C459" s="52"/>
      <c r="BD459" s="102"/>
    </row>
    <row r="460" spans="3:56">
      <c r="C460" s="52"/>
      <c r="BD460" s="102"/>
    </row>
    <row r="461" spans="3:56">
      <c r="C461" s="52"/>
      <c r="BD461" s="102"/>
    </row>
    <row r="462" spans="3:56">
      <c r="C462" s="52"/>
      <c r="BD462" s="102"/>
    </row>
    <row r="463" spans="3:56">
      <c r="C463" s="52"/>
      <c r="BD463" s="102"/>
    </row>
    <row r="464" spans="3:56">
      <c r="C464" s="52"/>
      <c r="BD464" s="102"/>
    </row>
    <row r="465" spans="3:56">
      <c r="C465" s="52"/>
      <c r="BD465" s="102"/>
    </row>
    <row r="466" spans="3:56">
      <c r="C466" s="52"/>
      <c r="BD466" s="102"/>
    </row>
  </sheetData>
  <autoFilter ref="A4:CO365"/>
  <mergeCells count="11">
    <mergeCell ref="B1:CO1"/>
    <mergeCell ref="B2:J2"/>
    <mergeCell ref="BE2:CO3"/>
    <mergeCell ref="AW3:AX3"/>
    <mergeCell ref="AY3:BA3"/>
    <mergeCell ref="BB3:BD3"/>
    <mergeCell ref="K2:AU3"/>
    <mergeCell ref="C3:D3"/>
    <mergeCell ref="E3:G3"/>
    <mergeCell ref="H3:J3"/>
    <mergeCell ref="AV2:BD2"/>
  </mergeCells>
  <phoneticPr fontId="1"/>
  <dataValidations count="3">
    <dataValidation imeMode="hiragana" allowBlank="1" showInputMessage="1" showErrorMessage="1" sqref="C5:C205 AZ5:BA392 AV5:AX392 F5:G392 B5:B392 D5:D392"/>
    <dataValidation imeMode="off" allowBlank="1" showInputMessage="1" showErrorMessage="1" sqref="BE5:BE6 AY5:AY391 A5:A392 BB5:BC392 K5:K392"/>
    <dataValidation imeMode="halfAlpha" allowBlank="1" showInputMessage="1" showErrorMessage="1" sqref="E5:E392"/>
  </dataValidations>
  <hyperlinks>
    <hyperlink ref="J188" r:id="rId1"/>
    <hyperlink ref="J193" r:id="rId2"/>
    <hyperlink ref="J248" r:id="rId3"/>
    <hyperlink ref="J321" r:id="rId4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W503"/>
  <sheetViews>
    <sheetView zoomScaleNormal="100" zoomScaleSheetLayoutView="100" workbookViewId="0">
      <selection sqref="A1:B1"/>
    </sheetView>
  </sheetViews>
  <sheetFormatPr defaultColWidth="9" defaultRowHeight="18.75" customHeight="1"/>
  <cols>
    <col min="1" max="2" width="9" style="23" customWidth="1"/>
    <col min="3" max="3" width="4.375" style="93" customWidth="1"/>
    <col min="4" max="4" width="9" style="61" customWidth="1"/>
    <col min="5" max="5" width="7.5" style="41" bestFit="1" customWidth="1"/>
    <col min="6" max="6" width="3.125" style="62" customWidth="1"/>
    <col min="7" max="7" width="3.125" style="191" customWidth="1"/>
    <col min="8" max="8" width="3.125" style="192" customWidth="1"/>
    <col min="9" max="9" width="12.5" style="193" customWidth="1"/>
    <col min="10" max="10" width="9" style="189" customWidth="1"/>
    <col min="11" max="11" width="9" style="190" customWidth="1"/>
    <col min="12" max="12" width="9" style="194" customWidth="1"/>
    <col min="13" max="13" width="9" style="195" customWidth="1"/>
    <col min="14" max="14" width="11" style="38" customWidth="1"/>
    <col min="15" max="15" width="9" style="194" customWidth="1"/>
    <col min="16" max="16" width="22.5" style="195" customWidth="1"/>
    <col min="17" max="17" width="11.25" style="190" customWidth="1"/>
    <col min="18" max="18" width="11.25" style="194" customWidth="1"/>
    <col min="19" max="19" width="9" style="195" customWidth="1"/>
    <col min="20" max="20" width="18.5" style="100" customWidth="1"/>
    <col min="21" max="21" width="8.75" style="41" customWidth="1"/>
    <col min="22" max="22" width="8.75" style="38" customWidth="1"/>
    <col min="23" max="24" width="8.75" style="39" customWidth="1"/>
    <col min="25" max="25" width="8.75" style="40" customWidth="1"/>
    <col min="26" max="26" width="11.625" style="41" customWidth="1"/>
    <col min="27" max="27" width="8.75" style="41" customWidth="1"/>
    <col min="28" max="28" width="11.625" style="41" customWidth="1"/>
    <col min="29" max="29" width="8.75" style="41" customWidth="1"/>
    <col min="30" max="30" width="30.875" style="197" customWidth="1"/>
    <col min="31" max="31" width="6" style="198" customWidth="1"/>
    <col min="32" max="32" width="9" style="193" customWidth="1"/>
    <col min="33" max="33" width="8.875" style="189" customWidth="1"/>
    <col min="34" max="34" width="9" style="190" customWidth="1"/>
    <col min="35" max="35" width="9" style="194" customWidth="1"/>
    <col min="36" max="36" width="9" style="195" customWidth="1"/>
    <col min="37" max="37" width="10.25" style="38" customWidth="1"/>
    <col min="38" max="38" width="9" style="194" customWidth="1"/>
    <col min="39" max="39" width="22.5" style="195" customWidth="1"/>
    <col min="40" max="40" width="10.375" style="190" customWidth="1"/>
    <col min="41" max="41" width="10.375" style="194" customWidth="1"/>
    <col min="42" max="42" width="9" style="103" customWidth="1"/>
    <col min="43" max="43" width="8.75" style="41" customWidth="1"/>
    <col min="44" max="44" width="8.75" style="38" customWidth="1"/>
    <col min="45" max="46" width="8.75" style="39" customWidth="1"/>
    <col min="47" max="47" width="8.75" style="40" customWidth="1"/>
    <col min="48" max="48" width="11.625" style="41" customWidth="1"/>
    <col min="49" max="49" width="8.75" style="41" customWidth="1"/>
    <col min="50" max="50" width="11.625" style="41" customWidth="1"/>
    <col min="51" max="51" width="8.75" style="41" customWidth="1"/>
    <col min="52" max="52" width="30.875" style="197" customWidth="1"/>
    <col min="53" max="53" width="22.875" style="200" customWidth="1"/>
    <col min="54" max="54" width="9" style="38"/>
    <col min="55" max="73" width="9" style="39"/>
    <col min="74" max="74" width="9" style="40"/>
    <col min="75" max="75" width="9" style="41"/>
    <col min="76" max="76" width="9" style="38"/>
    <col min="77" max="82" width="9" style="39"/>
    <col min="83" max="83" width="9" style="40" customWidth="1"/>
    <col min="84" max="84" width="13.375" style="198" customWidth="1"/>
    <col min="85" max="85" width="11" style="198" customWidth="1"/>
    <col min="86" max="86" width="6.75" style="107" customWidth="1"/>
    <col min="87" max="90" width="3.25" style="105" customWidth="1"/>
    <col min="91" max="91" width="6.75" style="107" customWidth="1"/>
    <col min="92" max="95" width="3.25" style="105" customWidth="1"/>
    <col min="96" max="96" width="6.75" style="107" customWidth="1"/>
    <col min="97" max="97" width="3.125" style="105" customWidth="1"/>
    <col min="98" max="98" width="3.25" style="105" customWidth="1"/>
    <col min="99" max="100" width="3.125" style="105" customWidth="1"/>
    <col min="101" max="101" width="6.75" style="107" customWidth="1"/>
    <col min="102" max="102" width="3.125" style="105" customWidth="1"/>
    <col min="103" max="103" width="3.25" style="105" customWidth="1"/>
    <col min="104" max="105" width="3.125" style="105" customWidth="1"/>
    <col min="106" max="106" width="6.75" style="107" customWidth="1"/>
    <col min="107" max="110" width="3.25" style="105" customWidth="1"/>
    <col min="111" max="111" width="6.75" style="107" customWidth="1"/>
    <col min="112" max="112" width="3.375" style="105" customWidth="1"/>
    <col min="113" max="113" width="3.25" style="105" customWidth="1"/>
    <col min="114" max="115" width="3.375" style="105" customWidth="1"/>
    <col min="116" max="116" width="6.75" style="107" customWidth="1"/>
    <col min="117" max="120" width="3.25" style="105" customWidth="1"/>
    <col min="121" max="121" width="6.75" style="107" customWidth="1"/>
    <col min="122" max="122" width="3.375" style="105" customWidth="1"/>
    <col min="123" max="123" width="3.25" style="105" customWidth="1"/>
    <col min="124" max="125" width="3.375" style="105" customWidth="1"/>
    <col min="126" max="126" width="11.125" style="198" customWidth="1"/>
    <col min="127" max="127" width="22.875" style="200" customWidth="1"/>
    <col min="128" max="128" width="9" style="212" customWidth="1"/>
    <col min="129" max="129" width="9" style="213" customWidth="1"/>
    <col min="130" max="130" width="9" style="189" customWidth="1"/>
    <col min="131" max="131" width="9" style="24" customWidth="1"/>
    <col min="132" max="132" width="9" style="25" customWidth="1"/>
    <col min="133" max="133" width="9" style="26" customWidth="1"/>
    <col min="134" max="134" width="4.375" style="214" customWidth="1"/>
    <col min="135" max="137" width="4.375" style="215" customWidth="1"/>
    <col min="138" max="138" width="4.5" style="215" customWidth="1"/>
    <col min="139" max="139" width="4.5" style="216" customWidth="1"/>
    <col min="140" max="140" width="8.125" style="200" customWidth="1"/>
    <col min="141" max="141" width="9.375" style="63" customWidth="1"/>
    <col min="142" max="143" width="20" style="63" customWidth="1"/>
    <col min="144" max="144" width="9.375" style="63" customWidth="1"/>
    <col min="145" max="146" width="20" style="63" customWidth="1"/>
    <col min="147" max="147" width="9.375" style="63" customWidth="1"/>
    <col min="148" max="149" width="20" style="63" customWidth="1"/>
    <col min="150" max="150" width="9.375" style="63" customWidth="1"/>
    <col min="151" max="152" width="20" style="63" customWidth="1"/>
    <col min="153" max="153" width="9.375" style="63" customWidth="1"/>
    <col min="154" max="155" width="20" style="63" customWidth="1"/>
    <col min="156" max="156" width="9.375" style="63" customWidth="1"/>
    <col min="157" max="158" width="20" style="63" customWidth="1"/>
    <col min="159" max="159" width="9.375" style="63" customWidth="1"/>
    <col min="160" max="161" width="20" style="63" customWidth="1"/>
    <col min="162" max="162" width="9.375" style="63" customWidth="1"/>
    <col min="163" max="164" width="20" style="63" customWidth="1"/>
    <col min="165" max="165" width="9.375" style="63" customWidth="1"/>
    <col min="166" max="167" width="20" style="63" customWidth="1"/>
    <col min="168" max="168" width="9.375" style="63" customWidth="1"/>
    <col min="169" max="170" width="20" style="63" customWidth="1"/>
    <col min="171" max="320" width="9" style="17"/>
    <col min="321" max="321" width="9" style="17" customWidth="1"/>
    <col min="322" max="364" width="9" style="17"/>
    <col min="365" max="386" width="6.125" style="29" customWidth="1"/>
    <col min="387" max="394" width="6.125" style="28" customWidth="1"/>
    <col min="395" max="395" width="6.125" style="85" customWidth="1"/>
    <col min="396" max="396" width="6.125" style="29" customWidth="1"/>
    <col min="397" max="16384" width="9" style="1"/>
  </cols>
  <sheetData>
    <row r="1" spans="1:413" customFormat="1" ht="18.75" customHeight="1">
      <c r="A1" s="250" t="s">
        <v>445</v>
      </c>
      <c r="B1" s="243"/>
      <c r="C1" s="256" t="s">
        <v>446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23"/>
      <c r="CU1" s="223"/>
      <c r="CV1" s="223"/>
      <c r="CW1" s="223"/>
      <c r="CX1" s="223"/>
      <c r="CY1" s="223"/>
      <c r="CZ1" s="223"/>
      <c r="DA1" s="223"/>
      <c r="DB1" s="223"/>
      <c r="DC1" s="223"/>
      <c r="DD1" s="223"/>
      <c r="DE1" s="223"/>
      <c r="DF1" s="223"/>
      <c r="DG1" s="223"/>
      <c r="DH1" s="223"/>
      <c r="DI1" s="223"/>
      <c r="DJ1" s="223"/>
      <c r="DK1" s="223"/>
      <c r="DL1" s="223"/>
      <c r="DM1" s="223"/>
      <c r="DN1" s="223"/>
      <c r="DO1" s="223"/>
      <c r="DP1" s="223"/>
      <c r="DQ1" s="223"/>
      <c r="DR1" s="223"/>
      <c r="DS1" s="223"/>
      <c r="DT1" s="223"/>
      <c r="DU1" s="223"/>
      <c r="DV1" s="223"/>
      <c r="DW1" s="223"/>
      <c r="DX1" s="223"/>
      <c r="DY1" s="223"/>
      <c r="DZ1" s="223"/>
      <c r="EA1" s="223"/>
      <c r="EB1" s="223"/>
      <c r="EC1" s="223"/>
      <c r="ED1" s="223"/>
      <c r="EE1" s="223"/>
      <c r="EF1" s="223"/>
      <c r="EG1" s="223"/>
      <c r="EH1" s="223"/>
      <c r="EI1" s="223"/>
      <c r="EJ1" s="223"/>
      <c r="EK1" s="223"/>
      <c r="EL1" s="223"/>
      <c r="EM1" s="223"/>
      <c r="EN1" s="223"/>
      <c r="EO1" s="223"/>
      <c r="EP1" s="223"/>
      <c r="EQ1" s="223"/>
      <c r="ER1" s="223"/>
      <c r="ES1" s="223"/>
      <c r="ET1" s="223"/>
      <c r="EU1" s="223"/>
      <c r="EV1" s="223"/>
      <c r="EW1" s="223"/>
      <c r="EX1" s="223"/>
      <c r="EY1" s="223"/>
      <c r="EZ1" s="223"/>
      <c r="FA1" s="223"/>
      <c r="FB1" s="223"/>
      <c r="FC1" s="223"/>
      <c r="FD1" s="223"/>
      <c r="FE1" s="223"/>
      <c r="FF1" s="223"/>
      <c r="FG1" s="223"/>
      <c r="FH1" s="223"/>
      <c r="FI1" s="223"/>
      <c r="FJ1" s="223"/>
      <c r="FK1" s="223"/>
      <c r="FL1" s="223"/>
      <c r="FM1" s="223"/>
      <c r="FN1" s="243"/>
      <c r="FO1" s="257" t="s">
        <v>463</v>
      </c>
      <c r="FP1" s="258"/>
      <c r="FQ1" s="258"/>
      <c r="FR1" s="258"/>
      <c r="FS1" s="258"/>
      <c r="FT1" s="258"/>
      <c r="FU1" s="258"/>
      <c r="FV1" s="258"/>
      <c r="FW1" s="258"/>
      <c r="FX1" s="258"/>
      <c r="FY1" s="258"/>
      <c r="FZ1" s="258"/>
      <c r="GA1" s="258"/>
      <c r="GB1" s="258"/>
      <c r="GC1" s="258"/>
      <c r="GD1" s="258"/>
      <c r="GE1" s="258"/>
      <c r="GF1" s="258"/>
      <c r="GG1" s="258"/>
      <c r="GH1" s="258"/>
      <c r="GI1" s="258"/>
      <c r="GJ1" s="258"/>
      <c r="GK1" s="258"/>
      <c r="GL1" s="258"/>
      <c r="GM1" s="258"/>
      <c r="GN1" s="258"/>
      <c r="GO1" s="258"/>
      <c r="GP1" s="258"/>
      <c r="GQ1" s="258"/>
      <c r="GR1" s="258"/>
      <c r="GS1" s="258"/>
      <c r="GT1" s="258"/>
      <c r="GU1" s="258"/>
      <c r="GV1" s="258"/>
      <c r="GW1" s="258"/>
      <c r="GX1" s="258"/>
      <c r="GY1" s="258"/>
      <c r="GZ1" s="258"/>
      <c r="HA1" s="258"/>
      <c r="HB1" s="258"/>
      <c r="HC1" s="258"/>
      <c r="HD1" s="258"/>
      <c r="HE1" s="258"/>
      <c r="HF1" s="258"/>
      <c r="HG1" s="258"/>
      <c r="HH1" s="258"/>
      <c r="HI1" s="258"/>
      <c r="HJ1" s="258"/>
      <c r="HK1" s="258"/>
      <c r="HL1" s="258"/>
      <c r="HM1" s="258"/>
      <c r="HN1" s="258"/>
      <c r="HO1" s="258"/>
      <c r="HP1" s="258"/>
      <c r="HQ1" s="258"/>
      <c r="HR1" s="258"/>
      <c r="HS1" s="258"/>
      <c r="HT1" s="258"/>
      <c r="HU1" s="258"/>
      <c r="HV1" s="258"/>
      <c r="HW1" s="258"/>
      <c r="HX1" s="258"/>
      <c r="HY1" s="258"/>
      <c r="HZ1" s="258"/>
      <c r="IA1" s="258"/>
      <c r="IB1" s="258"/>
      <c r="IC1" s="258"/>
      <c r="ID1" s="258"/>
      <c r="IE1" s="258"/>
      <c r="IF1" s="258"/>
      <c r="IG1" s="258"/>
      <c r="IH1" s="258"/>
      <c r="II1" s="258"/>
      <c r="IJ1" s="258"/>
      <c r="IK1" s="258"/>
      <c r="IL1" s="258"/>
      <c r="IM1" s="258"/>
      <c r="IN1" s="258"/>
      <c r="IO1" s="258"/>
      <c r="IP1" s="258"/>
      <c r="IQ1" s="258"/>
      <c r="IR1" s="258"/>
      <c r="IS1" s="258"/>
      <c r="IT1" s="258"/>
      <c r="IU1" s="258"/>
      <c r="IV1" s="258"/>
      <c r="IW1" s="258"/>
      <c r="IX1" s="258"/>
      <c r="IY1" s="258"/>
      <c r="IZ1" s="258"/>
      <c r="JA1" s="258"/>
      <c r="JB1" s="258"/>
      <c r="JC1" s="258"/>
      <c r="JD1" s="258"/>
      <c r="JE1" s="258"/>
      <c r="JF1" s="259"/>
      <c r="JG1" s="259"/>
      <c r="JH1" s="259"/>
      <c r="JI1" s="260"/>
      <c r="JJ1" s="261" t="s">
        <v>455</v>
      </c>
      <c r="JK1" s="262"/>
      <c r="JL1" s="262"/>
      <c r="JM1" s="262"/>
      <c r="JN1" s="262"/>
      <c r="JO1" s="262"/>
      <c r="JP1" s="262"/>
      <c r="JQ1" s="262"/>
      <c r="JR1" s="262"/>
      <c r="JS1" s="262"/>
      <c r="JT1" s="262"/>
      <c r="JU1" s="262"/>
      <c r="JV1" s="262"/>
      <c r="JW1" s="262"/>
      <c r="JX1" s="262"/>
      <c r="JY1" s="262"/>
      <c r="JZ1" s="262"/>
      <c r="KA1" s="262"/>
      <c r="KB1" s="262"/>
      <c r="KC1" s="262"/>
      <c r="KD1" s="262"/>
      <c r="KE1" s="262"/>
      <c r="KF1" s="262"/>
      <c r="KG1" s="262"/>
      <c r="KH1" s="262"/>
      <c r="KI1" s="262"/>
      <c r="KJ1" s="262"/>
      <c r="KK1" s="262"/>
      <c r="KL1" s="262"/>
      <c r="KM1" s="262"/>
      <c r="KN1" s="262"/>
      <c r="KO1" s="262"/>
      <c r="KP1" s="262"/>
      <c r="KQ1" s="262"/>
      <c r="KR1" s="262"/>
      <c r="KS1" s="263"/>
      <c r="KT1" s="263"/>
      <c r="KU1" s="263"/>
      <c r="KV1" s="263"/>
      <c r="KW1" s="263"/>
      <c r="KX1" s="263"/>
      <c r="KY1" s="263"/>
      <c r="KZ1" s="263"/>
      <c r="LA1" s="263"/>
      <c r="LB1" s="263"/>
      <c r="LC1" s="263"/>
      <c r="LD1" s="263"/>
      <c r="LE1" s="263"/>
      <c r="LF1" s="263"/>
      <c r="LG1" s="263"/>
      <c r="LH1" s="263"/>
      <c r="LI1" s="263"/>
      <c r="LJ1" s="263"/>
      <c r="LK1" s="263"/>
      <c r="LL1" s="263"/>
      <c r="LM1" s="263"/>
      <c r="LN1" s="263"/>
      <c r="LO1" s="263"/>
      <c r="LP1" s="263"/>
      <c r="LQ1" s="263"/>
      <c r="LR1" s="263"/>
      <c r="LS1" s="263"/>
      <c r="LT1" s="263"/>
      <c r="LU1" s="263"/>
      <c r="LV1" s="263"/>
      <c r="LW1" s="263"/>
      <c r="LX1" s="263"/>
      <c r="LY1" s="263"/>
      <c r="LZ1" s="263"/>
      <c r="MA1" s="263"/>
      <c r="MB1" s="263"/>
      <c r="MC1" s="263"/>
      <c r="MD1" s="263"/>
      <c r="ME1" s="263"/>
      <c r="MF1" s="263"/>
      <c r="MG1" s="263"/>
      <c r="MH1" s="263"/>
      <c r="MI1" s="263"/>
      <c r="MJ1" s="263"/>
      <c r="MK1" s="263"/>
      <c r="ML1" s="263"/>
      <c r="MM1" s="263"/>
      <c r="MN1" s="263"/>
      <c r="MO1" s="263"/>
      <c r="MP1" s="263"/>
      <c r="MQ1" s="263"/>
      <c r="MR1" s="263"/>
      <c r="MS1" s="263"/>
      <c r="MT1" s="263"/>
      <c r="MU1" s="263"/>
      <c r="MV1" s="263"/>
      <c r="MW1" s="263"/>
      <c r="MX1" s="263"/>
      <c r="MY1" s="263"/>
      <c r="MZ1" s="264"/>
      <c r="NA1" s="342" t="s">
        <v>606</v>
      </c>
      <c r="NB1" s="343"/>
      <c r="NC1" s="343"/>
      <c r="ND1" s="343"/>
      <c r="NE1" s="343"/>
      <c r="NF1" s="343"/>
      <c r="NG1" s="343"/>
      <c r="NH1" s="343"/>
      <c r="NI1" s="343"/>
      <c r="NJ1" s="343"/>
      <c r="NK1" s="343"/>
      <c r="NL1" s="343"/>
      <c r="NM1" s="343"/>
      <c r="NN1" s="343"/>
      <c r="NO1" s="343"/>
      <c r="NP1" s="343"/>
      <c r="NQ1" s="343"/>
      <c r="NR1" s="343"/>
      <c r="NS1" s="343"/>
      <c r="NT1" s="343"/>
      <c r="NU1" s="343"/>
      <c r="NV1" s="343"/>
      <c r="NW1" s="343"/>
      <c r="NX1" s="344"/>
      <c r="NY1" s="344"/>
      <c r="NZ1" s="344"/>
      <c r="OA1" s="344"/>
      <c r="OB1" s="344"/>
      <c r="OC1" s="344"/>
      <c r="OD1" s="344"/>
      <c r="OE1" s="223"/>
      <c r="OF1" s="243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</row>
    <row r="2" spans="1:413" ht="18.75" customHeight="1">
      <c r="A2" s="119"/>
      <c r="B2" s="119"/>
      <c r="C2" s="246" t="s">
        <v>424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43"/>
      <c r="EK2" s="326" t="s">
        <v>454</v>
      </c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43"/>
      <c r="FO2" s="306" t="s">
        <v>92</v>
      </c>
      <c r="FP2" s="306" t="s">
        <v>93</v>
      </c>
      <c r="FQ2" s="306" t="s">
        <v>94</v>
      </c>
      <c r="FR2" s="306" t="s">
        <v>95</v>
      </c>
      <c r="FS2" s="308" t="s">
        <v>97</v>
      </c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  <c r="HU2" s="223"/>
      <c r="HV2" s="223"/>
      <c r="HW2" s="223"/>
      <c r="HX2" s="223"/>
      <c r="HY2" s="223"/>
      <c r="HZ2" s="223"/>
      <c r="IA2" s="223"/>
      <c r="IB2" s="223"/>
      <c r="IC2" s="223"/>
      <c r="ID2" s="223"/>
      <c r="IE2" s="223"/>
      <c r="IF2" s="223"/>
      <c r="IG2" s="223"/>
      <c r="IH2" s="223"/>
      <c r="II2" s="223"/>
      <c r="IJ2" s="223"/>
      <c r="IK2" s="223"/>
      <c r="IL2" s="223"/>
      <c r="IM2" s="223"/>
      <c r="IN2" s="223"/>
      <c r="IO2" s="223"/>
      <c r="IP2" s="223"/>
      <c r="IQ2" s="223"/>
      <c r="IR2" s="223"/>
      <c r="IS2" s="223"/>
      <c r="IT2" s="223"/>
      <c r="IU2" s="223"/>
      <c r="IV2" s="223"/>
      <c r="IW2" s="223"/>
      <c r="IX2" s="223"/>
      <c r="IY2" s="223"/>
      <c r="IZ2" s="223"/>
      <c r="JA2" s="223"/>
      <c r="JB2" s="223"/>
      <c r="JC2" s="223"/>
      <c r="JD2" s="223"/>
      <c r="JE2" s="223"/>
      <c r="JF2" s="223"/>
      <c r="JG2" s="223"/>
      <c r="JH2" s="223"/>
      <c r="JI2" s="243"/>
      <c r="JJ2" s="265" t="s">
        <v>586</v>
      </c>
      <c r="JK2" s="265"/>
      <c r="JL2" s="265"/>
      <c r="JM2" s="265"/>
      <c r="JN2" s="265"/>
      <c r="JO2" s="265"/>
      <c r="JP2" s="265"/>
      <c r="JQ2" s="265"/>
      <c r="JR2" s="265"/>
      <c r="JS2" s="265"/>
      <c r="JT2" s="265"/>
      <c r="JU2" s="265"/>
      <c r="JV2" s="265"/>
      <c r="JW2" s="265"/>
      <c r="JX2" s="265"/>
      <c r="JY2" s="265"/>
      <c r="JZ2" s="265"/>
      <c r="KA2" s="265"/>
      <c r="KB2" s="265"/>
      <c r="KC2" s="265"/>
      <c r="KD2" s="265"/>
      <c r="KE2" s="265"/>
      <c r="KF2" s="265"/>
      <c r="KG2" s="265"/>
      <c r="KH2" s="265"/>
      <c r="KI2" s="265"/>
      <c r="KJ2" s="265"/>
      <c r="KK2" s="265"/>
      <c r="KL2" s="265"/>
      <c r="KM2" s="265"/>
      <c r="KN2" s="265"/>
      <c r="KO2" s="265"/>
      <c r="KP2" s="265"/>
      <c r="KQ2" s="265"/>
      <c r="KR2" s="265"/>
      <c r="KS2" s="265"/>
      <c r="KT2" s="265"/>
      <c r="KU2" s="265"/>
      <c r="KV2" s="265"/>
      <c r="KW2" s="265"/>
      <c r="KX2" s="265"/>
      <c r="KY2" s="265"/>
      <c r="KZ2" s="265"/>
      <c r="LA2" s="265"/>
      <c r="LB2" s="265"/>
      <c r="LC2" s="265"/>
      <c r="LD2" s="265"/>
      <c r="LE2" s="265"/>
      <c r="LF2" s="265"/>
      <c r="LG2" s="265"/>
      <c r="LH2" s="265"/>
      <c r="LI2" s="265"/>
      <c r="LJ2" s="265"/>
      <c r="LK2" s="265"/>
      <c r="LL2" s="265"/>
      <c r="LM2" s="265"/>
      <c r="LN2" s="265"/>
      <c r="LO2" s="265"/>
      <c r="LP2" s="265"/>
      <c r="LQ2" s="265"/>
      <c r="LR2" s="265"/>
      <c r="LS2" s="265"/>
      <c r="LT2" s="265"/>
      <c r="LU2" s="265"/>
      <c r="LV2" s="265"/>
      <c r="LW2" s="265"/>
      <c r="LX2" s="265"/>
      <c r="LY2" s="265"/>
      <c r="LZ2" s="265"/>
      <c r="MA2" s="265"/>
      <c r="MB2" s="265"/>
      <c r="MC2" s="265"/>
      <c r="MD2" s="265"/>
      <c r="ME2" s="265"/>
      <c r="MF2" s="265"/>
      <c r="MG2" s="265"/>
      <c r="MH2" s="265"/>
      <c r="MI2" s="265"/>
      <c r="MJ2" s="265"/>
      <c r="MK2" s="265"/>
      <c r="ML2" s="265"/>
      <c r="MM2" s="265"/>
      <c r="MN2" s="265"/>
      <c r="MO2" s="265"/>
      <c r="MP2" s="265"/>
      <c r="MQ2" s="265"/>
      <c r="MR2" s="265"/>
      <c r="MS2" s="265"/>
      <c r="MT2" s="265"/>
      <c r="MU2" s="265"/>
      <c r="MV2" s="265"/>
      <c r="MW2" s="265"/>
      <c r="MX2" s="265"/>
      <c r="MY2" s="265"/>
      <c r="MZ2" s="265"/>
      <c r="NA2" s="345" t="s">
        <v>581</v>
      </c>
      <c r="NB2" s="346"/>
      <c r="NC2" s="346"/>
      <c r="ND2" s="346"/>
      <c r="NE2" s="346"/>
      <c r="NF2" s="346"/>
      <c r="NG2" s="346"/>
      <c r="NH2" s="346"/>
      <c r="NI2" s="346"/>
      <c r="NJ2" s="346"/>
      <c r="NK2" s="346"/>
      <c r="NL2" s="346"/>
      <c r="NM2" s="346"/>
      <c r="NN2" s="346"/>
      <c r="NO2" s="346"/>
      <c r="NP2" s="346"/>
      <c r="NQ2" s="346"/>
      <c r="NR2" s="346"/>
      <c r="NS2" s="346"/>
      <c r="NT2" s="346"/>
      <c r="NU2" s="346"/>
      <c r="NV2" s="346"/>
      <c r="NW2" s="346"/>
      <c r="NX2" s="347"/>
      <c r="NY2" s="347"/>
      <c r="NZ2" s="347"/>
      <c r="OA2" s="347"/>
      <c r="OB2" s="347"/>
      <c r="OC2" s="347"/>
      <c r="OD2" s="347"/>
      <c r="OE2" s="223"/>
      <c r="OF2" s="243"/>
    </row>
    <row r="3" spans="1:413" ht="18.75" customHeight="1">
      <c r="A3" s="120"/>
      <c r="B3" s="120"/>
      <c r="C3" s="292" t="s">
        <v>433</v>
      </c>
      <c r="D3" s="292" t="s">
        <v>0</v>
      </c>
      <c r="E3" s="283" t="s">
        <v>523</v>
      </c>
      <c r="F3" s="232" t="s">
        <v>444</v>
      </c>
      <c r="G3" s="233"/>
      <c r="H3" s="235"/>
      <c r="I3" s="321" t="s">
        <v>582</v>
      </c>
      <c r="J3" s="322"/>
      <c r="K3" s="323"/>
      <c r="L3" s="323"/>
      <c r="M3" s="323"/>
      <c r="N3" s="323"/>
      <c r="O3" s="323"/>
      <c r="P3" s="323"/>
      <c r="Q3" s="323"/>
      <c r="R3" s="323"/>
      <c r="S3" s="323"/>
      <c r="T3" s="324"/>
      <c r="U3" s="241" t="s">
        <v>101</v>
      </c>
      <c r="V3" s="242"/>
      <c r="W3" s="242"/>
      <c r="X3" s="242"/>
      <c r="Y3" s="242"/>
      <c r="Z3" s="242"/>
      <c r="AA3" s="242"/>
      <c r="AB3" s="242"/>
      <c r="AC3" s="223"/>
      <c r="AD3" s="243"/>
      <c r="AE3" s="283" t="s">
        <v>1</v>
      </c>
      <c r="AF3" s="289" t="s">
        <v>165</v>
      </c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44" t="s">
        <v>583</v>
      </c>
      <c r="AR3" s="245"/>
      <c r="AS3" s="245"/>
      <c r="AT3" s="245"/>
      <c r="AU3" s="245"/>
      <c r="AV3" s="245"/>
      <c r="AW3" s="245"/>
      <c r="AX3" s="245"/>
      <c r="AY3" s="223"/>
      <c r="AZ3" s="243"/>
      <c r="BA3" s="333" t="s">
        <v>65</v>
      </c>
      <c r="BB3" s="241" t="s">
        <v>52</v>
      </c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7" t="s">
        <v>584</v>
      </c>
      <c r="CG3" s="247" t="s">
        <v>585</v>
      </c>
      <c r="CH3" s="246" t="s">
        <v>64</v>
      </c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43"/>
      <c r="DV3" s="276" t="s">
        <v>3</v>
      </c>
      <c r="DW3" s="276" t="s">
        <v>120</v>
      </c>
      <c r="DX3" s="317" t="s">
        <v>2</v>
      </c>
      <c r="DY3" s="318"/>
      <c r="DZ3" s="318"/>
      <c r="EA3" s="318"/>
      <c r="EB3" s="318"/>
      <c r="EC3" s="318"/>
      <c r="ED3" s="311" t="s">
        <v>102</v>
      </c>
      <c r="EE3" s="312"/>
      <c r="EF3" s="312"/>
      <c r="EG3" s="312"/>
      <c r="EH3" s="312"/>
      <c r="EI3" s="313"/>
      <c r="EJ3" s="276" t="s">
        <v>125</v>
      </c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306"/>
      <c r="FP3" s="306"/>
      <c r="FQ3" s="306"/>
      <c r="FR3" s="306"/>
      <c r="FS3" s="309" t="s">
        <v>90</v>
      </c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 t="s">
        <v>96</v>
      </c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 t="s">
        <v>323</v>
      </c>
      <c r="IO3" s="309"/>
      <c r="IP3" s="309"/>
      <c r="IQ3" s="309"/>
      <c r="IR3" s="309"/>
      <c r="IS3" s="309"/>
      <c r="IT3" s="309"/>
      <c r="IU3" s="309"/>
      <c r="IV3" s="309"/>
      <c r="IW3" s="309"/>
      <c r="IX3" s="309"/>
      <c r="IY3" s="309"/>
      <c r="IZ3" s="309"/>
      <c r="JA3" s="309"/>
      <c r="JB3" s="309"/>
      <c r="JC3" s="309"/>
      <c r="JD3" s="309"/>
      <c r="JE3" s="309"/>
      <c r="JF3" s="309"/>
      <c r="JG3" s="309"/>
      <c r="JH3" s="309"/>
      <c r="JI3" s="309"/>
      <c r="JJ3" s="266" t="s">
        <v>90</v>
      </c>
      <c r="JK3" s="266"/>
      <c r="JL3" s="266"/>
      <c r="JM3" s="266"/>
      <c r="JN3" s="266"/>
      <c r="JO3" s="266"/>
      <c r="JP3" s="266"/>
      <c r="JQ3" s="266"/>
      <c r="JR3" s="266"/>
      <c r="JS3" s="266"/>
      <c r="JT3" s="266"/>
      <c r="JU3" s="266"/>
      <c r="JV3" s="266"/>
      <c r="JW3" s="266"/>
      <c r="JX3" s="266"/>
      <c r="JY3" s="266"/>
      <c r="JZ3" s="266"/>
      <c r="KA3" s="266"/>
      <c r="KB3" s="266"/>
      <c r="KC3" s="266"/>
      <c r="KD3" s="266"/>
      <c r="KE3" s="266"/>
      <c r="KF3" s="266"/>
      <c r="KG3" s="266"/>
      <c r="KH3" s="266"/>
      <c r="KI3" s="266"/>
      <c r="KJ3" s="266"/>
      <c r="KK3" s="266"/>
      <c r="KL3" s="266"/>
      <c r="KM3" s="266"/>
      <c r="KN3" s="266"/>
      <c r="KO3" s="266"/>
      <c r="KP3" s="266"/>
      <c r="KQ3" s="266"/>
      <c r="KR3" s="266"/>
      <c r="KS3" s="266" t="s">
        <v>96</v>
      </c>
      <c r="KT3" s="266"/>
      <c r="KU3" s="266"/>
      <c r="KV3" s="266"/>
      <c r="KW3" s="266"/>
      <c r="KX3" s="266"/>
      <c r="KY3" s="266"/>
      <c r="KZ3" s="266"/>
      <c r="LA3" s="266"/>
      <c r="LB3" s="266"/>
      <c r="LC3" s="266"/>
      <c r="LD3" s="266"/>
      <c r="LE3" s="266"/>
      <c r="LF3" s="266"/>
      <c r="LG3" s="266"/>
      <c r="LH3" s="266"/>
      <c r="LI3" s="266"/>
      <c r="LJ3" s="266"/>
      <c r="LK3" s="266"/>
      <c r="LL3" s="266"/>
      <c r="LM3" s="266"/>
      <c r="LN3" s="266"/>
      <c r="LO3" s="266"/>
      <c r="LP3" s="266"/>
      <c r="LQ3" s="266"/>
      <c r="LR3" s="266"/>
      <c r="LS3" s="266"/>
      <c r="LT3" s="266"/>
      <c r="LU3" s="266"/>
      <c r="LV3" s="266"/>
      <c r="LW3" s="266"/>
      <c r="LX3" s="266"/>
      <c r="LY3" s="266"/>
      <c r="LZ3" s="266"/>
      <c r="MA3" s="266"/>
      <c r="MB3" s="266"/>
      <c r="MC3" s="266"/>
      <c r="MD3" s="266"/>
      <c r="ME3" s="266" t="s">
        <v>323</v>
      </c>
      <c r="MF3" s="266"/>
      <c r="MG3" s="266"/>
      <c r="MH3" s="266"/>
      <c r="MI3" s="266"/>
      <c r="MJ3" s="266"/>
      <c r="MK3" s="266"/>
      <c r="ML3" s="266"/>
      <c r="MM3" s="266"/>
      <c r="MN3" s="266"/>
      <c r="MO3" s="266"/>
      <c r="MP3" s="266"/>
      <c r="MQ3" s="266"/>
      <c r="MR3" s="266"/>
      <c r="MS3" s="266"/>
      <c r="MT3" s="266"/>
      <c r="MU3" s="266"/>
      <c r="MV3" s="266"/>
      <c r="MW3" s="266"/>
      <c r="MX3" s="266"/>
      <c r="MY3" s="266"/>
      <c r="MZ3" s="266"/>
      <c r="NA3" s="251" t="s">
        <v>428</v>
      </c>
      <c r="NB3" s="253" t="s">
        <v>166</v>
      </c>
      <c r="NC3" s="253"/>
      <c r="ND3" s="253"/>
      <c r="NE3" s="253"/>
      <c r="NF3" s="253"/>
      <c r="NG3" s="253"/>
      <c r="NH3" s="253"/>
      <c r="NI3" s="253"/>
      <c r="NJ3" s="253"/>
      <c r="NK3" s="253"/>
      <c r="NL3" s="254" t="s">
        <v>167</v>
      </c>
      <c r="NM3" s="255"/>
      <c r="NN3" s="255"/>
      <c r="NO3" s="255"/>
      <c r="NP3" s="255"/>
      <c r="NQ3" s="255"/>
      <c r="NR3" s="255"/>
      <c r="NS3" s="255"/>
      <c r="NT3" s="255"/>
      <c r="NU3" s="255"/>
      <c r="NV3" s="255"/>
      <c r="NW3" s="169" t="s">
        <v>270</v>
      </c>
      <c r="NX3" s="169" t="s">
        <v>272</v>
      </c>
      <c r="NY3" s="169" t="s">
        <v>274</v>
      </c>
      <c r="NZ3" s="169" t="s">
        <v>276</v>
      </c>
      <c r="OA3" s="169" t="s">
        <v>278</v>
      </c>
      <c r="OB3" s="169" t="s">
        <v>280</v>
      </c>
      <c r="OC3" s="169" t="s">
        <v>282</v>
      </c>
      <c r="OD3" s="170" t="s">
        <v>284</v>
      </c>
      <c r="OE3" s="339" t="s">
        <v>439</v>
      </c>
      <c r="OF3" s="339" t="s">
        <v>440</v>
      </c>
    </row>
    <row r="4" spans="1:413" ht="22.5" customHeight="1">
      <c r="A4" s="120" t="s">
        <v>430</v>
      </c>
      <c r="B4" s="120" t="s">
        <v>431</v>
      </c>
      <c r="C4" s="292"/>
      <c r="D4" s="292"/>
      <c r="E4" s="283"/>
      <c r="F4" s="236"/>
      <c r="G4" s="233"/>
      <c r="H4" s="235"/>
      <c r="I4" s="300" t="s">
        <v>4</v>
      </c>
      <c r="J4" s="301"/>
      <c r="K4" s="302" t="s">
        <v>5</v>
      </c>
      <c r="L4" s="303"/>
      <c r="M4" s="304"/>
      <c r="N4" s="302" t="s">
        <v>6</v>
      </c>
      <c r="O4" s="303"/>
      <c r="P4" s="304"/>
      <c r="Q4" s="302" t="s">
        <v>7</v>
      </c>
      <c r="R4" s="303"/>
      <c r="S4" s="304"/>
      <c r="T4" s="305" t="s">
        <v>98</v>
      </c>
      <c r="U4" s="293" t="s">
        <v>17</v>
      </c>
      <c r="V4" s="295" t="s">
        <v>51</v>
      </c>
      <c r="W4" s="296"/>
      <c r="X4" s="296"/>
      <c r="Y4" s="297"/>
      <c r="Z4" s="286" t="s">
        <v>525</v>
      </c>
      <c r="AA4" s="298" t="s">
        <v>124</v>
      </c>
      <c r="AB4" s="286" t="s">
        <v>526</v>
      </c>
      <c r="AC4" s="286" t="s">
        <v>148</v>
      </c>
      <c r="AD4" s="284" t="s">
        <v>50</v>
      </c>
      <c r="AE4" s="292"/>
      <c r="AF4" s="290" t="s">
        <v>4</v>
      </c>
      <c r="AG4" s="291"/>
      <c r="AH4" s="230" t="s">
        <v>5</v>
      </c>
      <c r="AI4" s="227"/>
      <c r="AJ4" s="229"/>
      <c r="AK4" s="230" t="s">
        <v>6</v>
      </c>
      <c r="AL4" s="227"/>
      <c r="AM4" s="229"/>
      <c r="AN4" s="230" t="s">
        <v>7</v>
      </c>
      <c r="AO4" s="227"/>
      <c r="AP4" s="229"/>
      <c r="AQ4" s="281" t="s">
        <v>17</v>
      </c>
      <c r="AR4" s="288" t="s">
        <v>51</v>
      </c>
      <c r="AS4" s="288"/>
      <c r="AT4" s="288"/>
      <c r="AU4" s="288"/>
      <c r="AV4" s="269" t="s">
        <v>525</v>
      </c>
      <c r="AW4" s="269" t="s">
        <v>124</v>
      </c>
      <c r="AX4" s="269" t="s">
        <v>526</v>
      </c>
      <c r="AY4" s="269" t="s">
        <v>49</v>
      </c>
      <c r="AZ4" s="331" t="s">
        <v>50</v>
      </c>
      <c r="BA4" s="334"/>
      <c r="BB4" s="282" t="s">
        <v>53</v>
      </c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2"/>
      <c r="BR4" s="282"/>
      <c r="BS4" s="282"/>
      <c r="BT4" s="282"/>
      <c r="BU4" s="282"/>
      <c r="BV4" s="282"/>
      <c r="BW4" s="319" t="s">
        <v>124</v>
      </c>
      <c r="BX4" s="330" t="s">
        <v>54</v>
      </c>
      <c r="BY4" s="330"/>
      <c r="BZ4" s="330"/>
      <c r="CA4" s="330"/>
      <c r="CB4" s="330"/>
      <c r="CC4" s="330"/>
      <c r="CD4" s="330"/>
      <c r="CE4" s="330"/>
      <c r="CF4" s="248"/>
      <c r="CG4" s="248"/>
      <c r="CH4" s="271" t="s">
        <v>55</v>
      </c>
      <c r="CI4" s="272"/>
      <c r="CJ4" s="272"/>
      <c r="CK4" s="272"/>
      <c r="CL4" s="273"/>
      <c r="CM4" s="271" t="s">
        <v>56</v>
      </c>
      <c r="CN4" s="272"/>
      <c r="CO4" s="272"/>
      <c r="CP4" s="272"/>
      <c r="CQ4" s="273"/>
      <c r="CR4" s="271" t="s">
        <v>57</v>
      </c>
      <c r="CS4" s="272"/>
      <c r="CT4" s="272"/>
      <c r="CU4" s="272"/>
      <c r="CV4" s="273"/>
      <c r="CW4" s="271" t="s">
        <v>58</v>
      </c>
      <c r="CX4" s="272"/>
      <c r="CY4" s="272"/>
      <c r="CZ4" s="272"/>
      <c r="DA4" s="273"/>
      <c r="DB4" s="271" t="s">
        <v>59</v>
      </c>
      <c r="DC4" s="272"/>
      <c r="DD4" s="272"/>
      <c r="DE4" s="272"/>
      <c r="DF4" s="273"/>
      <c r="DG4" s="271" t="s">
        <v>61</v>
      </c>
      <c r="DH4" s="272"/>
      <c r="DI4" s="272"/>
      <c r="DJ4" s="272"/>
      <c r="DK4" s="273"/>
      <c r="DL4" s="271" t="s">
        <v>62</v>
      </c>
      <c r="DM4" s="272"/>
      <c r="DN4" s="272"/>
      <c r="DO4" s="272"/>
      <c r="DP4" s="273"/>
      <c r="DQ4" s="271" t="s">
        <v>63</v>
      </c>
      <c r="DR4" s="272"/>
      <c r="DS4" s="272"/>
      <c r="DT4" s="272"/>
      <c r="DU4" s="273"/>
      <c r="DV4" s="279"/>
      <c r="DW4" s="277"/>
      <c r="DX4" s="69"/>
      <c r="DY4" s="70"/>
      <c r="DZ4" s="71"/>
      <c r="EA4" s="336" t="s">
        <v>600</v>
      </c>
      <c r="EB4" s="337"/>
      <c r="EC4" s="338"/>
      <c r="ED4" s="314"/>
      <c r="EE4" s="315"/>
      <c r="EF4" s="315"/>
      <c r="EG4" s="315"/>
      <c r="EH4" s="315"/>
      <c r="EI4" s="316"/>
      <c r="EJ4" s="277"/>
      <c r="EK4" s="327" t="s">
        <v>447</v>
      </c>
      <c r="EL4" s="328"/>
      <c r="EM4" s="329"/>
      <c r="EN4" s="327" t="s">
        <v>108</v>
      </c>
      <c r="EO4" s="328"/>
      <c r="EP4" s="329"/>
      <c r="EQ4" s="327" t="s">
        <v>109</v>
      </c>
      <c r="ER4" s="328"/>
      <c r="ES4" s="329"/>
      <c r="ET4" s="327" t="s">
        <v>110</v>
      </c>
      <c r="EU4" s="328"/>
      <c r="EV4" s="329"/>
      <c r="EW4" s="327" t="s">
        <v>111</v>
      </c>
      <c r="EX4" s="328"/>
      <c r="EY4" s="329"/>
      <c r="EZ4" s="327" t="s">
        <v>112</v>
      </c>
      <c r="FA4" s="328"/>
      <c r="FB4" s="329"/>
      <c r="FC4" s="327" t="s">
        <v>113</v>
      </c>
      <c r="FD4" s="328"/>
      <c r="FE4" s="329"/>
      <c r="FF4" s="327" t="s">
        <v>114</v>
      </c>
      <c r="FG4" s="328"/>
      <c r="FH4" s="329"/>
      <c r="FI4" s="327" t="s">
        <v>115</v>
      </c>
      <c r="FJ4" s="328"/>
      <c r="FK4" s="329"/>
      <c r="FL4" s="327" t="s">
        <v>116</v>
      </c>
      <c r="FM4" s="328"/>
      <c r="FN4" s="329"/>
      <c r="FO4" s="306"/>
      <c r="FP4" s="306"/>
      <c r="FQ4" s="306"/>
      <c r="FR4" s="306"/>
      <c r="FS4" s="325" t="s">
        <v>131</v>
      </c>
      <c r="FT4" s="325" t="s">
        <v>126</v>
      </c>
      <c r="FU4" s="325" t="s">
        <v>66</v>
      </c>
      <c r="FV4" s="325" t="s">
        <v>100</v>
      </c>
      <c r="FW4" s="325" t="s">
        <v>67</v>
      </c>
      <c r="FX4" s="325" t="s">
        <v>127</v>
      </c>
      <c r="FY4" s="325" t="s">
        <v>150</v>
      </c>
      <c r="FZ4" s="325" t="s">
        <v>149</v>
      </c>
      <c r="GA4" s="325" t="s">
        <v>77</v>
      </c>
      <c r="GB4" s="325" t="s">
        <v>147</v>
      </c>
      <c r="GC4" s="325" t="s">
        <v>132</v>
      </c>
      <c r="GD4" s="325" t="s">
        <v>133</v>
      </c>
      <c r="GE4" s="325" t="s">
        <v>324</v>
      </c>
      <c r="GF4" s="325" t="s">
        <v>436</v>
      </c>
      <c r="GG4" s="325" t="s">
        <v>325</v>
      </c>
      <c r="GH4" s="325" t="s">
        <v>128</v>
      </c>
      <c r="GI4" s="325" t="s">
        <v>326</v>
      </c>
      <c r="GJ4" s="325" t="s">
        <v>130</v>
      </c>
      <c r="GK4" s="309" t="s">
        <v>91</v>
      </c>
      <c r="GL4" s="309"/>
      <c r="GM4" s="309"/>
      <c r="GN4" s="309"/>
      <c r="GO4" s="309"/>
      <c r="GP4" s="309"/>
      <c r="GQ4" s="309"/>
      <c r="GR4" s="309"/>
      <c r="GS4" s="307" t="s">
        <v>327</v>
      </c>
      <c r="GT4" s="307" t="s">
        <v>328</v>
      </c>
      <c r="GU4" s="307" t="s">
        <v>152</v>
      </c>
      <c r="GV4" s="307" t="s">
        <v>329</v>
      </c>
      <c r="GW4" s="307" t="s">
        <v>129</v>
      </c>
      <c r="GX4" s="307" t="s">
        <v>143</v>
      </c>
      <c r="GY4" s="307" t="s">
        <v>60</v>
      </c>
      <c r="GZ4" s="307" t="s">
        <v>80</v>
      </c>
      <c r="HA4" s="307" t="s">
        <v>142</v>
      </c>
      <c r="HB4" s="309" t="s">
        <v>527</v>
      </c>
      <c r="HC4" s="309"/>
      <c r="HD4" s="309"/>
      <c r="HE4" s="309"/>
      <c r="HF4" s="309"/>
      <c r="HG4" s="307" t="s">
        <v>528</v>
      </c>
      <c r="HH4" s="309" t="s">
        <v>529</v>
      </c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 t="s">
        <v>530</v>
      </c>
      <c r="HU4" s="309"/>
      <c r="HV4" s="309"/>
      <c r="HW4" s="274" t="s">
        <v>531</v>
      </c>
      <c r="HX4" s="309" t="s">
        <v>532</v>
      </c>
      <c r="HY4" s="309"/>
      <c r="HZ4" s="309"/>
      <c r="IA4" s="309" t="s">
        <v>533</v>
      </c>
      <c r="IB4" s="309"/>
      <c r="IC4" s="309"/>
      <c r="ID4" s="309" t="s">
        <v>534</v>
      </c>
      <c r="IE4" s="309"/>
      <c r="IF4" s="309"/>
      <c r="IG4" s="274" t="s">
        <v>535</v>
      </c>
      <c r="IH4" s="309" t="s">
        <v>536</v>
      </c>
      <c r="II4" s="309"/>
      <c r="IJ4" s="309"/>
      <c r="IK4" s="274" t="s">
        <v>596</v>
      </c>
      <c r="IL4" s="309" t="s">
        <v>141</v>
      </c>
      <c r="IM4" s="309"/>
      <c r="IN4" s="274" t="s">
        <v>82</v>
      </c>
      <c r="IO4" s="274" t="s">
        <v>140</v>
      </c>
      <c r="IP4" s="274" t="s">
        <v>68</v>
      </c>
      <c r="IQ4" s="274" t="s">
        <v>69</v>
      </c>
      <c r="IR4" s="274" t="s">
        <v>70</v>
      </c>
      <c r="IS4" s="274" t="s">
        <v>139</v>
      </c>
      <c r="IT4" s="274" t="s">
        <v>72</v>
      </c>
      <c r="IU4" s="274" t="s">
        <v>73</v>
      </c>
      <c r="IV4" s="274" t="s">
        <v>74</v>
      </c>
      <c r="IW4" s="274" t="s">
        <v>85</v>
      </c>
      <c r="IX4" s="274" t="s">
        <v>138</v>
      </c>
      <c r="IY4" s="274" t="s">
        <v>76</v>
      </c>
      <c r="IZ4" s="274" t="s">
        <v>137</v>
      </c>
      <c r="JA4" s="274" t="s">
        <v>81</v>
      </c>
      <c r="JB4" s="274" t="s">
        <v>83</v>
      </c>
      <c r="JC4" s="274" t="s">
        <v>136</v>
      </c>
      <c r="JD4" s="274" t="s">
        <v>71</v>
      </c>
      <c r="JE4" s="274" t="s">
        <v>86</v>
      </c>
      <c r="JF4" s="274" t="s">
        <v>75</v>
      </c>
      <c r="JG4" s="274" t="s">
        <v>87</v>
      </c>
      <c r="JH4" s="274" t="s">
        <v>88</v>
      </c>
      <c r="JI4" s="274" t="s">
        <v>89</v>
      </c>
      <c r="JJ4" s="268" t="s">
        <v>131</v>
      </c>
      <c r="JK4" s="268" t="s">
        <v>126</v>
      </c>
      <c r="JL4" s="268" t="s">
        <v>66</v>
      </c>
      <c r="JM4" s="268" t="s">
        <v>100</v>
      </c>
      <c r="JN4" s="268" t="s">
        <v>67</v>
      </c>
      <c r="JO4" s="268" t="s">
        <v>127</v>
      </c>
      <c r="JP4" s="268" t="s">
        <v>150</v>
      </c>
      <c r="JQ4" s="268" t="s">
        <v>149</v>
      </c>
      <c r="JR4" s="268" t="s">
        <v>77</v>
      </c>
      <c r="JS4" s="268" t="s">
        <v>147</v>
      </c>
      <c r="JT4" s="268" t="s">
        <v>132</v>
      </c>
      <c r="JU4" s="268" t="s">
        <v>133</v>
      </c>
      <c r="JV4" s="268" t="s">
        <v>324</v>
      </c>
      <c r="JW4" s="268" t="s">
        <v>436</v>
      </c>
      <c r="JX4" s="268" t="s">
        <v>325</v>
      </c>
      <c r="JY4" s="268" t="s">
        <v>128</v>
      </c>
      <c r="JZ4" s="268" t="s">
        <v>326</v>
      </c>
      <c r="KA4" s="268" t="s">
        <v>130</v>
      </c>
      <c r="KB4" s="275" t="s">
        <v>91</v>
      </c>
      <c r="KC4" s="275"/>
      <c r="KD4" s="275"/>
      <c r="KE4" s="275"/>
      <c r="KF4" s="275"/>
      <c r="KG4" s="275"/>
      <c r="KH4" s="275"/>
      <c r="KI4" s="275"/>
      <c r="KJ4" s="267" t="s">
        <v>327</v>
      </c>
      <c r="KK4" s="267" t="s">
        <v>328</v>
      </c>
      <c r="KL4" s="267" t="s">
        <v>152</v>
      </c>
      <c r="KM4" s="267" t="s">
        <v>329</v>
      </c>
      <c r="KN4" s="267" t="s">
        <v>129</v>
      </c>
      <c r="KO4" s="267" t="s">
        <v>143</v>
      </c>
      <c r="KP4" s="267" t="s">
        <v>60</v>
      </c>
      <c r="KQ4" s="267" t="s">
        <v>80</v>
      </c>
      <c r="KR4" s="267" t="s">
        <v>142</v>
      </c>
      <c r="KS4" s="275" t="s">
        <v>527</v>
      </c>
      <c r="KT4" s="275"/>
      <c r="KU4" s="275"/>
      <c r="KV4" s="275"/>
      <c r="KW4" s="275"/>
      <c r="KX4" s="267" t="s">
        <v>528</v>
      </c>
      <c r="KY4" s="275" t="s">
        <v>529</v>
      </c>
      <c r="KZ4" s="275"/>
      <c r="LA4" s="275"/>
      <c r="LB4" s="275"/>
      <c r="LC4" s="275"/>
      <c r="LD4" s="275"/>
      <c r="LE4" s="275"/>
      <c r="LF4" s="275"/>
      <c r="LG4" s="275"/>
      <c r="LH4" s="275"/>
      <c r="LI4" s="275"/>
      <c r="LJ4" s="275"/>
      <c r="LK4" s="275" t="s">
        <v>530</v>
      </c>
      <c r="LL4" s="275"/>
      <c r="LM4" s="275"/>
      <c r="LN4" s="310" t="s">
        <v>531</v>
      </c>
      <c r="LO4" s="275" t="s">
        <v>532</v>
      </c>
      <c r="LP4" s="275"/>
      <c r="LQ4" s="275"/>
      <c r="LR4" s="275" t="s">
        <v>533</v>
      </c>
      <c r="LS4" s="275"/>
      <c r="LT4" s="275"/>
      <c r="LU4" s="275" t="s">
        <v>534</v>
      </c>
      <c r="LV4" s="275"/>
      <c r="LW4" s="275"/>
      <c r="LX4" s="310" t="s">
        <v>535</v>
      </c>
      <c r="LY4" s="275" t="s">
        <v>536</v>
      </c>
      <c r="LZ4" s="275"/>
      <c r="MA4" s="275"/>
      <c r="MB4" s="310" t="s">
        <v>596</v>
      </c>
      <c r="MC4" s="275" t="s">
        <v>141</v>
      </c>
      <c r="MD4" s="275"/>
      <c r="ME4" s="310" t="s">
        <v>82</v>
      </c>
      <c r="MF4" s="310" t="s">
        <v>140</v>
      </c>
      <c r="MG4" s="310" t="s">
        <v>68</v>
      </c>
      <c r="MH4" s="310" t="s">
        <v>69</v>
      </c>
      <c r="MI4" s="310" t="s">
        <v>70</v>
      </c>
      <c r="MJ4" s="310" t="s">
        <v>139</v>
      </c>
      <c r="MK4" s="310" t="s">
        <v>72</v>
      </c>
      <c r="ML4" s="310" t="s">
        <v>73</v>
      </c>
      <c r="MM4" s="310" t="s">
        <v>74</v>
      </c>
      <c r="MN4" s="310" t="s">
        <v>85</v>
      </c>
      <c r="MO4" s="310" t="s">
        <v>138</v>
      </c>
      <c r="MP4" s="310" t="s">
        <v>76</v>
      </c>
      <c r="MQ4" s="310" t="s">
        <v>137</v>
      </c>
      <c r="MR4" s="310" t="s">
        <v>81</v>
      </c>
      <c r="MS4" s="310" t="s">
        <v>83</v>
      </c>
      <c r="MT4" s="310" t="s">
        <v>136</v>
      </c>
      <c r="MU4" s="310" t="s">
        <v>71</v>
      </c>
      <c r="MV4" s="310" t="s">
        <v>86</v>
      </c>
      <c r="MW4" s="310" t="s">
        <v>75</v>
      </c>
      <c r="MX4" s="310" t="s">
        <v>87</v>
      </c>
      <c r="MY4" s="310" t="s">
        <v>88</v>
      </c>
      <c r="MZ4" s="310" t="s">
        <v>89</v>
      </c>
      <c r="NA4" s="252"/>
      <c r="NB4" s="239" t="s">
        <v>560</v>
      </c>
      <c r="NC4" s="239" t="s">
        <v>561</v>
      </c>
      <c r="ND4" s="239" t="s">
        <v>562</v>
      </c>
      <c r="NE4" s="239" t="s">
        <v>563</v>
      </c>
      <c r="NF4" s="239" t="s">
        <v>564</v>
      </c>
      <c r="NG4" s="239" t="s">
        <v>565</v>
      </c>
      <c r="NH4" s="239" t="s">
        <v>566</v>
      </c>
      <c r="NI4" s="239" t="s">
        <v>567</v>
      </c>
      <c r="NJ4" s="239" t="s">
        <v>568</v>
      </c>
      <c r="NK4" s="239" t="s">
        <v>569</v>
      </c>
      <c r="NL4" s="239" t="s">
        <v>570</v>
      </c>
      <c r="NM4" s="239" t="s">
        <v>571</v>
      </c>
      <c r="NN4" s="239" t="s">
        <v>572</v>
      </c>
      <c r="NO4" s="239" t="s">
        <v>573</v>
      </c>
      <c r="NP4" s="239" t="s">
        <v>574</v>
      </c>
      <c r="NQ4" s="239" t="s">
        <v>575</v>
      </c>
      <c r="NR4" s="239" t="s">
        <v>576</v>
      </c>
      <c r="NS4" s="239" t="s">
        <v>577</v>
      </c>
      <c r="NT4" s="239" t="s">
        <v>578</v>
      </c>
      <c r="NU4" s="239" t="s">
        <v>579</v>
      </c>
      <c r="NV4" s="239" t="s">
        <v>580</v>
      </c>
      <c r="NW4" s="251" t="s">
        <v>269</v>
      </c>
      <c r="NX4" s="251" t="s">
        <v>269</v>
      </c>
      <c r="NY4" s="251" t="s">
        <v>269</v>
      </c>
      <c r="NZ4" s="251" t="s">
        <v>269</v>
      </c>
      <c r="OA4" s="251" t="s">
        <v>269</v>
      </c>
      <c r="OB4" s="251" t="s">
        <v>269</v>
      </c>
      <c r="OC4" s="251" t="s">
        <v>269</v>
      </c>
      <c r="OD4" s="251" t="s">
        <v>269</v>
      </c>
      <c r="OE4" s="340"/>
      <c r="OF4" s="340"/>
    </row>
    <row r="5" spans="1:413" ht="22.5" customHeight="1">
      <c r="A5" s="121"/>
      <c r="B5" s="121"/>
      <c r="C5" s="292"/>
      <c r="D5" s="292"/>
      <c r="E5" s="283"/>
      <c r="F5" s="72" t="s">
        <v>8</v>
      </c>
      <c r="G5" s="73" t="s">
        <v>9</v>
      </c>
      <c r="H5" s="74" t="s">
        <v>10</v>
      </c>
      <c r="I5" s="75"/>
      <c r="J5" s="76" t="s">
        <v>434</v>
      </c>
      <c r="K5" s="89" t="s">
        <v>12</v>
      </c>
      <c r="L5" s="90" t="s">
        <v>13</v>
      </c>
      <c r="M5" s="91" t="s">
        <v>11</v>
      </c>
      <c r="N5" s="89" t="s">
        <v>153</v>
      </c>
      <c r="O5" s="90" t="s">
        <v>14</v>
      </c>
      <c r="P5" s="91" t="s">
        <v>99</v>
      </c>
      <c r="Q5" s="89" t="s">
        <v>154</v>
      </c>
      <c r="R5" s="90" t="s">
        <v>441</v>
      </c>
      <c r="S5" s="91" t="s">
        <v>427</v>
      </c>
      <c r="T5" s="280"/>
      <c r="U5" s="294"/>
      <c r="V5" s="77" t="s">
        <v>18</v>
      </c>
      <c r="W5" s="78" t="s">
        <v>19</v>
      </c>
      <c r="X5" s="79" t="s">
        <v>122</v>
      </c>
      <c r="Y5" s="80" t="s">
        <v>121</v>
      </c>
      <c r="Z5" s="287"/>
      <c r="AA5" s="299"/>
      <c r="AB5" s="287"/>
      <c r="AC5" s="287"/>
      <c r="AD5" s="285"/>
      <c r="AE5" s="292"/>
      <c r="AF5" s="81"/>
      <c r="AG5" s="82" t="s">
        <v>11</v>
      </c>
      <c r="AH5" s="86" t="s">
        <v>12</v>
      </c>
      <c r="AI5" s="87" t="s">
        <v>13</v>
      </c>
      <c r="AJ5" s="88" t="s">
        <v>11</v>
      </c>
      <c r="AK5" s="86" t="s">
        <v>442</v>
      </c>
      <c r="AL5" s="87" t="s">
        <v>14</v>
      </c>
      <c r="AM5" s="87" t="s">
        <v>123</v>
      </c>
      <c r="AN5" s="86" t="s">
        <v>443</v>
      </c>
      <c r="AO5" s="87" t="s">
        <v>441</v>
      </c>
      <c r="AP5" s="101" t="s">
        <v>427</v>
      </c>
      <c r="AQ5" s="281"/>
      <c r="AR5" s="95" t="s">
        <v>18</v>
      </c>
      <c r="AS5" s="96" t="s">
        <v>19</v>
      </c>
      <c r="AT5" s="97" t="s">
        <v>122</v>
      </c>
      <c r="AU5" s="98" t="s">
        <v>121</v>
      </c>
      <c r="AV5" s="270"/>
      <c r="AW5" s="270"/>
      <c r="AX5" s="270"/>
      <c r="AY5" s="270"/>
      <c r="AZ5" s="332"/>
      <c r="BA5" s="335"/>
      <c r="BB5" s="201" t="s">
        <v>20</v>
      </c>
      <c r="BC5" s="202" t="s">
        <v>21</v>
      </c>
      <c r="BD5" s="202" t="s">
        <v>22</v>
      </c>
      <c r="BE5" s="202" t="s">
        <v>23</v>
      </c>
      <c r="BF5" s="202" t="s">
        <v>24</v>
      </c>
      <c r="BG5" s="202" t="s">
        <v>25</v>
      </c>
      <c r="BH5" s="202" t="s">
        <v>26</v>
      </c>
      <c r="BI5" s="202" t="s">
        <v>27</v>
      </c>
      <c r="BJ5" s="202" t="s">
        <v>28</v>
      </c>
      <c r="BK5" s="202" t="s">
        <v>29</v>
      </c>
      <c r="BL5" s="202" t="s">
        <v>30</v>
      </c>
      <c r="BM5" s="202" t="s">
        <v>31</v>
      </c>
      <c r="BN5" s="202" t="s">
        <v>32</v>
      </c>
      <c r="BO5" s="202" t="s">
        <v>33</v>
      </c>
      <c r="BP5" s="202" t="s">
        <v>34</v>
      </c>
      <c r="BQ5" s="202" t="s">
        <v>35</v>
      </c>
      <c r="BR5" s="202" t="s">
        <v>36</v>
      </c>
      <c r="BS5" s="202" t="s">
        <v>37</v>
      </c>
      <c r="BT5" s="202" t="s">
        <v>38</v>
      </c>
      <c r="BU5" s="202" t="s">
        <v>39</v>
      </c>
      <c r="BV5" s="203" t="s">
        <v>40</v>
      </c>
      <c r="BW5" s="320"/>
      <c r="BX5" s="204" t="s">
        <v>41</v>
      </c>
      <c r="BY5" s="205" t="s">
        <v>42</v>
      </c>
      <c r="BZ5" s="205" t="s">
        <v>43</v>
      </c>
      <c r="CA5" s="205" t="s">
        <v>44</v>
      </c>
      <c r="CB5" s="205" t="s">
        <v>45</v>
      </c>
      <c r="CC5" s="205" t="s">
        <v>46</v>
      </c>
      <c r="CD5" s="205" t="s">
        <v>47</v>
      </c>
      <c r="CE5" s="206" t="s">
        <v>48</v>
      </c>
      <c r="CF5" s="249"/>
      <c r="CG5" s="249"/>
      <c r="CH5" s="207"/>
      <c r="CI5" s="83"/>
      <c r="CJ5" s="83" t="s">
        <v>8</v>
      </c>
      <c r="CK5" s="83" t="s">
        <v>9</v>
      </c>
      <c r="CL5" s="83" t="s">
        <v>10</v>
      </c>
      <c r="CM5" s="207"/>
      <c r="CN5" s="83"/>
      <c r="CO5" s="83" t="s">
        <v>8</v>
      </c>
      <c r="CP5" s="83" t="s">
        <v>9</v>
      </c>
      <c r="CQ5" s="83" t="s">
        <v>10</v>
      </c>
      <c r="CR5" s="207"/>
      <c r="CS5" s="83"/>
      <c r="CT5" s="83" t="s">
        <v>8</v>
      </c>
      <c r="CU5" s="83" t="s">
        <v>9</v>
      </c>
      <c r="CV5" s="83" t="s">
        <v>10</v>
      </c>
      <c r="CW5" s="207"/>
      <c r="CX5" s="83"/>
      <c r="CY5" s="83" t="s">
        <v>8</v>
      </c>
      <c r="CZ5" s="83" t="s">
        <v>9</v>
      </c>
      <c r="DA5" s="83" t="s">
        <v>10</v>
      </c>
      <c r="DB5" s="207"/>
      <c r="DC5" s="83"/>
      <c r="DD5" s="83" t="s">
        <v>8</v>
      </c>
      <c r="DE5" s="83" t="s">
        <v>9</v>
      </c>
      <c r="DF5" s="83" t="s">
        <v>10</v>
      </c>
      <c r="DG5" s="207"/>
      <c r="DH5" s="83"/>
      <c r="DI5" s="83" t="s">
        <v>8</v>
      </c>
      <c r="DJ5" s="83" t="s">
        <v>9</v>
      </c>
      <c r="DK5" s="83" t="s">
        <v>10</v>
      </c>
      <c r="DL5" s="207"/>
      <c r="DM5" s="83"/>
      <c r="DN5" s="83" t="s">
        <v>8</v>
      </c>
      <c r="DO5" s="83" t="s">
        <v>9</v>
      </c>
      <c r="DP5" s="83" t="s">
        <v>10</v>
      </c>
      <c r="DQ5" s="207"/>
      <c r="DR5" s="83"/>
      <c r="DS5" s="83" t="s">
        <v>8</v>
      </c>
      <c r="DT5" s="83" t="s">
        <v>9</v>
      </c>
      <c r="DU5" s="83" t="s">
        <v>10</v>
      </c>
      <c r="DV5" s="280"/>
      <c r="DW5" s="278"/>
      <c r="DX5" s="72" t="s">
        <v>15</v>
      </c>
      <c r="DY5" s="73" t="s">
        <v>16</v>
      </c>
      <c r="DZ5" s="84" t="s">
        <v>435</v>
      </c>
      <c r="EA5" s="173" t="s">
        <v>426</v>
      </c>
      <c r="EB5" s="174" t="s">
        <v>425</v>
      </c>
      <c r="EC5" s="175" t="s">
        <v>453</v>
      </c>
      <c r="ED5" s="64" t="s">
        <v>103</v>
      </c>
      <c r="EE5" s="65" t="s">
        <v>104</v>
      </c>
      <c r="EF5" s="65" t="s">
        <v>105</v>
      </c>
      <c r="EG5" s="66" t="s">
        <v>76</v>
      </c>
      <c r="EH5" s="67" t="s">
        <v>106</v>
      </c>
      <c r="EI5" s="68" t="s">
        <v>107</v>
      </c>
      <c r="EJ5" s="278"/>
      <c r="EK5" s="129" t="s">
        <v>117</v>
      </c>
      <c r="EL5" s="130" t="s">
        <v>118</v>
      </c>
      <c r="EM5" s="131" t="s">
        <v>119</v>
      </c>
      <c r="EN5" s="129" t="s">
        <v>117</v>
      </c>
      <c r="EO5" s="130" t="s">
        <v>118</v>
      </c>
      <c r="EP5" s="131" t="s">
        <v>119</v>
      </c>
      <c r="EQ5" s="129" t="s">
        <v>117</v>
      </c>
      <c r="ER5" s="130" t="s">
        <v>118</v>
      </c>
      <c r="ES5" s="131" t="s">
        <v>119</v>
      </c>
      <c r="ET5" s="129" t="s">
        <v>117</v>
      </c>
      <c r="EU5" s="130" t="s">
        <v>118</v>
      </c>
      <c r="EV5" s="131" t="s">
        <v>119</v>
      </c>
      <c r="EW5" s="129" t="s">
        <v>117</v>
      </c>
      <c r="EX5" s="130" t="s">
        <v>118</v>
      </c>
      <c r="EY5" s="131" t="s">
        <v>119</v>
      </c>
      <c r="EZ5" s="129" t="s">
        <v>117</v>
      </c>
      <c r="FA5" s="130" t="s">
        <v>118</v>
      </c>
      <c r="FB5" s="131" t="s">
        <v>119</v>
      </c>
      <c r="FC5" s="129" t="s">
        <v>117</v>
      </c>
      <c r="FD5" s="130" t="s">
        <v>118</v>
      </c>
      <c r="FE5" s="131" t="s">
        <v>119</v>
      </c>
      <c r="FF5" s="129" t="s">
        <v>117</v>
      </c>
      <c r="FG5" s="130" t="s">
        <v>118</v>
      </c>
      <c r="FH5" s="131" t="s">
        <v>119</v>
      </c>
      <c r="FI5" s="129" t="s">
        <v>117</v>
      </c>
      <c r="FJ5" s="130" t="s">
        <v>118</v>
      </c>
      <c r="FK5" s="131" t="s">
        <v>119</v>
      </c>
      <c r="FL5" s="129" t="s">
        <v>117</v>
      </c>
      <c r="FM5" s="130" t="s">
        <v>118</v>
      </c>
      <c r="FN5" s="131" t="s">
        <v>119</v>
      </c>
      <c r="FO5" s="306"/>
      <c r="FP5" s="306"/>
      <c r="FQ5" s="306"/>
      <c r="FR5" s="306"/>
      <c r="FS5" s="325"/>
      <c r="FT5" s="325"/>
      <c r="FU5" s="325"/>
      <c r="FV5" s="325"/>
      <c r="FW5" s="325"/>
      <c r="FX5" s="325"/>
      <c r="FY5" s="325"/>
      <c r="FZ5" s="325"/>
      <c r="GA5" s="325"/>
      <c r="GB5" s="325"/>
      <c r="GC5" s="325"/>
      <c r="GD5" s="325"/>
      <c r="GE5" s="325"/>
      <c r="GF5" s="325"/>
      <c r="GG5" s="325"/>
      <c r="GH5" s="325"/>
      <c r="GI5" s="325"/>
      <c r="GJ5" s="325"/>
      <c r="GK5" s="180" t="s">
        <v>134</v>
      </c>
      <c r="GL5" s="182" t="s">
        <v>135</v>
      </c>
      <c r="GM5" s="182" t="s">
        <v>78</v>
      </c>
      <c r="GN5" s="180" t="s">
        <v>79</v>
      </c>
      <c r="GO5" s="180" t="s">
        <v>151</v>
      </c>
      <c r="GP5" s="180" t="s">
        <v>146</v>
      </c>
      <c r="GQ5" s="180" t="s">
        <v>145</v>
      </c>
      <c r="GR5" s="180" t="s">
        <v>144</v>
      </c>
      <c r="GS5" s="307"/>
      <c r="GT5" s="307"/>
      <c r="GU5" s="307"/>
      <c r="GV5" s="307"/>
      <c r="GW5" s="307"/>
      <c r="GX5" s="307"/>
      <c r="GY5" s="307"/>
      <c r="GZ5" s="307"/>
      <c r="HA5" s="307"/>
      <c r="HB5" s="171" t="s">
        <v>589</v>
      </c>
      <c r="HC5" s="180" t="s">
        <v>537</v>
      </c>
      <c r="HD5" s="180" t="s">
        <v>538</v>
      </c>
      <c r="HE5" s="182" t="s">
        <v>539</v>
      </c>
      <c r="HF5" s="180" t="s">
        <v>540</v>
      </c>
      <c r="HG5" s="307"/>
      <c r="HH5" s="180" t="s">
        <v>590</v>
      </c>
      <c r="HI5" s="180" t="s">
        <v>541</v>
      </c>
      <c r="HJ5" s="179" t="s">
        <v>542</v>
      </c>
      <c r="HK5" s="179" t="s">
        <v>543</v>
      </c>
      <c r="HL5" s="179" t="s">
        <v>544</v>
      </c>
      <c r="HM5" s="179" t="s">
        <v>545</v>
      </c>
      <c r="HN5" s="179" t="s">
        <v>546</v>
      </c>
      <c r="HO5" s="179" t="s">
        <v>548</v>
      </c>
      <c r="HP5" s="179" t="s">
        <v>549</v>
      </c>
      <c r="HQ5" s="179" t="s">
        <v>437</v>
      </c>
      <c r="HR5" s="134" t="s">
        <v>559</v>
      </c>
      <c r="HS5" s="179" t="s">
        <v>550</v>
      </c>
      <c r="HT5" s="180" t="s">
        <v>588</v>
      </c>
      <c r="HU5" s="179" t="s">
        <v>551</v>
      </c>
      <c r="HV5" s="179" t="s">
        <v>552</v>
      </c>
      <c r="HW5" s="274"/>
      <c r="HX5" s="180" t="s">
        <v>591</v>
      </c>
      <c r="HY5" s="179" t="s">
        <v>553</v>
      </c>
      <c r="HZ5" s="179" t="s">
        <v>554</v>
      </c>
      <c r="IA5" s="180" t="s">
        <v>592</v>
      </c>
      <c r="IB5" s="179" t="s">
        <v>555</v>
      </c>
      <c r="IC5" s="179" t="s">
        <v>540</v>
      </c>
      <c r="ID5" s="180" t="s">
        <v>593</v>
      </c>
      <c r="IE5" s="179" t="s">
        <v>557</v>
      </c>
      <c r="IF5" s="179" t="s">
        <v>540</v>
      </c>
      <c r="IG5" s="274"/>
      <c r="IH5" s="180" t="s">
        <v>594</v>
      </c>
      <c r="II5" s="179" t="s">
        <v>558</v>
      </c>
      <c r="IJ5" s="179" t="s">
        <v>554</v>
      </c>
      <c r="IK5" s="274"/>
      <c r="IL5" s="179" t="s">
        <v>57</v>
      </c>
      <c r="IM5" s="179" t="s">
        <v>84</v>
      </c>
      <c r="IN5" s="274"/>
      <c r="IO5" s="274"/>
      <c r="IP5" s="274"/>
      <c r="IQ5" s="274"/>
      <c r="IR5" s="274"/>
      <c r="IS5" s="274"/>
      <c r="IT5" s="274"/>
      <c r="IU5" s="274"/>
      <c r="IV5" s="274"/>
      <c r="IW5" s="274"/>
      <c r="IX5" s="274"/>
      <c r="IY5" s="274"/>
      <c r="IZ5" s="274"/>
      <c r="JA5" s="274"/>
      <c r="JB5" s="274"/>
      <c r="JC5" s="274"/>
      <c r="JD5" s="274"/>
      <c r="JE5" s="274"/>
      <c r="JF5" s="274"/>
      <c r="JG5" s="274"/>
      <c r="JH5" s="274"/>
      <c r="JI5" s="274"/>
      <c r="JJ5" s="268"/>
      <c r="JK5" s="268"/>
      <c r="JL5" s="268"/>
      <c r="JM5" s="268"/>
      <c r="JN5" s="268"/>
      <c r="JO5" s="268"/>
      <c r="JP5" s="268"/>
      <c r="JQ5" s="268"/>
      <c r="JR5" s="268"/>
      <c r="JS5" s="268"/>
      <c r="JT5" s="268"/>
      <c r="JU5" s="268"/>
      <c r="JV5" s="268"/>
      <c r="JW5" s="268"/>
      <c r="JX5" s="268"/>
      <c r="JY5" s="268"/>
      <c r="JZ5" s="268"/>
      <c r="KA5" s="268"/>
      <c r="KB5" s="177" t="s">
        <v>134</v>
      </c>
      <c r="KC5" s="178" t="s">
        <v>135</v>
      </c>
      <c r="KD5" s="178" t="s">
        <v>78</v>
      </c>
      <c r="KE5" s="177" t="s">
        <v>79</v>
      </c>
      <c r="KF5" s="177" t="s">
        <v>151</v>
      </c>
      <c r="KG5" s="177" t="s">
        <v>146</v>
      </c>
      <c r="KH5" s="177" t="s">
        <v>145</v>
      </c>
      <c r="KI5" s="177" t="s">
        <v>144</v>
      </c>
      <c r="KJ5" s="267"/>
      <c r="KK5" s="267"/>
      <c r="KL5" s="267"/>
      <c r="KM5" s="267"/>
      <c r="KN5" s="267"/>
      <c r="KO5" s="267"/>
      <c r="KP5" s="267"/>
      <c r="KQ5" s="267"/>
      <c r="KR5" s="267"/>
      <c r="KS5" s="177" t="s">
        <v>597</v>
      </c>
      <c r="KT5" s="177" t="s">
        <v>537</v>
      </c>
      <c r="KU5" s="177" t="s">
        <v>538</v>
      </c>
      <c r="KV5" s="178" t="s">
        <v>539</v>
      </c>
      <c r="KW5" s="177" t="s">
        <v>540</v>
      </c>
      <c r="KX5" s="267"/>
      <c r="KY5" s="177" t="s">
        <v>598</v>
      </c>
      <c r="KZ5" s="177" t="s">
        <v>541</v>
      </c>
      <c r="LA5" s="181" t="s">
        <v>542</v>
      </c>
      <c r="LB5" s="181" t="s">
        <v>543</v>
      </c>
      <c r="LC5" s="181" t="s">
        <v>544</v>
      </c>
      <c r="LD5" s="181" t="s">
        <v>545</v>
      </c>
      <c r="LE5" s="181" t="s">
        <v>546</v>
      </c>
      <c r="LF5" s="181" t="s">
        <v>547</v>
      </c>
      <c r="LG5" s="181" t="s">
        <v>549</v>
      </c>
      <c r="LH5" s="181" t="s">
        <v>437</v>
      </c>
      <c r="LI5" s="167" t="s">
        <v>559</v>
      </c>
      <c r="LJ5" s="181" t="s">
        <v>550</v>
      </c>
      <c r="LK5" s="177" t="s">
        <v>599</v>
      </c>
      <c r="LL5" s="181" t="s">
        <v>551</v>
      </c>
      <c r="LM5" s="181" t="s">
        <v>552</v>
      </c>
      <c r="LN5" s="310"/>
      <c r="LO5" s="177" t="s">
        <v>591</v>
      </c>
      <c r="LP5" s="181" t="s">
        <v>553</v>
      </c>
      <c r="LQ5" s="181" t="s">
        <v>554</v>
      </c>
      <c r="LR5" s="177" t="s">
        <v>592</v>
      </c>
      <c r="LS5" s="181" t="s">
        <v>555</v>
      </c>
      <c r="LT5" s="181" t="s">
        <v>540</v>
      </c>
      <c r="LU5" s="177" t="s">
        <v>593</v>
      </c>
      <c r="LV5" s="181" t="s">
        <v>556</v>
      </c>
      <c r="LW5" s="181" t="s">
        <v>540</v>
      </c>
      <c r="LX5" s="310"/>
      <c r="LY5" s="177" t="s">
        <v>594</v>
      </c>
      <c r="LZ5" s="181" t="s">
        <v>558</v>
      </c>
      <c r="MA5" s="181" t="s">
        <v>554</v>
      </c>
      <c r="MB5" s="310"/>
      <c r="MC5" s="181" t="s">
        <v>57</v>
      </c>
      <c r="MD5" s="181" t="s">
        <v>84</v>
      </c>
      <c r="ME5" s="310"/>
      <c r="MF5" s="310"/>
      <c r="MG5" s="310"/>
      <c r="MH5" s="310"/>
      <c r="MI5" s="310"/>
      <c r="MJ5" s="310"/>
      <c r="MK5" s="310"/>
      <c r="ML5" s="310"/>
      <c r="MM5" s="310"/>
      <c r="MN5" s="310"/>
      <c r="MO5" s="310"/>
      <c r="MP5" s="310"/>
      <c r="MQ5" s="310"/>
      <c r="MR5" s="310"/>
      <c r="MS5" s="310"/>
      <c r="MT5" s="310"/>
      <c r="MU5" s="310"/>
      <c r="MV5" s="310"/>
      <c r="MW5" s="310"/>
      <c r="MX5" s="310"/>
      <c r="MY5" s="310"/>
      <c r="MZ5" s="310"/>
      <c r="NA5" s="240"/>
      <c r="NB5" s="240"/>
      <c r="NC5" s="240"/>
      <c r="ND5" s="240"/>
      <c r="NE5" s="240"/>
      <c r="NF5" s="240"/>
      <c r="NG5" s="240"/>
      <c r="NH5" s="240"/>
      <c r="NI5" s="240"/>
      <c r="NJ5" s="240"/>
      <c r="NK5" s="240"/>
      <c r="NL5" s="240"/>
      <c r="NM5" s="240"/>
      <c r="NN5" s="240"/>
      <c r="NO5" s="240"/>
      <c r="NP5" s="240"/>
      <c r="NQ5" s="240"/>
      <c r="NR5" s="240"/>
      <c r="NS5" s="240"/>
      <c r="NT5" s="240"/>
      <c r="NU5" s="240"/>
      <c r="NV5" s="240"/>
      <c r="NW5" s="240"/>
      <c r="NX5" s="240"/>
      <c r="NY5" s="240"/>
      <c r="NZ5" s="240"/>
      <c r="OA5" s="240"/>
      <c r="OB5" s="240"/>
      <c r="OC5" s="240"/>
      <c r="OD5" s="240"/>
      <c r="OE5" s="341"/>
      <c r="OF5" s="341"/>
    </row>
    <row r="6" spans="1:413" s="104" customFormat="1" ht="18.75" customHeight="1">
      <c r="A6" s="135" t="s">
        <v>432</v>
      </c>
      <c r="B6" s="135" t="s">
        <v>155</v>
      </c>
      <c r="C6" s="135">
        <f>ROW()-5</f>
        <v>1</v>
      </c>
      <c r="D6" s="135"/>
      <c r="E6" s="136" t="s">
        <v>156</v>
      </c>
      <c r="F6" s="146" t="e">
        <f>YEAR(NA6)-2000</f>
        <v>#VALUE!</v>
      </c>
      <c r="G6" s="147" t="e">
        <f>MONTH(NA6)</f>
        <v>#VALUE!</v>
      </c>
      <c r="H6" s="148" t="e">
        <f>DAY(NA6)</f>
        <v>#VALUE!</v>
      </c>
      <c r="I6" s="149" t="s">
        <v>157</v>
      </c>
      <c r="J6" s="150" t="s">
        <v>158</v>
      </c>
      <c r="K6" s="151" t="s">
        <v>159</v>
      </c>
      <c r="L6" s="152" t="s">
        <v>160</v>
      </c>
      <c r="M6" s="150" t="s">
        <v>161</v>
      </c>
      <c r="N6" s="146" t="str">
        <f>IF(NB6="","",CONCATENATE(NB6,"-",NC6))</f>
        <v>本社郵便番号1-本社郵便番号2</v>
      </c>
      <c r="O6" s="152" t="s">
        <v>162</v>
      </c>
      <c r="P6" s="150" t="str">
        <f>IF(ND6="","",CONCATENATE(ND6," ",NE6))</f>
        <v>本社住所1 本社住所2</v>
      </c>
      <c r="Q6" s="153" t="str">
        <f>IF(NF6="","",CONCATENATE(NF6,"-",NG6,"-",NH6))</f>
        <v>本社電話番号1-本社電話番号2-本社電話番号3</v>
      </c>
      <c r="R6" s="154" t="str">
        <f>IF(NI6="","",CONCATENATE(NI6,"-",NJ6,"-",NK6))</f>
        <v>本社FAX番号1-本社FAX番号2-本社FAX番号3</v>
      </c>
      <c r="S6" s="150" t="s">
        <v>163</v>
      </c>
      <c r="T6" s="155" t="s">
        <v>164</v>
      </c>
      <c r="U6" s="143" t="s">
        <v>193</v>
      </c>
      <c r="V6" s="156" t="s">
        <v>194</v>
      </c>
      <c r="W6" s="157" t="s">
        <v>195</v>
      </c>
      <c r="X6" s="157" t="s">
        <v>196</v>
      </c>
      <c r="Y6" s="158" t="s">
        <v>197</v>
      </c>
      <c r="Z6" s="159" t="s">
        <v>198</v>
      </c>
      <c r="AA6" s="159" t="s">
        <v>199</v>
      </c>
      <c r="AB6" s="159" t="s">
        <v>200</v>
      </c>
      <c r="AC6" s="159" t="s">
        <v>201</v>
      </c>
      <c r="AD6" s="196" t="s">
        <v>202</v>
      </c>
      <c r="AE6" s="143" t="str">
        <f>IF(NL6="","","○")</f>
        <v>○</v>
      </c>
      <c r="AF6" s="149" t="s">
        <v>185</v>
      </c>
      <c r="AG6" s="150" t="s">
        <v>429</v>
      </c>
      <c r="AH6" s="151" t="s">
        <v>186</v>
      </c>
      <c r="AI6" s="152" t="s">
        <v>187</v>
      </c>
      <c r="AJ6" s="150" t="s">
        <v>188</v>
      </c>
      <c r="AK6" s="146" t="str">
        <f>IF(NM6="","",CONCATENATE(NM6,"-",NN6))</f>
        <v>受任者郵便番号1-受任者郵便番号2</v>
      </c>
      <c r="AL6" s="152" t="s">
        <v>189</v>
      </c>
      <c r="AM6" s="150" t="str">
        <f>IF(NO6="","",CONCATENATE(NO6," ",NP6))</f>
        <v>受任者住所1 受任者住所2</v>
      </c>
      <c r="AN6" s="151" t="str">
        <f>IF(NQ6="","",CONCATENATE(NQ6,"-",NR6,"-",NS6))</f>
        <v>受任者電話番号1-受任者電話番号2-受任者電話番号3</v>
      </c>
      <c r="AO6" s="152" t="str">
        <f>IF(NT6="","",CONCATENATE(NT6,"-",NU6,"-",NV6))</f>
        <v>受任者FAX番号1-受任者FAX番号2-受任者FAX番号3</v>
      </c>
      <c r="AP6" s="161" t="s">
        <v>192</v>
      </c>
      <c r="AQ6" s="159" t="s">
        <v>203</v>
      </c>
      <c r="AR6" s="156" t="s">
        <v>204</v>
      </c>
      <c r="AS6" s="157" t="s">
        <v>205</v>
      </c>
      <c r="AT6" s="157" t="s">
        <v>206</v>
      </c>
      <c r="AU6" s="158" t="s">
        <v>207</v>
      </c>
      <c r="AV6" s="159" t="s">
        <v>208</v>
      </c>
      <c r="AW6" s="159" t="s">
        <v>209</v>
      </c>
      <c r="AX6" s="159" t="s">
        <v>210</v>
      </c>
      <c r="AY6" s="159" t="s">
        <v>460</v>
      </c>
      <c r="AZ6" s="196" t="s">
        <v>461</v>
      </c>
      <c r="BA6" s="164"/>
      <c r="BB6" s="156" t="s">
        <v>211</v>
      </c>
      <c r="BC6" s="157" t="s">
        <v>212</v>
      </c>
      <c r="BD6" s="157" t="s">
        <v>213</v>
      </c>
      <c r="BE6" s="157" t="s">
        <v>214</v>
      </c>
      <c r="BF6" s="157" t="s">
        <v>215</v>
      </c>
      <c r="BG6" s="157" t="s">
        <v>216</v>
      </c>
      <c r="BH6" s="157" t="s">
        <v>217</v>
      </c>
      <c r="BI6" s="157" t="s">
        <v>218</v>
      </c>
      <c r="BJ6" s="157" t="s">
        <v>219</v>
      </c>
      <c r="BK6" s="157" t="s">
        <v>220</v>
      </c>
      <c r="BL6" s="157" t="s">
        <v>221</v>
      </c>
      <c r="BM6" s="157" t="s">
        <v>222</v>
      </c>
      <c r="BN6" s="157" t="s">
        <v>223</v>
      </c>
      <c r="BO6" s="157" t="s">
        <v>224</v>
      </c>
      <c r="BP6" s="157" t="s">
        <v>225</v>
      </c>
      <c r="BQ6" s="157" t="s">
        <v>226</v>
      </c>
      <c r="BR6" s="157" t="s">
        <v>227</v>
      </c>
      <c r="BS6" s="157" t="s">
        <v>228</v>
      </c>
      <c r="BT6" s="157" t="s">
        <v>229</v>
      </c>
      <c r="BU6" s="157" t="s">
        <v>230</v>
      </c>
      <c r="BV6" s="158" t="s">
        <v>231</v>
      </c>
      <c r="BW6" s="159" t="s">
        <v>232</v>
      </c>
      <c r="BX6" s="156" t="s">
        <v>233</v>
      </c>
      <c r="BY6" s="157" t="s">
        <v>234</v>
      </c>
      <c r="BZ6" s="157" t="s">
        <v>235</v>
      </c>
      <c r="CA6" s="157" t="s">
        <v>236</v>
      </c>
      <c r="CB6" s="157" t="s">
        <v>237</v>
      </c>
      <c r="CC6" s="157" t="s">
        <v>238</v>
      </c>
      <c r="CD6" s="157" t="s">
        <v>239</v>
      </c>
      <c r="CE6" s="158" t="s">
        <v>240</v>
      </c>
      <c r="CF6" s="165"/>
      <c r="CG6" s="165"/>
      <c r="CH6" s="162" t="str">
        <f>IF(NW6="","",CONCATENATE("第",NW6,"号"))</f>
        <v>第登録番号2_測量業者号</v>
      </c>
      <c r="CI6" s="143" t="s">
        <v>241</v>
      </c>
      <c r="CJ6" s="143" t="s">
        <v>242</v>
      </c>
      <c r="CK6" s="143" t="s">
        <v>243</v>
      </c>
      <c r="CL6" s="143" t="s">
        <v>244</v>
      </c>
      <c r="CM6" s="162" t="str">
        <f>IF(NX6="","",CONCATENATE("第",NX6,"号"))</f>
        <v>第登録番号2_建設コンサルタント号</v>
      </c>
      <c r="CN6" s="143" t="s">
        <v>245</v>
      </c>
      <c r="CO6" s="143" t="s">
        <v>246</v>
      </c>
      <c r="CP6" s="143" t="s">
        <v>247</v>
      </c>
      <c r="CQ6" s="143" t="s">
        <v>248</v>
      </c>
      <c r="CR6" s="162" t="str">
        <f>IF(NY6="","",CONCATENATE("第",NY6,"号"))</f>
        <v>第登録番号2_地質調査業者号</v>
      </c>
      <c r="CS6" s="143" t="s">
        <v>602</v>
      </c>
      <c r="CT6" s="143" t="s">
        <v>603</v>
      </c>
      <c r="CU6" s="143" t="s">
        <v>604</v>
      </c>
      <c r="CV6" s="143" t="s">
        <v>605</v>
      </c>
      <c r="CW6" s="162" t="str">
        <f>IF(NZ6="","",CONCATENATE("第",NZ6,"号"))</f>
        <v>第登録番号2_補償コンサルタント号</v>
      </c>
      <c r="CX6" s="143" t="s">
        <v>249</v>
      </c>
      <c r="CY6" s="143" t="s">
        <v>250</v>
      </c>
      <c r="CZ6" s="143" t="s">
        <v>251</v>
      </c>
      <c r="DA6" s="143" t="s">
        <v>252</v>
      </c>
      <c r="DB6" s="162" t="str">
        <f>IF(OA6="","",CONCATENATE("第",OA6,"号"))</f>
        <v>第登録番号2_建築士事務所号</v>
      </c>
      <c r="DC6" s="143" t="s">
        <v>253</v>
      </c>
      <c r="DD6" s="143" t="s">
        <v>254</v>
      </c>
      <c r="DE6" s="143" t="s">
        <v>255</v>
      </c>
      <c r="DF6" s="143" t="s">
        <v>256</v>
      </c>
      <c r="DG6" s="162" t="str">
        <f>IF(OB6="","",CONCATENATE("第",OB6,"号"))</f>
        <v>第登録番号2_司法書士号</v>
      </c>
      <c r="DH6" s="143" t="s">
        <v>257</v>
      </c>
      <c r="DI6" s="143" t="s">
        <v>258</v>
      </c>
      <c r="DJ6" s="143" t="s">
        <v>259</v>
      </c>
      <c r="DK6" s="143" t="s">
        <v>260</v>
      </c>
      <c r="DL6" s="162" t="str">
        <f>IF(OC6="","",CONCATENATE("第",OC6,"号"))</f>
        <v>第登録番号2_計量証明事業者号</v>
      </c>
      <c r="DM6" s="143" t="s">
        <v>261</v>
      </c>
      <c r="DN6" s="143" t="s">
        <v>262</v>
      </c>
      <c r="DO6" s="143" t="s">
        <v>263</v>
      </c>
      <c r="DP6" s="143" t="s">
        <v>264</v>
      </c>
      <c r="DQ6" s="162" t="str">
        <f>IF(OD6="","",CONCATENATE("第",OD6,"号"))</f>
        <v>第登録番号2_土地家屋調査士号</v>
      </c>
      <c r="DR6" s="143" t="s">
        <v>265</v>
      </c>
      <c r="DS6" s="143" t="s">
        <v>266</v>
      </c>
      <c r="DT6" s="143" t="s">
        <v>267</v>
      </c>
      <c r="DU6" s="143" t="s">
        <v>268</v>
      </c>
      <c r="DV6" s="163" t="s">
        <v>286</v>
      </c>
      <c r="DW6" s="164"/>
      <c r="DX6" s="151"/>
      <c r="DY6" s="152" t="str">
        <f>IF(EA6="",OE6,"")</f>
        <v/>
      </c>
      <c r="DZ6" s="150" t="str">
        <f>IF(EA6="",OF6,"")</f>
        <v/>
      </c>
      <c r="EA6" s="138" t="s">
        <v>191</v>
      </c>
      <c r="EB6" s="139" t="str">
        <f>IF(EA6="","",OE6)</f>
        <v>申請担当者名</v>
      </c>
      <c r="EC6" s="140" t="str">
        <f>IF(EA6="","",OF6)</f>
        <v>連絡先電話番号</v>
      </c>
      <c r="ED6" s="208"/>
      <c r="EE6" s="209"/>
      <c r="EF6" s="209"/>
      <c r="EG6" s="209"/>
      <c r="EH6" s="209"/>
      <c r="EI6" s="210"/>
      <c r="EJ6" s="164"/>
      <c r="EK6" s="166"/>
      <c r="EL6" s="160"/>
      <c r="EM6" s="160"/>
      <c r="EN6" s="166"/>
      <c r="EO6" s="160"/>
      <c r="EP6" s="160"/>
      <c r="EQ6" s="166"/>
      <c r="ER6" s="160"/>
      <c r="ES6" s="160"/>
      <c r="ET6" s="166"/>
      <c r="EU6" s="160"/>
      <c r="EV6" s="160"/>
      <c r="EW6" s="166"/>
      <c r="EX6" s="160"/>
      <c r="EY6" s="160"/>
      <c r="EZ6" s="166"/>
      <c r="FA6" s="160"/>
      <c r="FB6" s="160"/>
      <c r="FC6" s="166"/>
      <c r="FD6" s="160"/>
      <c r="FE6" s="160"/>
      <c r="FF6" s="166"/>
      <c r="FG6" s="160"/>
      <c r="FH6" s="160"/>
      <c r="FI6" s="166"/>
      <c r="FJ6" s="160"/>
      <c r="FK6" s="160"/>
      <c r="FL6" s="166"/>
      <c r="FM6" s="160"/>
      <c r="FN6" s="160"/>
      <c r="FO6" s="145" t="s">
        <v>287</v>
      </c>
      <c r="FP6" s="145" t="s">
        <v>288</v>
      </c>
      <c r="FQ6" s="145" t="s">
        <v>601</v>
      </c>
      <c r="FR6" s="145" t="s">
        <v>289</v>
      </c>
      <c r="FS6" s="145" t="s">
        <v>290</v>
      </c>
      <c r="FT6" s="145" t="s">
        <v>291</v>
      </c>
      <c r="FU6" s="145" t="s">
        <v>292</v>
      </c>
      <c r="FV6" s="145" t="s">
        <v>293</v>
      </c>
      <c r="FW6" s="145" t="s">
        <v>294</v>
      </c>
      <c r="FX6" s="145" t="s">
        <v>295</v>
      </c>
      <c r="FY6" s="145" t="s">
        <v>296</v>
      </c>
      <c r="FZ6" s="145" t="s">
        <v>297</v>
      </c>
      <c r="GA6" s="145" t="s">
        <v>464</v>
      </c>
      <c r="GB6" s="145" t="s">
        <v>465</v>
      </c>
      <c r="GC6" s="145" t="s">
        <v>466</v>
      </c>
      <c r="GD6" s="145" t="s">
        <v>467</v>
      </c>
      <c r="GE6" s="145" t="s">
        <v>298</v>
      </c>
      <c r="GF6" s="145" t="s">
        <v>299</v>
      </c>
      <c r="GG6" s="145" t="s">
        <v>300</v>
      </c>
      <c r="GH6" s="145" t="s">
        <v>301</v>
      </c>
      <c r="GI6" s="145" t="s">
        <v>468</v>
      </c>
      <c r="GJ6" s="145" t="s">
        <v>469</v>
      </c>
      <c r="GK6" s="145" t="s">
        <v>470</v>
      </c>
      <c r="GL6" s="145" t="s">
        <v>471</v>
      </c>
      <c r="GM6" s="145" t="s">
        <v>472</v>
      </c>
      <c r="GN6" s="145" t="s">
        <v>473</v>
      </c>
      <c r="GO6" s="145" t="s">
        <v>474</v>
      </c>
      <c r="GP6" s="145" t="s">
        <v>475</v>
      </c>
      <c r="GQ6" s="145" t="s">
        <v>476</v>
      </c>
      <c r="GR6" s="145" t="s">
        <v>477</v>
      </c>
      <c r="GS6" s="145" t="s">
        <v>478</v>
      </c>
      <c r="GT6" s="145" t="s">
        <v>479</v>
      </c>
      <c r="GU6" s="145" t="s">
        <v>480</v>
      </c>
      <c r="GV6" s="145" t="s">
        <v>481</v>
      </c>
      <c r="GW6" s="145" t="s">
        <v>482</v>
      </c>
      <c r="GX6" s="145" t="s">
        <v>483</v>
      </c>
      <c r="GY6" s="145" t="s">
        <v>484</v>
      </c>
      <c r="GZ6" s="145" t="s">
        <v>485</v>
      </c>
      <c r="HA6" s="145" t="s">
        <v>486</v>
      </c>
      <c r="HB6" s="145" t="s">
        <v>487</v>
      </c>
      <c r="HC6" s="145" t="s">
        <v>488</v>
      </c>
      <c r="HD6" s="145" t="s">
        <v>489</v>
      </c>
      <c r="HE6" s="145" t="s">
        <v>490</v>
      </c>
      <c r="HF6" s="145" t="s">
        <v>491</v>
      </c>
      <c r="HG6" s="145" t="s">
        <v>492</v>
      </c>
      <c r="HH6" s="145" t="s">
        <v>493</v>
      </c>
      <c r="HI6" s="145" t="s">
        <v>302</v>
      </c>
      <c r="HJ6" s="145" t="s">
        <v>303</v>
      </c>
      <c r="HK6" s="145" t="s">
        <v>304</v>
      </c>
      <c r="HL6" s="145" t="s">
        <v>305</v>
      </c>
      <c r="HM6" s="145" t="s">
        <v>306</v>
      </c>
      <c r="HN6" s="145" t="s">
        <v>307</v>
      </c>
      <c r="HO6" s="145" t="s">
        <v>308</v>
      </c>
      <c r="HP6" s="145" t="s">
        <v>309</v>
      </c>
      <c r="HQ6" s="145" t="s">
        <v>310</v>
      </c>
      <c r="HR6" s="145" t="s">
        <v>311</v>
      </c>
      <c r="HS6" s="145" t="s">
        <v>312</v>
      </c>
      <c r="HT6" s="145" t="s">
        <v>587</v>
      </c>
      <c r="HU6" s="145" t="s">
        <v>313</v>
      </c>
      <c r="HV6" s="145" t="s">
        <v>314</v>
      </c>
      <c r="HW6" s="145" t="s">
        <v>494</v>
      </c>
      <c r="HX6" s="145" t="s">
        <v>315</v>
      </c>
      <c r="HY6" s="145" t="s">
        <v>316</v>
      </c>
      <c r="HZ6" s="145" t="s">
        <v>495</v>
      </c>
      <c r="IA6" s="145" t="s">
        <v>317</v>
      </c>
      <c r="IB6" s="145" t="s">
        <v>318</v>
      </c>
      <c r="IC6" s="145" t="s">
        <v>496</v>
      </c>
      <c r="ID6" s="145" t="s">
        <v>319</v>
      </c>
      <c r="IE6" s="145" t="s">
        <v>320</v>
      </c>
      <c r="IF6" s="145" t="s">
        <v>497</v>
      </c>
      <c r="IG6" s="145" t="s">
        <v>498</v>
      </c>
      <c r="IH6" s="145" t="s">
        <v>321</v>
      </c>
      <c r="II6" s="145" t="s">
        <v>322</v>
      </c>
      <c r="IJ6" s="145" t="s">
        <v>499</v>
      </c>
      <c r="IK6" s="145" t="s">
        <v>500</v>
      </c>
      <c r="IL6" s="145" t="s">
        <v>595</v>
      </c>
      <c r="IM6" s="145" t="s">
        <v>501</v>
      </c>
      <c r="IN6" s="145" t="s">
        <v>524</v>
      </c>
      <c r="IO6" s="145" t="s">
        <v>502</v>
      </c>
      <c r="IP6" s="145" t="s">
        <v>503</v>
      </c>
      <c r="IQ6" s="145" t="s">
        <v>504</v>
      </c>
      <c r="IR6" s="145" t="s">
        <v>505</v>
      </c>
      <c r="IS6" s="145" t="s">
        <v>506</v>
      </c>
      <c r="IT6" s="145" t="s">
        <v>507</v>
      </c>
      <c r="IU6" s="145" t="s">
        <v>508</v>
      </c>
      <c r="IV6" s="145" t="s">
        <v>509</v>
      </c>
      <c r="IW6" s="145" t="s">
        <v>510</v>
      </c>
      <c r="IX6" s="145" t="s">
        <v>511</v>
      </c>
      <c r="IY6" s="145" t="s">
        <v>512</v>
      </c>
      <c r="IZ6" s="145" t="s">
        <v>513</v>
      </c>
      <c r="JA6" s="145" t="s">
        <v>514</v>
      </c>
      <c r="JB6" s="145" t="s">
        <v>515</v>
      </c>
      <c r="JC6" s="145" t="s">
        <v>516</v>
      </c>
      <c r="JD6" s="145" t="s">
        <v>517</v>
      </c>
      <c r="JE6" s="145" t="s">
        <v>518</v>
      </c>
      <c r="JF6" s="145" t="s">
        <v>519</v>
      </c>
      <c r="JG6" s="145" t="s">
        <v>520</v>
      </c>
      <c r="JH6" s="145" t="s">
        <v>521</v>
      </c>
      <c r="JI6" s="145" t="s">
        <v>522</v>
      </c>
      <c r="JJ6" s="145" t="s">
        <v>330</v>
      </c>
      <c r="JK6" s="145" t="s">
        <v>331</v>
      </c>
      <c r="JL6" s="145" t="s">
        <v>332</v>
      </c>
      <c r="JM6" s="145" t="s">
        <v>333</v>
      </c>
      <c r="JN6" s="145" t="s">
        <v>334</v>
      </c>
      <c r="JO6" s="145" t="s">
        <v>335</v>
      </c>
      <c r="JP6" s="145" t="s">
        <v>336</v>
      </c>
      <c r="JQ6" s="145" t="s">
        <v>337</v>
      </c>
      <c r="JR6" s="145" t="s">
        <v>338</v>
      </c>
      <c r="JS6" s="145" t="s">
        <v>339</v>
      </c>
      <c r="JT6" s="145" t="s">
        <v>340</v>
      </c>
      <c r="JU6" s="145" t="s">
        <v>341</v>
      </c>
      <c r="JV6" s="145" t="s">
        <v>342</v>
      </c>
      <c r="JW6" s="145" t="s">
        <v>343</v>
      </c>
      <c r="JX6" s="145" t="s">
        <v>344</v>
      </c>
      <c r="JY6" s="145" t="s">
        <v>345</v>
      </c>
      <c r="JZ6" s="145" t="s">
        <v>346</v>
      </c>
      <c r="KA6" s="145" t="s">
        <v>347</v>
      </c>
      <c r="KB6" s="145" t="s">
        <v>348</v>
      </c>
      <c r="KC6" s="145" t="s">
        <v>349</v>
      </c>
      <c r="KD6" s="145" t="s">
        <v>350</v>
      </c>
      <c r="KE6" s="145" t="s">
        <v>351</v>
      </c>
      <c r="KF6" s="145" t="s">
        <v>352</v>
      </c>
      <c r="KG6" s="145" t="s">
        <v>353</v>
      </c>
      <c r="KH6" s="145" t="s">
        <v>354</v>
      </c>
      <c r="KI6" s="145" t="s">
        <v>355</v>
      </c>
      <c r="KJ6" s="145" t="s">
        <v>356</v>
      </c>
      <c r="KK6" s="145" t="s">
        <v>357</v>
      </c>
      <c r="KL6" s="145" t="s">
        <v>358</v>
      </c>
      <c r="KM6" s="145" t="s">
        <v>359</v>
      </c>
      <c r="KN6" s="145" t="s">
        <v>360</v>
      </c>
      <c r="KO6" s="145" t="s">
        <v>361</v>
      </c>
      <c r="KP6" s="145" t="s">
        <v>362</v>
      </c>
      <c r="KQ6" s="145" t="s">
        <v>363</v>
      </c>
      <c r="KR6" s="145" t="s">
        <v>364</v>
      </c>
      <c r="KS6" s="145" t="s">
        <v>365</v>
      </c>
      <c r="KT6" s="145" t="s">
        <v>366</v>
      </c>
      <c r="KU6" s="145" t="s">
        <v>367</v>
      </c>
      <c r="KV6" s="145" t="s">
        <v>368</v>
      </c>
      <c r="KW6" s="145" t="s">
        <v>369</v>
      </c>
      <c r="KX6" s="145" t="s">
        <v>370</v>
      </c>
      <c r="KY6" s="145" t="s">
        <v>371</v>
      </c>
      <c r="KZ6" s="145" t="s">
        <v>372</v>
      </c>
      <c r="LA6" s="145" t="s">
        <v>373</v>
      </c>
      <c r="LB6" s="145" t="s">
        <v>374</v>
      </c>
      <c r="LC6" s="145" t="s">
        <v>375</v>
      </c>
      <c r="LD6" s="145" t="s">
        <v>376</v>
      </c>
      <c r="LE6" s="145" t="s">
        <v>377</v>
      </c>
      <c r="LF6" s="145" t="s">
        <v>378</v>
      </c>
      <c r="LG6" s="145" t="s">
        <v>379</v>
      </c>
      <c r="LH6" s="145" t="s">
        <v>380</v>
      </c>
      <c r="LI6" s="145" t="s">
        <v>381</v>
      </c>
      <c r="LJ6" s="145" t="s">
        <v>382</v>
      </c>
      <c r="LK6" s="145" t="s">
        <v>383</v>
      </c>
      <c r="LL6" s="145" t="s">
        <v>384</v>
      </c>
      <c r="LM6" s="145" t="s">
        <v>385</v>
      </c>
      <c r="LN6" s="145" t="s">
        <v>386</v>
      </c>
      <c r="LO6" s="145" t="s">
        <v>387</v>
      </c>
      <c r="LP6" s="145" t="s">
        <v>388</v>
      </c>
      <c r="LQ6" s="145" t="s">
        <v>389</v>
      </c>
      <c r="LR6" s="145" t="s">
        <v>390</v>
      </c>
      <c r="LS6" s="145" t="s">
        <v>391</v>
      </c>
      <c r="LT6" s="145" t="s">
        <v>392</v>
      </c>
      <c r="LU6" s="145" t="s">
        <v>393</v>
      </c>
      <c r="LV6" s="145" t="s">
        <v>394</v>
      </c>
      <c r="LW6" s="145" t="s">
        <v>395</v>
      </c>
      <c r="LX6" s="145" t="s">
        <v>396</v>
      </c>
      <c r="LY6" s="145" t="s">
        <v>397</v>
      </c>
      <c r="LZ6" s="145" t="s">
        <v>398</v>
      </c>
      <c r="MA6" s="145" t="s">
        <v>399</v>
      </c>
      <c r="MB6" s="145" t="s">
        <v>400</v>
      </c>
      <c r="MC6" s="145" t="s">
        <v>401</v>
      </c>
      <c r="MD6" s="145" t="s">
        <v>402</v>
      </c>
      <c r="ME6" s="145" t="s">
        <v>462</v>
      </c>
      <c r="MF6" s="145" t="s">
        <v>403</v>
      </c>
      <c r="MG6" s="145" t="s">
        <v>404</v>
      </c>
      <c r="MH6" s="145" t="s">
        <v>405</v>
      </c>
      <c r="MI6" s="145" t="s">
        <v>406</v>
      </c>
      <c r="MJ6" s="145" t="s">
        <v>407</v>
      </c>
      <c r="MK6" s="145" t="s">
        <v>408</v>
      </c>
      <c r="ML6" s="145" t="s">
        <v>409</v>
      </c>
      <c r="MM6" s="145" t="s">
        <v>410</v>
      </c>
      <c r="MN6" s="145" t="s">
        <v>411</v>
      </c>
      <c r="MO6" s="145" t="s">
        <v>412</v>
      </c>
      <c r="MP6" s="145" t="s">
        <v>413</v>
      </c>
      <c r="MQ6" s="145" t="s">
        <v>414</v>
      </c>
      <c r="MR6" s="145" t="s">
        <v>415</v>
      </c>
      <c r="MS6" s="145" t="s">
        <v>416</v>
      </c>
      <c r="MT6" s="145" t="s">
        <v>417</v>
      </c>
      <c r="MU6" s="145" t="s">
        <v>418</v>
      </c>
      <c r="MV6" s="145" t="s">
        <v>419</v>
      </c>
      <c r="MW6" s="145" t="s">
        <v>420</v>
      </c>
      <c r="MX6" s="145" t="s">
        <v>421</v>
      </c>
      <c r="MY6" s="145" t="s">
        <v>422</v>
      </c>
      <c r="MZ6" s="145" t="s">
        <v>423</v>
      </c>
      <c r="NA6" s="109" t="s">
        <v>168</v>
      </c>
      <c r="NB6" s="109" t="s">
        <v>169</v>
      </c>
      <c r="NC6" s="109" t="s">
        <v>170</v>
      </c>
      <c r="ND6" s="109" t="s">
        <v>456</v>
      </c>
      <c r="NE6" s="109" t="s">
        <v>457</v>
      </c>
      <c r="NF6" s="109" t="s">
        <v>171</v>
      </c>
      <c r="NG6" s="109" t="s">
        <v>172</v>
      </c>
      <c r="NH6" s="109" t="s">
        <v>173</v>
      </c>
      <c r="NI6" s="109" t="s">
        <v>174</v>
      </c>
      <c r="NJ6" s="109" t="s">
        <v>175</v>
      </c>
      <c r="NK6" s="109" t="s">
        <v>176</v>
      </c>
      <c r="NL6" s="109" t="s">
        <v>165</v>
      </c>
      <c r="NM6" s="109" t="s">
        <v>177</v>
      </c>
      <c r="NN6" s="109" t="s">
        <v>178</v>
      </c>
      <c r="NO6" s="109" t="s">
        <v>458</v>
      </c>
      <c r="NP6" s="109" t="s">
        <v>459</v>
      </c>
      <c r="NQ6" s="109" t="s">
        <v>179</v>
      </c>
      <c r="NR6" s="109" t="s">
        <v>180</v>
      </c>
      <c r="NS6" s="109" t="s">
        <v>181</v>
      </c>
      <c r="NT6" s="109" t="s">
        <v>182</v>
      </c>
      <c r="NU6" s="109" t="s">
        <v>183</v>
      </c>
      <c r="NV6" s="109" t="s">
        <v>184</v>
      </c>
      <c r="NW6" s="109" t="s">
        <v>271</v>
      </c>
      <c r="NX6" s="109" t="s">
        <v>273</v>
      </c>
      <c r="NY6" s="109" t="s">
        <v>275</v>
      </c>
      <c r="NZ6" s="109" t="s">
        <v>277</v>
      </c>
      <c r="OA6" s="109" t="s">
        <v>279</v>
      </c>
      <c r="OB6" s="109" t="s">
        <v>281</v>
      </c>
      <c r="OC6" s="109" t="s">
        <v>283</v>
      </c>
      <c r="OD6" s="109" t="s">
        <v>285</v>
      </c>
      <c r="OE6" s="139" t="s">
        <v>438</v>
      </c>
      <c r="OF6" s="140" t="s">
        <v>190</v>
      </c>
    </row>
    <row r="7" spans="1:413" s="104" customFormat="1" ht="18.75" customHeight="1">
      <c r="A7" s="2"/>
      <c r="B7" s="2"/>
      <c r="C7" s="2"/>
      <c r="D7" s="2"/>
      <c r="E7" s="3"/>
      <c r="F7" s="30"/>
      <c r="G7" s="31"/>
      <c r="H7" s="32"/>
      <c r="I7" s="33"/>
      <c r="J7" s="34"/>
      <c r="K7" s="35"/>
      <c r="L7" s="36"/>
      <c r="M7" s="34"/>
      <c r="N7" s="30"/>
      <c r="O7" s="36"/>
      <c r="P7" s="34"/>
      <c r="Q7" s="35"/>
      <c r="R7" s="36"/>
      <c r="S7" s="34"/>
      <c r="T7" s="37"/>
      <c r="U7" s="10"/>
      <c r="V7" s="94"/>
      <c r="W7" s="39"/>
      <c r="X7" s="39"/>
      <c r="Y7" s="40"/>
      <c r="Z7" s="41"/>
      <c r="AA7" s="41"/>
      <c r="AB7" s="41"/>
      <c r="AC7" s="41"/>
      <c r="AD7" s="197"/>
      <c r="AE7" s="10"/>
      <c r="AF7" s="33"/>
      <c r="AG7" s="34"/>
      <c r="AH7" s="35"/>
      <c r="AI7" s="36"/>
      <c r="AJ7" s="34"/>
      <c r="AK7" s="30"/>
      <c r="AL7" s="36"/>
      <c r="AM7" s="34"/>
      <c r="AN7" s="35"/>
      <c r="AO7" s="49"/>
      <c r="AP7" s="102"/>
      <c r="AQ7" s="41"/>
      <c r="AR7" s="38"/>
      <c r="AS7" s="39"/>
      <c r="AT7" s="39"/>
      <c r="AU7" s="40"/>
      <c r="AV7" s="41"/>
      <c r="AW7" s="41"/>
      <c r="AX7" s="41"/>
      <c r="AY7" s="41"/>
      <c r="AZ7" s="197"/>
      <c r="BA7" s="44"/>
      <c r="BB7" s="38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40"/>
      <c r="BW7" s="41"/>
      <c r="BX7" s="38"/>
      <c r="BY7" s="39"/>
      <c r="BZ7" s="39"/>
      <c r="CA7" s="39"/>
      <c r="CB7" s="39"/>
      <c r="CC7" s="39"/>
      <c r="CD7" s="39"/>
      <c r="CE7" s="40"/>
      <c r="CF7" s="45"/>
      <c r="CG7" s="45"/>
      <c r="CH7" s="106"/>
      <c r="CI7" s="10"/>
      <c r="CJ7" s="10"/>
      <c r="CK7" s="10"/>
      <c r="CL7" s="10"/>
      <c r="CM7" s="106"/>
      <c r="CN7" s="10"/>
      <c r="CO7" s="10"/>
      <c r="CP7" s="10"/>
      <c r="CQ7" s="10"/>
      <c r="CR7" s="106"/>
      <c r="CS7" s="10"/>
      <c r="CT7" s="10"/>
      <c r="CU7" s="10"/>
      <c r="CV7" s="10"/>
      <c r="CW7" s="106"/>
      <c r="CX7" s="10"/>
      <c r="CY7" s="10"/>
      <c r="CZ7" s="10"/>
      <c r="DA7" s="10"/>
      <c r="DB7" s="106"/>
      <c r="DC7" s="10"/>
      <c r="DD7" s="10"/>
      <c r="DE7" s="10"/>
      <c r="DF7" s="10"/>
      <c r="DG7" s="106"/>
      <c r="DH7" s="10"/>
      <c r="DI7" s="10"/>
      <c r="DJ7" s="10"/>
      <c r="DK7" s="10"/>
      <c r="DL7" s="106"/>
      <c r="DM7" s="10"/>
      <c r="DN7" s="10"/>
      <c r="DO7" s="10"/>
      <c r="DP7" s="10"/>
      <c r="DQ7" s="106"/>
      <c r="DR7" s="10"/>
      <c r="DS7" s="10"/>
      <c r="DT7" s="10"/>
      <c r="DU7" s="10"/>
      <c r="DV7" s="46"/>
      <c r="DW7" s="44"/>
      <c r="DX7" s="35"/>
      <c r="DY7" s="36"/>
      <c r="DZ7" s="34"/>
      <c r="EA7" s="7"/>
      <c r="EB7" s="8"/>
      <c r="EC7" s="9"/>
      <c r="ED7" s="211"/>
      <c r="EE7" s="49"/>
      <c r="EF7" s="49"/>
      <c r="EG7" s="49"/>
      <c r="EH7" s="49"/>
      <c r="EI7" s="43"/>
      <c r="EJ7" s="44"/>
      <c r="EK7" s="50"/>
      <c r="EL7" s="42"/>
      <c r="EM7" s="42"/>
      <c r="EN7" s="50"/>
      <c r="EO7" s="42"/>
      <c r="EP7" s="42"/>
      <c r="EQ7" s="50"/>
      <c r="ER7" s="42"/>
      <c r="ES7" s="42"/>
      <c r="ET7" s="50"/>
      <c r="EU7" s="42"/>
      <c r="EV7" s="42"/>
      <c r="EW7" s="50"/>
      <c r="EX7" s="42"/>
      <c r="EY7" s="42"/>
      <c r="EZ7" s="50"/>
      <c r="FA7" s="42"/>
      <c r="FB7" s="42"/>
      <c r="FC7" s="50"/>
      <c r="FD7" s="42"/>
      <c r="FE7" s="42"/>
      <c r="FF7" s="50"/>
      <c r="FG7" s="42"/>
      <c r="FH7" s="42"/>
      <c r="FI7" s="50"/>
      <c r="FJ7" s="42"/>
      <c r="FK7" s="42"/>
      <c r="FL7" s="50"/>
      <c r="FM7" s="42"/>
      <c r="FN7" s="4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00"/>
      <c r="NB7" s="100"/>
      <c r="NC7" s="100"/>
      <c r="ND7" s="100"/>
      <c r="NE7" s="100"/>
      <c r="NF7" s="100"/>
      <c r="NG7" s="100"/>
      <c r="NH7" s="100"/>
      <c r="NI7" s="100"/>
      <c r="NJ7" s="100"/>
      <c r="NK7" s="100"/>
      <c r="NL7" s="100"/>
      <c r="NM7" s="100"/>
      <c r="NN7" s="100"/>
      <c r="NO7" s="100"/>
      <c r="NP7" s="100"/>
      <c r="NQ7" s="100"/>
      <c r="NR7" s="100"/>
      <c r="NS7" s="100"/>
      <c r="NT7" s="100"/>
      <c r="NU7" s="100"/>
      <c r="NV7" s="100"/>
      <c r="NW7" s="100"/>
      <c r="NX7" s="100"/>
      <c r="NY7" s="100"/>
      <c r="NZ7" s="100"/>
      <c r="OA7" s="100"/>
      <c r="OB7" s="100"/>
      <c r="OC7" s="100"/>
      <c r="OD7" s="100"/>
      <c r="OE7" s="100"/>
      <c r="OF7" s="100"/>
    </row>
    <row r="8" spans="1:413" s="104" customFormat="1" ht="18.75" customHeight="1">
      <c r="A8" s="2"/>
      <c r="B8" s="2"/>
      <c r="C8" s="92"/>
      <c r="D8" s="46"/>
      <c r="E8" s="46"/>
      <c r="F8" s="30"/>
      <c r="G8" s="47"/>
      <c r="H8" s="48"/>
      <c r="I8" s="51"/>
      <c r="J8" s="43"/>
      <c r="K8" s="52"/>
      <c r="L8" s="49"/>
      <c r="M8" s="43"/>
      <c r="N8" s="53"/>
      <c r="O8" s="49"/>
      <c r="P8" s="43"/>
      <c r="Q8" s="52"/>
      <c r="R8" s="49"/>
      <c r="S8" s="43"/>
      <c r="T8" s="37"/>
      <c r="U8" s="41"/>
      <c r="V8" s="38"/>
      <c r="W8" s="39"/>
      <c r="X8" s="39"/>
      <c r="Y8" s="40"/>
      <c r="Z8" s="41"/>
      <c r="AA8" s="41"/>
      <c r="AB8" s="41"/>
      <c r="AC8" s="41"/>
      <c r="AD8" s="197"/>
      <c r="AE8" s="46"/>
      <c r="AF8" s="51"/>
      <c r="AG8" s="43"/>
      <c r="AH8" s="52"/>
      <c r="AI8" s="49"/>
      <c r="AJ8" s="43"/>
      <c r="AK8" s="53"/>
      <c r="AL8" s="49"/>
      <c r="AM8" s="43"/>
      <c r="AN8" s="52"/>
      <c r="AO8" s="49"/>
      <c r="AP8" s="102"/>
      <c r="AQ8" s="41"/>
      <c r="AR8" s="38"/>
      <c r="AS8" s="39"/>
      <c r="AT8" s="39"/>
      <c r="AU8" s="40"/>
      <c r="AV8" s="41"/>
      <c r="AW8" s="41"/>
      <c r="AX8" s="41"/>
      <c r="AY8" s="41"/>
      <c r="AZ8" s="197"/>
      <c r="BA8" s="44"/>
      <c r="BB8" s="38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40"/>
      <c r="BW8" s="41"/>
      <c r="BX8" s="38"/>
      <c r="BY8" s="39"/>
      <c r="BZ8" s="39"/>
      <c r="CA8" s="39"/>
      <c r="CB8" s="39"/>
      <c r="CC8" s="39"/>
      <c r="CD8" s="39"/>
      <c r="CE8" s="40"/>
      <c r="CF8" s="45"/>
      <c r="CG8" s="45"/>
      <c r="CH8" s="106"/>
      <c r="CI8" s="10"/>
      <c r="CJ8" s="10"/>
      <c r="CK8" s="10"/>
      <c r="CL8" s="10"/>
      <c r="CM8" s="106"/>
      <c r="CN8" s="10"/>
      <c r="CO8" s="10"/>
      <c r="CP8" s="10"/>
      <c r="CQ8" s="10"/>
      <c r="CR8" s="106"/>
      <c r="CS8" s="10"/>
      <c r="CT8" s="10"/>
      <c r="CU8" s="10"/>
      <c r="CV8" s="10"/>
      <c r="CW8" s="106"/>
      <c r="CX8" s="10"/>
      <c r="CY8" s="10"/>
      <c r="CZ8" s="10"/>
      <c r="DA8" s="10"/>
      <c r="DB8" s="106"/>
      <c r="DC8" s="10"/>
      <c r="DD8" s="10"/>
      <c r="DE8" s="10"/>
      <c r="DF8" s="10"/>
      <c r="DG8" s="106"/>
      <c r="DH8" s="10"/>
      <c r="DI8" s="10"/>
      <c r="DJ8" s="10"/>
      <c r="DK8" s="10"/>
      <c r="DL8" s="106"/>
      <c r="DM8" s="10"/>
      <c r="DN8" s="10"/>
      <c r="DO8" s="10"/>
      <c r="DP8" s="10"/>
      <c r="DQ8" s="106"/>
      <c r="DR8" s="10"/>
      <c r="DS8" s="10"/>
      <c r="DT8" s="10"/>
      <c r="DU8" s="10"/>
      <c r="DV8" s="46"/>
      <c r="DW8" s="44"/>
      <c r="DX8" s="52"/>
      <c r="DY8" s="49"/>
      <c r="DZ8" s="43"/>
      <c r="EA8" s="7"/>
      <c r="EB8" s="8"/>
      <c r="EC8" s="9"/>
      <c r="ED8" s="211"/>
      <c r="EE8" s="49"/>
      <c r="EF8" s="49"/>
      <c r="EG8" s="49"/>
      <c r="EH8" s="49"/>
      <c r="EI8" s="43"/>
      <c r="EJ8" s="44"/>
      <c r="EK8" s="50"/>
      <c r="EL8" s="42"/>
      <c r="EM8" s="42"/>
      <c r="EN8" s="50"/>
      <c r="EO8" s="42"/>
      <c r="EP8" s="42"/>
      <c r="EQ8" s="50"/>
      <c r="ER8" s="42"/>
      <c r="ES8" s="42"/>
      <c r="ET8" s="50"/>
      <c r="EU8" s="42"/>
      <c r="EV8" s="42"/>
      <c r="EW8" s="50"/>
      <c r="EX8" s="42"/>
      <c r="EY8" s="42"/>
      <c r="EZ8" s="50"/>
      <c r="FA8" s="42"/>
      <c r="FB8" s="42"/>
      <c r="FC8" s="50"/>
      <c r="FD8" s="42"/>
      <c r="FE8" s="42"/>
      <c r="FF8" s="50"/>
      <c r="FG8" s="42"/>
      <c r="FH8" s="42"/>
      <c r="FI8" s="50"/>
      <c r="FJ8" s="42"/>
      <c r="FK8" s="42"/>
      <c r="FL8" s="50"/>
      <c r="FM8" s="42"/>
      <c r="FN8" s="4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00"/>
      <c r="NB8" s="100"/>
      <c r="NC8" s="100"/>
      <c r="ND8" s="100"/>
      <c r="NE8" s="100"/>
      <c r="NF8" s="100"/>
      <c r="NG8" s="100"/>
      <c r="NH8" s="100"/>
      <c r="NI8" s="100"/>
      <c r="NJ8" s="100"/>
      <c r="NK8" s="100"/>
      <c r="NL8" s="100"/>
      <c r="NM8" s="111"/>
      <c r="NN8" s="111"/>
      <c r="NO8" s="111"/>
      <c r="NP8" s="111"/>
      <c r="NQ8" s="111"/>
      <c r="NR8" s="111"/>
      <c r="NS8" s="111"/>
      <c r="NT8" s="111"/>
      <c r="NU8" s="111"/>
      <c r="NV8" s="111"/>
      <c r="NW8" s="100"/>
      <c r="NX8" s="100"/>
      <c r="NY8" s="100"/>
      <c r="NZ8" s="100"/>
      <c r="OA8" s="100"/>
      <c r="OB8" s="100"/>
      <c r="OC8" s="100"/>
      <c r="OD8" s="100"/>
      <c r="OE8" s="111"/>
      <c r="OF8" s="111"/>
    </row>
    <row r="9" spans="1:413" s="104" customFormat="1" ht="18.75" customHeight="1">
      <c r="A9" s="2"/>
      <c r="B9" s="2"/>
      <c r="C9" s="92"/>
      <c r="D9" s="46"/>
      <c r="E9" s="46"/>
      <c r="F9" s="30"/>
      <c r="G9" s="47"/>
      <c r="H9" s="48"/>
      <c r="I9" s="51"/>
      <c r="J9" s="43"/>
      <c r="K9" s="52"/>
      <c r="L9" s="49"/>
      <c r="M9" s="43"/>
      <c r="N9" s="53"/>
      <c r="O9" s="49"/>
      <c r="P9" s="43"/>
      <c r="Q9" s="52"/>
      <c r="R9" s="49"/>
      <c r="S9" s="43"/>
      <c r="T9" s="37"/>
      <c r="U9" s="41"/>
      <c r="V9" s="38"/>
      <c r="W9" s="39"/>
      <c r="X9" s="39"/>
      <c r="Y9" s="40"/>
      <c r="Z9" s="41"/>
      <c r="AA9" s="41"/>
      <c r="AB9" s="41"/>
      <c r="AC9" s="41"/>
      <c r="AD9" s="197"/>
      <c r="AE9" s="46"/>
      <c r="AF9" s="51"/>
      <c r="AG9" s="43"/>
      <c r="AH9" s="52"/>
      <c r="AI9" s="49"/>
      <c r="AJ9" s="43"/>
      <c r="AK9" s="53"/>
      <c r="AL9" s="49"/>
      <c r="AM9" s="43"/>
      <c r="AN9" s="52"/>
      <c r="AO9" s="49"/>
      <c r="AP9" s="102"/>
      <c r="AQ9" s="41"/>
      <c r="AR9" s="38"/>
      <c r="AS9" s="39"/>
      <c r="AT9" s="39"/>
      <c r="AU9" s="40"/>
      <c r="AV9" s="41"/>
      <c r="AW9" s="41"/>
      <c r="AX9" s="41"/>
      <c r="AY9" s="41"/>
      <c r="AZ9" s="197"/>
      <c r="BA9" s="44"/>
      <c r="BB9" s="38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40"/>
      <c r="BW9" s="41"/>
      <c r="BX9" s="38"/>
      <c r="BY9" s="39"/>
      <c r="BZ9" s="39"/>
      <c r="CA9" s="39"/>
      <c r="CB9" s="39"/>
      <c r="CC9" s="39"/>
      <c r="CD9" s="39"/>
      <c r="CE9" s="40"/>
      <c r="CF9" s="45"/>
      <c r="CG9" s="45"/>
      <c r="CH9" s="106"/>
      <c r="CI9" s="10"/>
      <c r="CJ9" s="10"/>
      <c r="CK9" s="10"/>
      <c r="CL9" s="10"/>
      <c r="CM9" s="106"/>
      <c r="CN9" s="10"/>
      <c r="CO9" s="10"/>
      <c r="CP9" s="10"/>
      <c r="CQ9" s="10"/>
      <c r="CR9" s="106"/>
      <c r="CS9" s="10"/>
      <c r="CT9" s="10"/>
      <c r="CU9" s="10"/>
      <c r="CV9" s="10"/>
      <c r="CW9" s="106"/>
      <c r="CX9" s="10"/>
      <c r="CY9" s="10"/>
      <c r="CZ9" s="10"/>
      <c r="DA9" s="10"/>
      <c r="DB9" s="106"/>
      <c r="DC9" s="10"/>
      <c r="DD9" s="10"/>
      <c r="DE9" s="10"/>
      <c r="DF9" s="10"/>
      <c r="DG9" s="106"/>
      <c r="DH9" s="10"/>
      <c r="DI9" s="10"/>
      <c r="DJ9" s="10"/>
      <c r="DK9" s="10"/>
      <c r="DL9" s="106"/>
      <c r="DM9" s="10"/>
      <c r="DN9" s="10"/>
      <c r="DO9" s="10"/>
      <c r="DP9" s="10"/>
      <c r="DQ9" s="106"/>
      <c r="DR9" s="10"/>
      <c r="DS9" s="10"/>
      <c r="DT9" s="10"/>
      <c r="DU9" s="10"/>
      <c r="DV9" s="46"/>
      <c r="DW9" s="44"/>
      <c r="DX9" s="52"/>
      <c r="DY9" s="49"/>
      <c r="DZ9" s="43"/>
      <c r="EA9" s="7"/>
      <c r="EB9" s="8"/>
      <c r="EC9" s="9"/>
      <c r="ED9" s="211"/>
      <c r="EE9" s="49"/>
      <c r="EF9" s="49"/>
      <c r="EG9" s="49"/>
      <c r="EH9" s="49"/>
      <c r="EI9" s="43"/>
      <c r="EJ9" s="44"/>
      <c r="EK9" s="50"/>
      <c r="EL9" s="42"/>
      <c r="EM9" s="42"/>
      <c r="EN9" s="50"/>
      <c r="EO9" s="42"/>
      <c r="EP9" s="42"/>
      <c r="EQ9" s="50"/>
      <c r="ER9" s="42"/>
      <c r="ES9" s="42"/>
      <c r="ET9" s="50"/>
      <c r="EU9" s="42"/>
      <c r="EV9" s="42"/>
      <c r="EW9" s="50"/>
      <c r="EX9" s="42"/>
      <c r="EY9" s="42"/>
      <c r="EZ9" s="50"/>
      <c r="FA9" s="42"/>
      <c r="FB9" s="42"/>
      <c r="FC9" s="50"/>
      <c r="FD9" s="42"/>
      <c r="FE9" s="42"/>
      <c r="FF9" s="50"/>
      <c r="FG9" s="42"/>
      <c r="FH9" s="42"/>
      <c r="FI9" s="50"/>
      <c r="FJ9" s="42"/>
      <c r="FK9" s="42"/>
      <c r="FL9" s="50"/>
      <c r="FM9" s="42"/>
      <c r="FN9" s="4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11"/>
      <c r="NB9" s="100"/>
      <c r="NC9" s="100"/>
      <c r="ND9" s="100"/>
      <c r="NE9" s="100"/>
      <c r="NF9" s="100"/>
      <c r="NG9" s="100"/>
      <c r="NH9" s="100"/>
      <c r="NI9" s="100"/>
      <c r="NJ9" s="100"/>
      <c r="NK9" s="100"/>
      <c r="NL9" s="100"/>
      <c r="NM9" s="100"/>
      <c r="NN9" s="100"/>
      <c r="NO9" s="100"/>
      <c r="NP9" s="100"/>
      <c r="NQ9" s="100"/>
      <c r="NR9" s="100"/>
      <c r="NS9" s="111"/>
      <c r="NT9" s="111"/>
      <c r="NU9" s="111"/>
      <c r="NV9" s="111"/>
      <c r="NW9" s="100"/>
      <c r="NX9" s="100"/>
      <c r="NY9" s="100"/>
      <c r="NZ9" s="100"/>
      <c r="OA9" s="100"/>
      <c r="OB9" s="100"/>
      <c r="OC9" s="100"/>
      <c r="OD9" s="100"/>
      <c r="OE9" s="111"/>
      <c r="OF9" s="111"/>
    </row>
    <row r="10" spans="1:413" s="104" customFormat="1" ht="18.75" customHeight="1">
      <c r="A10" s="2"/>
      <c r="B10" s="2"/>
      <c r="C10" s="92"/>
      <c r="D10" s="46"/>
      <c r="E10" s="46"/>
      <c r="F10" s="30"/>
      <c r="G10" s="47"/>
      <c r="H10" s="48"/>
      <c r="I10" s="51"/>
      <c r="J10" s="43"/>
      <c r="K10" s="52"/>
      <c r="L10" s="49"/>
      <c r="M10" s="43"/>
      <c r="N10" s="53"/>
      <c r="O10" s="49"/>
      <c r="P10" s="43"/>
      <c r="Q10" s="52"/>
      <c r="R10" s="49"/>
      <c r="S10" s="43"/>
      <c r="T10" s="37"/>
      <c r="U10" s="41"/>
      <c r="V10" s="38"/>
      <c r="W10" s="39"/>
      <c r="X10" s="39"/>
      <c r="Y10" s="40"/>
      <c r="Z10" s="41"/>
      <c r="AA10" s="41"/>
      <c r="AB10" s="41"/>
      <c r="AC10" s="41"/>
      <c r="AD10" s="197"/>
      <c r="AE10" s="46"/>
      <c r="AF10" s="51"/>
      <c r="AG10" s="43"/>
      <c r="AH10" s="52"/>
      <c r="AI10" s="49"/>
      <c r="AJ10" s="43"/>
      <c r="AK10" s="53"/>
      <c r="AL10" s="49"/>
      <c r="AM10" s="43"/>
      <c r="AN10" s="52"/>
      <c r="AO10" s="49"/>
      <c r="AP10" s="102"/>
      <c r="AQ10" s="41"/>
      <c r="AR10" s="38"/>
      <c r="AS10" s="39"/>
      <c r="AT10" s="39"/>
      <c r="AU10" s="40"/>
      <c r="AV10" s="41"/>
      <c r="AW10" s="41"/>
      <c r="AX10" s="41"/>
      <c r="AY10" s="41"/>
      <c r="AZ10" s="197"/>
      <c r="BA10" s="44"/>
      <c r="BB10" s="38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40"/>
      <c r="BW10" s="41"/>
      <c r="BX10" s="38"/>
      <c r="BY10" s="39"/>
      <c r="BZ10" s="39"/>
      <c r="CA10" s="39"/>
      <c r="CB10" s="39"/>
      <c r="CC10" s="39"/>
      <c r="CD10" s="39"/>
      <c r="CE10" s="40"/>
      <c r="CF10" s="45"/>
      <c r="CG10" s="45"/>
      <c r="CH10" s="106"/>
      <c r="CI10" s="10"/>
      <c r="CJ10" s="10"/>
      <c r="CK10" s="10"/>
      <c r="CL10" s="10"/>
      <c r="CM10" s="106"/>
      <c r="CN10" s="10"/>
      <c r="CO10" s="10"/>
      <c r="CP10" s="10"/>
      <c r="CQ10" s="10"/>
      <c r="CR10" s="106"/>
      <c r="CS10" s="10"/>
      <c r="CT10" s="10"/>
      <c r="CU10" s="10"/>
      <c r="CV10" s="10"/>
      <c r="CW10" s="106"/>
      <c r="CX10" s="10"/>
      <c r="CY10" s="10"/>
      <c r="CZ10" s="10"/>
      <c r="DA10" s="10"/>
      <c r="DB10" s="106"/>
      <c r="DC10" s="10"/>
      <c r="DD10" s="10"/>
      <c r="DE10" s="10"/>
      <c r="DF10" s="10"/>
      <c r="DG10" s="106"/>
      <c r="DH10" s="10"/>
      <c r="DI10" s="10"/>
      <c r="DJ10" s="10"/>
      <c r="DK10" s="10"/>
      <c r="DL10" s="106"/>
      <c r="DM10" s="10"/>
      <c r="DN10" s="10"/>
      <c r="DO10" s="10"/>
      <c r="DP10" s="10"/>
      <c r="DQ10" s="106"/>
      <c r="DR10" s="10"/>
      <c r="DS10" s="10"/>
      <c r="DT10" s="10"/>
      <c r="DU10" s="10"/>
      <c r="DV10" s="46"/>
      <c r="DW10" s="44"/>
      <c r="DX10" s="52"/>
      <c r="DY10" s="49"/>
      <c r="DZ10" s="43"/>
      <c r="EA10" s="7"/>
      <c r="EB10" s="8"/>
      <c r="EC10" s="9"/>
      <c r="ED10" s="211"/>
      <c r="EE10" s="49"/>
      <c r="EF10" s="49"/>
      <c r="EG10" s="49"/>
      <c r="EH10" s="49"/>
      <c r="EI10" s="43"/>
      <c r="EJ10" s="44"/>
      <c r="EK10" s="50"/>
      <c r="EL10" s="42"/>
      <c r="EM10" s="42"/>
      <c r="EN10" s="50"/>
      <c r="EO10" s="42"/>
      <c r="EP10" s="42"/>
      <c r="EQ10" s="50"/>
      <c r="ER10" s="42"/>
      <c r="ES10" s="42"/>
      <c r="ET10" s="50"/>
      <c r="EU10" s="42"/>
      <c r="EV10" s="42"/>
      <c r="EW10" s="50"/>
      <c r="EX10" s="42"/>
      <c r="EY10" s="42"/>
      <c r="EZ10" s="50"/>
      <c r="FA10" s="42"/>
      <c r="FB10" s="42"/>
      <c r="FC10" s="50"/>
      <c r="FD10" s="42"/>
      <c r="FE10" s="42"/>
      <c r="FF10" s="50"/>
      <c r="FG10" s="42"/>
      <c r="FH10" s="42"/>
      <c r="FI10" s="50"/>
      <c r="FJ10" s="42"/>
      <c r="FK10" s="42"/>
      <c r="FL10" s="50"/>
      <c r="FM10" s="42"/>
      <c r="FN10" s="4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11"/>
      <c r="NB10" s="100"/>
      <c r="NC10" s="100"/>
      <c r="ND10" s="100"/>
      <c r="NE10" s="100"/>
      <c r="NF10" s="100"/>
      <c r="NG10" s="100"/>
      <c r="NH10" s="100"/>
      <c r="NI10" s="100"/>
      <c r="NJ10" s="100"/>
      <c r="NK10" s="100"/>
      <c r="NL10" s="100"/>
      <c r="NM10" s="100"/>
      <c r="NN10" s="100"/>
      <c r="NO10" s="100"/>
      <c r="NP10" s="100"/>
      <c r="NQ10" s="100"/>
      <c r="NR10" s="100"/>
      <c r="NS10" s="111"/>
      <c r="NT10" s="111"/>
      <c r="NU10" s="111"/>
      <c r="NV10" s="111"/>
      <c r="NW10" s="100"/>
      <c r="NX10" s="100"/>
      <c r="NY10" s="100"/>
      <c r="NZ10" s="100"/>
      <c r="OA10" s="100"/>
      <c r="OB10" s="100"/>
      <c r="OC10" s="100"/>
      <c r="OD10" s="100"/>
      <c r="OE10" s="111"/>
      <c r="OF10" s="111"/>
    </row>
    <row r="11" spans="1:413" s="104" customFormat="1" ht="18.75" customHeight="1">
      <c r="A11" s="2"/>
      <c r="B11" s="2"/>
      <c r="C11" s="92"/>
      <c r="D11" s="46"/>
      <c r="E11" s="46"/>
      <c r="F11" s="30"/>
      <c r="G11" s="47"/>
      <c r="H11" s="48"/>
      <c r="I11" s="51"/>
      <c r="J11" s="43"/>
      <c r="K11" s="52"/>
      <c r="L11" s="49"/>
      <c r="M11" s="43"/>
      <c r="N11" s="53"/>
      <c r="O11" s="49"/>
      <c r="P11" s="43"/>
      <c r="Q11" s="52"/>
      <c r="R11" s="49"/>
      <c r="S11" s="43"/>
      <c r="T11" s="37"/>
      <c r="U11" s="41"/>
      <c r="V11" s="38"/>
      <c r="W11" s="39"/>
      <c r="X11" s="39"/>
      <c r="Y11" s="40"/>
      <c r="Z11" s="41"/>
      <c r="AA11" s="41"/>
      <c r="AB11" s="41"/>
      <c r="AC11" s="41"/>
      <c r="AD11" s="55"/>
      <c r="AE11" s="46"/>
      <c r="AF11" s="51"/>
      <c r="AG11" s="43"/>
      <c r="AH11" s="52"/>
      <c r="AI11" s="49"/>
      <c r="AJ11" s="43"/>
      <c r="AK11" s="53"/>
      <c r="AL11" s="49"/>
      <c r="AM11" s="43"/>
      <c r="AN11" s="52"/>
      <c r="AO11" s="49"/>
      <c r="AP11" s="102"/>
      <c r="AQ11" s="41"/>
      <c r="AR11" s="38"/>
      <c r="AS11" s="39"/>
      <c r="AT11" s="39"/>
      <c r="AU11" s="40"/>
      <c r="AV11" s="41"/>
      <c r="AW11" s="41"/>
      <c r="AX11" s="41"/>
      <c r="AY11" s="41"/>
      <c r="AZ11" s="197"/>
      <c r="BA11" s="44"/>
      <c r="BB11" s="38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40"/>
      <c r="BW11" s="41"/>
      <c r="BX11" s="38"/>
      <c r="BY11" s="39"/>
      <c r="BZ11" s="39"/>
      <c r="CA11" s="39"/>
      <c r="CB11" s="39"/>
      <c r="CC11" s="39"/>
      <c r="CD11" s="39"/>
      <c r="CE11" s="40"/>
      <c r="CF11" s="45"/>
      <c r="CG11" s="45"/>
      <c r="CH11" s="106"/>
      <c r="CI11" s="10"/>
      <c r="CJ11" s="10"/>
      <c r="CK11" s="10"/>
      <c r="CL11" s="10"/>
      <c r="CM11" s="106"/>
      <c r="CN11" s="10"/>
      <c r="CO11" s="10"/>
      <c r="CP11" s="10"/>
      <c r="CQ11" s="10"/>
      <c r="CR11" s="106"/>
      <c r="CS11" s="10"/>
      <c r="CT11" s="10"/>
      <c r="CU11" s="10"/>
      <c r="CV11" s="10"/>
      <c r="CW11" s="106"/>
      <c r="CX11" s="10"/>
      <c r="CY11" s="10"/>
      <c r="CZ11" s="10"/>
      <c r="DA11" s="10"/>
      <c r="DB11" s="106"/>
      <c r="DC11" s="10"/>
      <c r="DD11" s="10"/>
      <c r="DE11" s="10"/>
      <c r="DF11" s="10"/>
      <c r="DG11" s="106"/>
      <c r="DH11" s="10"/>
      <c r="DI11" s="10"/>
      <c r="DJ11" s="10"/>
      <c r="DK11" s="10"/>
      <c r="DL11" s="106"/>
      <c r="DM11" s="10"/>
      <c r="DN11" s="10"/>
      <c r="DO11" s="10"/>
      <c r="DP11" s="10"/>
      <c r="DQ11" s="106"/>
      <c r="DR11" s="10"/>
      <c r="DS11" s="10"/>
      <c r="DT11" s="10"/>
      <c r="DU11" s="10"/>
      <c r="DV11" s="46"/>
      <c r="DW11" s="44"/>
      <c r="DX11" s="52"/>
      <c r="DY11" s="49"/>
      <c r="DZ11" s="43"/>
      <c r="EA11" s="7"/>
      <c r="EB11" s="8"/>
      <c r="EC11" s="9"/>
      <c r="ED11" s="211"/>
      <c r="EE11" s="49"/>
      <c r="EF11" s="49"/>
      <c r="EG11" s="49"/>
      <c r="EH11" s="49"/>
      <c r="EI11" s="43"/>
      <c r="EJ11" s="44"/>
      <c r="EK11" s="50"/>
      <c r="EL11" s="42"/>
      <c r="EM11" s="42"/>
      <c r="EN11" s="50"/>
      <c r="EO11" s="42"/>
      <c r="EP11" s="42"/>
      <c r="EQ11" s="50"/>
      <c r="ER11" s="42"/>
      <c r="ES11" s="42"/>
      <c r="ET11" s="50"/>
      <c r="EU11" s="42"/>
      <c r="EV11" s="42"/>
      <c r="EW11" s="50"/>
      <c r="EX11" s="42"/>
      <c r="EY11" s="42"/>
      <c r="EZ11" s="50"/>
      <c r="FA11" s="42"/>
      <c r="FB11" s="42"/>
      <c r="FC11" s="50"/>
      <c r="FD11" s="42"/>
      <c r="FE11" s="42"/>
      <c r="FF11" s="50"/>
      <c r="FG11" s="42"/>
      <c r="FH11" s="42"/>
      <c r="FI11" s="50"/>
      <c r="FJ11" s="42"/>
      <c r="FK11" s="42"/>
      <c r="FL11" s="50"/>
      <c r="FM11" s="42"/>
      <c r="FN11" s="4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00"/>
      <c r="NB11" s="100"/>
      <c r="NC11" s="100"/>
      <c r="ND11" s="100"/>
      <c r="NE11" s="100"/>
      <c r="NF11" s="100"/>
      <c r="NG11" s="100"/>
      <c r="NH11" s="100"/>
      <c r="NI11" s="100"/>
      <c r="NJ11" s="100"/>
      <c r="NK11" s="100"/>
      <c r="NL11" s="100"/>
      <c r="NM11" s="100"/>
      <c r="NN11" s="100"/>
      <c r="NO11" s="100"/>
      <c r="NP11" s="100"/>
      <c r="NQ11" s="100"/>
      <c r="NR11" s="100"/>
      <c r="NS11" s="111"/>
      <c r="NT11" s="111"/>
      <c r="NU11" s="111"/>
      <c r="NV11" s="111"/>
      <c r="NW11" s="100"/>
      <c r="NX11" s="100"/>
      <c r="NY11" s="100"/>
      <c r="NZ11" s="100"/>
      <c r="OA11" s="100"/>
      <c r="OB11" s="100"/>
      <c r="OC11" s="100"/>
      <c r="OD11" s="100"/>
      <c r="OE11" s="111"/>
      <c r="OF11" s="111"/>
    </row>
    <row r="12" spans="1:413" ht="18.75" customHeight="1">
      <c r="A12" s="2"/>
      <c r="B12" s="2"/>
      <c r="C12" s="92"/>
      <c r="D12" s="46"/>
      <c r="E12" s="46"/>
      <c r="F12" s="30"/>
      <c r="G12" s="47"/>
      <c r="H12" s="48"/>
      <c r="I12" s="51"/>
      <c r="J12" s="43"/>
      <c r="K12" s="52"/>
      <c r="L12" s="49"/>
      <c r="M12" s="43"/>
      <c r="N12" s="53"/>
      <c r="O12" s="49"/>
      <c r="P12" s="43"/>
      <c r="Q12" s="52"/>
      <c r="R12" s="49"/>
      <c r="S12" s="43"/>
      <c r="T12" s="37"/>
      <c r="AE12" s="46"/>
      <c r="AF12" s="51"/>
      <c r="AG12" s="43"/>
      <c r="AH12" s="52"/>
      <c r="AI12" s="49"/>
      <c r="AJ12" s="43"/>
      <c r="AK12" s="53"/>
      <c r="AL12" s="49"/>
      <c r="AM12" s="43"/>
      <c r="AN12" s="52"/>
      <c r="AO12" s="49"/>
      <c r="AP12" s="102"/>
      <c r="BA12" s="44"/>
      <c r="CF12" s="45"/>
      <c r="CG12" s="45"/>
      <c r="CH12" s="106"/>
      <c r="CI12" s="10"/>
      <c r="CJ12" s="10"/>
      <c r="CK12" s="10"/>
      <c r="CL12" s="10"/>
      <c r="CM12" s="106"/>
      <c r="CN12" s="10"/>
      <c r="CO12" s="10"/>
      <c r="CP12" s="10"/>
      <c r="CQ12" s="10"/>
      <c r="CR12" s="106"/>
      <c r="CS12" s="10"/>
      <c r="CT12" s="10"/>
      <c r="CU12" s="10"/>
      <c r="CV12" s="10"/>
      <c r="CW12" s="106"/>
      <c r="CX12" s="10"/>
      <c r="CY12" s="10"/>
      <c r="CZ12" s="10"/>
      <c r="DA12" s="10"/>
      <c r="DB12" s="106"/>
      <c r="DC12" s="10"/>
      <c r="DD12" s="10"/>
      <c r="DE12" s="10"/>
      <c r="DF12" s="10"/>
      <c r="DG12" s="106"/>
      <c r="DH12" s="10"/>
      <c r="DI12" s="10"/>
      <c r="DJ12" s="10"/>
      <c r="DK12" s="10"/>
      <c r="DL12" s="106"/>
      <c r="DM12" s="10"/>
      <c r="DN12" s="10"/>
      <c r="DO12" s="10"/>
      <c r="DP12" s="10"/>
      <c r="DQ12" s="106"/>
      <c r="DR12" s="10"/>
      <c r="DS12" s="10"/>
      <c r="DT12" s="10"/>
      <c r="DU12" s="10"/>
      <c r="DV12" s="46"/>
      <c r="DW12" s="44"/>
      <c r="DX12" s="52"/>
      <c r="DY12" s="49"/>
      <c r="DZ12" s="54"/>
      <c r="EA12" s="7"/>
      <c r="EB12" s="8"/>
      <c r="EC12" s="16"/>
      <c r="ED12" s="211"/>
      <c r="EE12" s="49"/>
      <c r="EF12" s="49"/>
      <c r="EG12" s="49"/>
      <c r="EH12" s="49"/>
      <c r="EI12" s="43"/>
      <c r="EJ12" s="44"/>
      <c r="EK12" s="50"/>
      <c r="EL12" s="42"/>
      <c r="EM12" s="42"/>
      <c r="EN12" s="50"/>
      <c r="EO12" s="42"/>
      <c r="EP12" s="42"/>
      <c r="EQ12" s="50"/>
      <c r="ER12" s="42"/>
      <c r="ES12" s="42"/>
      <c r="ET12" s="50"/>
      <c r="EU12" s="42"/>
      <c r="EV12" s="42"/>
      <c r="EW12" s="50"/>
      <c r="EX12" s="42"/>
      <c r="EY12" s="42"/>
      <c r="EZ12" s="50"/>
      <c r="FA12" s="42"/>
      <c r="FB12" s="42"/>
      <c r="FC12" s="50"/>
      <c r="FD12" s="42"/>
      <c r="FE12" s="42"/>
      <c r="FF12" s="50"/>
      <c r="FG12" s="42"/>
      <c r="FH12" s="42"/>
      <c r="FI12" s="50"/>
      <c r="FJ12" s="42"/>
      <c r="FK12" s="42"/>
      <c r="FL12" s="50"/>
      <c r="FM12" s="42"/>
      <c r="FN12" s="4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</row>
    <row r="13" spans="1:413" ht="18.75" customHeight="1">
      <c r="A13" s="2"/>
      <c r="B13" s="2"/>
      <c r="C13" s="92"/>
      <c r="D13" s="46"/>
      <c r="E13" s="46"/>
      <c r="F13" s="30"/>
      <c r="G13" s="47"/>
      <c r="H13" s="48"/>
      <c r="I13" s="51"/>
      <c r="J13" s="43"/>
      <c r="K13" s="52"/>
      <c r="L13" s="49"/>
      <c r="M13" s="43"/>
      <c r="N13" s="53"/>
      <c r="O13" s="49"/>
      <c r="P13" s="43"/>
      <c r="Q13" s="52"/>
      <c r="R13" s="49"/>
      <c r="S13" s="43"/>
      <c r="T13" s="37"/>
      <c r="AE13" s="46"/>
      <c r="AF13" s="51"/>
      <c r="AG13" s="43"/>
      <c r="AH13" s="52"/>
      <c r="AI13" s="49"/>
      <c r="AJ13" s="43"/>
      <c r="AK13" s="53"/>
      <c r="AL13" s="49"/>
      <c r="AM13" s="43"/>
      <c r="AN13" s="52"/>
      <c r="AO13" s="49"/>
      <c r="AP13" s="102"/>
      <c r="BA13" s="44"/>
      <c r="CF13" s="45"/>
      <c r="CG13" s="45"/>
      <c r="CH13" s="106"/>
      <c r="CI13" s="10"/>
      <c r="CJ13" s="10"/>
      <c r="CK13" s="10"/>
      <c r="CL13" s="10"/>
      <c r="CM13" s="106"/>
      <c r="CN13" s="10"/>
      <c r="CO13" s="10"/>
      <c r="CP13" s="10"/>
      <c r="CQ13" s="10"/>
      <c r="CR13" s="106"/>
      <c r="CS13" s="10"/>
      <c r="CT13" s="10"/>
      <c r="CU13" s="10"/>
      <c r="CV13" s="10"/>
      <c r="CW13" s="106"/>
      <c r="CX13" s="10"/>
      <c r="CY13" s="10"/>
      <c r="CZ13" s="10"/>
      <c r="DA13" s="10"/>
      <c r="DB13" s="106"/>
      <c r="DC13" s="10"/>
      <c r="DD13" s="10"/>
      <c r="DE13" s="10"/>
      <c r="DF13" s="10"/>
      <c r="DG13" s="106"/>
      <c r="DH13" s="10"/>
      <c r="DI13" s="10"/>
      <c r="DJ13" s="10"/>
      <c r="DK13" s="10"/>
      <c r="DL13" s="106"/>
      <c r="DM13" s="10"/>
      <c r="DN13" s="10"/>
      <c r="DO13" s="10"/>
      <c r="DP13" s="10"/>
      <c r="DQ13" s="106"/>
      <c r="DR13" s="10"/>
      <c r="DS13" s="10"/>
      <c r="DT13" s="10"/>
      <c r="DU13" s="10"/>
      <c r="DV13" s="46"/>
      <c r="DW13" s="44"/>
      <c r="DX13" s="52"/>
      <c r="DY13" s="49"/>
      <c r="DZ13" s="54"/>
      <c r="EA13" s="7"/>
      <c r="EB13" s="8"/>
      <c r="EC13" s="16"/>
      <c r="ED13" s="211"/>
      <c r="EE13" s="49"/>
      <c r="EF13" s="49"/>
      <c r="EG13" s="49"/>
      <c r="EH13" s="49"/>
      <c r="EI13" s="43"/>
      <c r="EJ13" s="44"/>
      <c r="EK13" s="50"/>
      <c r="EL13" s="42"/>
      <c r="EM13" s="42"/>
      <c r="EN13" s="50"/>
      <c r="EO13" s="42"/>
      <c r="EP13" s="42"/>
      <c r="EQ13" s="50"/>
      <c r="ER13" s="42"/>
      <c r="ES13" s="42"/>
      <c r="ET13" s="50"/>
      <c r="EU13" s="42"/>
      <c r="EV13" s="42"/>
      <c r="EW13" s="50"/>
      <c r="EX13" s="42"/>
      <c r="EY13" s="42"/>
      <c r="EZ13" s="50"/>
      <c r="FA13" s="42"/>
      <c r="FB13" s="42"/>
      <c r="FC13" s="50"/>
      <c r="FD13" s="42"/>
      <c r="FE13" s="42"/>
      <c r="FF13" s="50"/>
      <c r="FG13" s="42"/>
      <c r="FH13" s="42"/>
      <c r="FI13" s="50"/>
      <c r="FJ13" s="42"/>
      <c r="FK13" s="42"/>
      <c r="FL13" s="50"/>
      <c r="FM13" s="42"/>
      <c r="FN13" s="4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/>
      <c r="NM13" s="28"/>
      <c r="NN13" s="28"/>
      <c r="NO13" s="28"/>
      <c r="NP13" s="28"/>
      <c r="NQ13" s="28"/>
      <c r="NR13" s="28"/>
    </row>
    <row r="14" spans="1:413" ht="18.75" customHeight="1">
      <c r="A14" s="2"/>
      <c r="B14" s="2"/>
      <c r="C14" s="92"/>
      <c r="D14" s="46"/>
      <c r="E14" s="46"/>
      <c r="F14" s="30"/>
      <c r="G14" s="47"/>
      <c r="H14" s="48"/>
      <c r="I14" s="51"/>
      <c r="J14" s="43"/>
      <c r="K14" s="52"/>
      <c r="L14" s="49"/>
      <c r="M14" s="43"/>
      <c r="N14" s="53"/>
      <c r="O14" s="49"/>
      <c r="P14" s="43"/>
      <c r="Q14" s="52"/>
      <c r="R14" s="49"/>
      <c r="S14" s="43"/>
      <c r="T14" s="37"/>
      <c r="AE14" s="46"/>
      <c r="AF14" s="51"/>
      <c r="AG14" s="43"/>
      <c r="AH14" s="52"/>
      <c r="AI14" s="49"/>
      <c r="AJ14" s="43"/>
      <c r="AK14" s="53"/>
      <c r="AL14" s="49"/>
      <c r="AM14" s="43"/>
      <c r="AN14" s="52"/>
      <c r="AO14" s="49"/>
      <c r="AP14" s="102"/>
      <c r="BA14" s="44"/>
      <c r="CF14" s="45"/>
      <c r="CG14" s="45"/>
      <c r="CH14" s="106"/>
      <c r="CI14" s="10"/>
      <c r="CJ14" s="10"/>
      <c r="CK14" s="10"/>
      <c r="CL14" s="10"/>
      <c r="CM14" s="106"/>
      <c r="CN14" s="10"/>
      <c r="CO14" s="10"/>
      <c r="CP14" s="10"/>
      <c r="CQ14" s="10"/>
      <c r="CR14" s="106"/>
      <c r="CS14" s="10"/>
      <c r="CT14" s="10"/>
      <c r="CU14" s="10"/>
      <c r="CV14" s="10"/>
      <c r="CW14" s="106"/>
      <c r="CX14" s="10"/>
      <c r="CY14" s="10"/>
      <c r="CZ14" s="10"/>
      <c r="DA14" s="10"/>
      <c r="DB14" s="106"/>
      <c r="DC14" s="10"/>
      <c r="DD14" s="10"/>
      <c r="DE14" s="10"/>
      <c r="DF14" s="10"/>
      <c r="DG14" s="106"/>
      <c r="DH14" s="10"/>
      <c r="DI14" s="10"/>
      <c r="DJ14" s="10"/>
      <c r="DK14" s="10"/>
      <c r="DL14" s="106"/>
      <c r="DM14" s="10"/>
      <c r="DN14" s="10"/>
      <c r="DO14" s="10"/>
      <c r="DP14" s="10"/>
      <c r="DQ14" s="106"/>
      <c r="DR14" s="10"/>
      <c r="DS14" s="10"/>
      <c r="DT14" s="10"/>
      <c r="DU14" s="10"/>
      <c r="DV14" s="46"/>
      <c r="DW14" s="44"/>
      <c r="DX14" s="52"/>
      <c r="DY14" s="49"/>
      <c r="DZ14" s="54"/>
      <c r="EA14" s="7"/>
      <c r="EB14" s="8"/>
      <c r="EC14" s="16"/>
      <c r="ED14" s="211"/>
      <c r="EE14" s="49"/>
      <c r="EF14" s="49"/>
      <c r="EG14" s="49"/>
      <c r="EH14" s="49"/>
      <c r="EI14" s="43"/>
      <c r="EJ14" s="44"/>
      <c r="EK14" s="50"/>
      <c r="EL14" s="42"/>
      <c r="EM14" s="42"/>
      <c r="EN14" s="50"/>
      <c r="EO14" s="42"/>
      <c r="EP14" s="42"/>
      <c r="EQ14" s="50"/>
      <c r="ER14" s="42"/>
      <c r="ES14" s="42"/>
      <c r="ET14" s="50"/>
      <c r="EU14" s="42"/>
      <c r="EV14" s="42"/>
      <c r="EW14" s="50"/>
      <c r="EX14" s="42"/>
      <c r="EY14" s="42"/>
      <c r="EZ14" s="50"/>
      <c r="FA14" s="42"/>
      <c r="FB14" s="42"/>
      <c r="FC14" s="50"/>
      <c r="FD14" s="42"/>
      <c r="FE14" s="42"/>
      <c r="FF14" s="50"/>
      <c r="FG14" s="42"/>
      <c r="FH14" s="42"/>
      <c r="FI14" s="50"/>
      <c r="FJ14" s="42"/>
      <c r="FK14" s="42"/>
      <c r="FL14" s="50"/>
      <c r="FM14" s="42"/>
      <c r="FN14" s="4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28"/>
      <c r="NB14" s="28"/>
      <c r="NC14" s="28"/>
      <c r="ND14" s="28"/>
      <c r="NE14" s="28"/>
      <c r="NF14" s="28"/>
      <c r="NG14" s="28"/>
      <c r="NH14" s="28"/>
      <c r="NI14" s="28"/>
      <c r="NJ14" s="28"/>
      <c r="NK14" s="28"/>
      <c r="NL14" s="28"/>
      <c r="NM14" s="28"/>
      <c r="NN14" s="28"/>
      <c r="NO14" s="28"/>
      <c r="NP14" s="28"/>
      <c r="NQ14" s="28"/>
      <c r="NR14" s="28"/>
    </row>
    <row r="15" spans="1:413" ht="18.75" customHeight="1">
      <c r="A15" s="2"/>
      <c r="B15" s="2"/>
      <c r="C15" s="92"/>
      <c r="D15" s="46"/>
      <c r="E15" s="46"/>
      <c r="F15" s="30"/>
      <c r="G15" s="47"/>
      <c r="H15" s="48"/>
      <c r="I15" s="51"/>
      <c r="J15" s="43"/>
      <c r="K15" s="52"/>
      <c r="L15" s="49"/>
      <c r="M15" s="43"/>
      <c r="N15" s="53"/>
      <c r="O15" s="49"/>
      <c r="P15" s="43"/>
      <c r="Q15" s="52"/>
      <c r="R15" s="49"/>
      <c r="S15" s="43"/>
      <c r="T15" s="37"/>
      <c r="AE15" s="46"/>
      <c r="AF15" s="51"/>
      <c r="AG15" s="43"/>
      <c r="AH15" s="52"/>
      <c r="AI15" s="49"/>
      <c r="AJ15" s="43"/>
      <c r="AK15" s="53"/>
      <c r="AL15" s="49"/>
      <c r="AM15" s="43"/>
      <c r="AN15" s="52"/>
      <c r="AO15" s="49"/>
      <c r="AP15" s="102"/>
      <c r="BA15" s="44"/>
      <c r="CF15" s="45"/>
      <c r="CG15" s="45"/>
      <c r="CH15" s="106"/>
      <c r="CI15" s="10"/>
      <c r="CJ15" s="10"/>
      <c r="CK15" s="10"/>
      <c r="CL15" s="10"/>
      <c r="CM15" s="106"/>
      <c r="CN15" s="10"/>
      <c r="CO15" s="10"/>
      <c r="CP15" s="10"/>
      <c r="CQ15" s="10"/>
      <c r="CR15" s="106"/>
      <c r="CS15" s="10"/>
      <c r="CT15" s="10"/>
      <c r="CU15" s="10"/>
      <c r="CV15" s="10"/>
      <c r="CW15" s="106"/>
      <c r="CX15" s="10"/>
      <c r="CY15" s="10"/>
      <c r="CZ15" s="10"/>
      <c r="DA15" s="10"/>
      <c r="DB15" s="106"/>
      <c r="DC15" s="10"/>
      <c r="DD15" s="10"/>
      <c r="DE15" s="10"/>
      <c r="DF15" s="10"/>
      <c r="DG15" s="106"/>
      <c r="DH15" s="10"/>
      <c r="DI15" s="10"/>
      <c r="DJ15" s="10"/>
      <c r="DK15" s="10"/>
      <c r="DL15" s="106"/>
      <c r="DM15" s="10"/>
      <c r="DN15" s="10"/>
      <c r="DO15" s="10"/>
      <c r="DP15" s="10"/>
      <c r="DQ15" s="106"/>
      <c r="DR15" s="10"/>
      <c r="DS15" s="10"/>
      <c r="DT15" s="10"/>
      <c r="DU15" s="10"/>
      <c r="DV15" s="46"/>
      <c r="DW15" s="44"/>
      <c r="DX15" s="52"/>
      <c r="DY15" s="49"/>
      <c r="DZ15" s="54"/>
      <c r="EA15" s="7"/>
      <c r="EB15" s="8"/>
      <c r="EC15" s="16"/>
      <c r="ED15" s="211"/>
      <c r="EE15" s="49"/>
      <c r="EF15" s="49"/>
      <c r="EG15" s="49"/>
      <c r="EH15" s="49"/>
      <c r="EI15" s="43"/>
      <c r="EJ15" s="44"/>
      <c r="EK15" s="50"/>
      <c r="EL15" s="42"/>
      <c r="EM15" s="42"/>
      <c r="EN15" s="50"/>
      <c r="EO15" s="42"/>
      <c r="EP15" s="42"/>
      <c r="EQ15" s="50"/>
      <c r="ER15" s="42"/>
      <c r="ES15" s="42"/>
      <c r="ET15" s="50"/>
      <c r="EU15" s="42"/>
      <c r="EV15" s="42"/>
      <c r="EW15" s="50"/>
      <c r="EX15" s="42"/>
      <c r="EY15" s="42"/>
      <c r="EZ15" s="50"/>
      <c r="FA15" s="42"/>
      <c r="FB15" s="42"/>
      <c r="FC15" s="50"/>
      <c r="FD15" s="42"/>
      <c r="FE15" s="42"/>
      <c r="FF15" s="50"/>
      <c r="FG15" s="42"/>
      <c r="FH15" s="42"/>
      <c r="FI15" s="50"/>
      <c r="FJ15" s="42"/>
      <c r="FK15" s="42"/>
      <c r="FL15" s="50"/>
      <c r="FM15" s="42"/>
      <c r="FN15" s="4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</row>
    <row r="16" spans="1:413" ht="18.75" customHeight="1">
      <c r="A16" s="2"/>
      <c r="B16" s="2"/>
      <c r="C16" s="92"/>
      <c r="D16" s="46"/>
      <c r="E16" s="46"/>
      <c r="F16" s="30"/>
      <c r="G16" s="47"/>
      <c r="H16" s="48"/>
      <c r="I16" s="51"/>
      <c r="J16" s="43"/>
      <c r="K16" s="52"/>
      <c r="L16" s="49"/>
      <c r="M16" s="43"/>
      <c r="N16" s="53"/>
      <c r="O16" s="49"/>
      <c r="P16" s="43"/>
      <c r="Q16" s="52"/>
      <c r="R16" s="49"/>
      <c r="S16" s="43"/>
      <c r="T16" s="37"/>
      <c r="AE16" s="46"/>
      <c r="AF16" s="51"/>
      <c r="AG16" s="43"/>
      <c r="AH16" s="52"/>
      <c r="AI16" s="49"/>
      <c r="AJ16" s="43"/>
      <c r="AK16" s="53"/>
      <c r="AL16" s="49"/>
      <c r="AM16" s="43"/>
      <c r="AN16" s="52"/>
      <c r="AO16" s="49"/>
      <c r="AP16" s="102"/>
      <c r="BA16" s="44"/>
      <c r="CF16" s="45"/>
      <c r="CG16" s="45"/>
      <c r="CH16" s="106"/>
      <c r="CI16" s="10"/>
      <c r="CJ16" s="10"/>
      <c r="CK16" s="10"/>
      <c r="CL16" s="10"/>
      <c r="CM16" s="106"/>
      <c r="CN16" s="10"/>
      <c r="CO16" s="10"/>
      <c r="CP16" s="10"/>
      <c r="CQ16" s="10"/>
      <c r="CR16" s="106"/>
      <c r="CS16" s="10"/>
      <c r="CT16" s="10"/>
      <c r="CU16" s="10"/>
      <c r="CV16" s="10"/>
      <c r="CW16" s="106"/>
      <c r="CX16" s="10"/>
      <c r="CY16" s="10"/>
      <c r="CZ16" s="10"/>
      <c r="DA16" s="10"/>
      <c r="DB16" s="106"/>
      <c r="DC16" s="10"/>
      <c r="DD16" s="10"/>
      <c r="DE16" s="10"/>
      <c r="DF16" s="10"/>
      <c r="DG16" s="106"/>
      <c r="DH16" s="10"/>
      <c r="DI16" s="10"/>
      <c r="DJ16" s="10"/>
      <c r="DK16" s="10"/>
      <c r="DL16" s="106"/>
      <c r="DM16" s="10"/>
      <c r="DN16" s="10"/>
      <c r="DO16" s="10"/>
      <c r="DP16" s="10"/>
      <c r="DQ16" s="106"/>
      <c r="DR16" s="10"/>
      <c r="DS16" s="10"/>
      <c r="DT16" s="10"/>
      <c r="DU16" s="10"/>
      <c r="DV16" s="46"/>
      <c r="DW16" s="44"/>
      <c r="DX16" s="52"/>
      <c r="DY16" s="49"/>
      <c r="DZ16" s="54"/>
      <c r="EA16" s="7"/>
      <c r="EB16" s="8"/>
      <c r="EC16" s="16"/>
      <c r="ED16" s="211"/>
      <c r="EE16" s="49"/>
      <c r="EF16" s="49"/>
      <c r="EG16" s="49"/>
      <c r="EH16" s="49"/>
      <c r="EI16" s="43"/>
      <c r="EJ16" s="44"/>
      <c r="EK16" s="50"/>
      <c r="EL16" s="42"/>
      <c r="EM16" s="42"/>
      <c r="EN16" s="50"/>
      <c r="EO16" s="42"/>
      <c r="EP16" s="42"/>
      <c r="EQ16" s="50"/>
      <c r="ER16" s="42"/>
      <c r="ES16" s="42"/>
      <c r="ET16" s="50"/>
      <c r="EU16" s="42"/>
      <c r="EV16" s="42"/>
      <c r="EW16" s="50"/>
      <c r="EX16" s="42"/>
      <c r="EY16" s="42"/>
      <c r="EZ16" s="50"/>
      <c r="FA16" s="42"/>
      <c r="FB16" s="42"/>
      <c r="FC16" s="50"/>
      <c r="FD16" s="42"/>
      <c r="FE16" s="42"/>
      <c r="FF16" s="50"/>
      <c r="FG16" s="42"/>
      <c r="FH16" s="42"/>
      <c r="FI16" s="50"/>
      <c r="FJ16" s="42"/>
      <c r="FK16" s="42"/>
      <c r="FL16" s="50"/>
      <c r="FM16" s="42"/>
      <c r="FN16" s="4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28"/>
      <c r="NB16" s="28"/>
      <c r="NC16" s="28"/>
      <c r="ND16" s="28"/>
      <c r="NE16" s="28"/>
      <c r="NF16" s="28"/>
      <c r="NG16" s="28"/>
      <c r="NH16" s="28"/>
      <c r="NI16" s="28"/>
      <c r="NJ16" s="28"/>
      <c r="NK16" s="28"/>
      <c r="NL16" s="28"/>
      <c r="NM16" s="28"/>
      <c r="NN16" s="28"/>
      <c r="NO16" s="28"/>
      <c r="NP16" s="28"/>
      <c r="NQ16" s="28"/>
      <c r="NR16" s="28"/>
    </row>
    <row r="17" spans="1:382" ht="18.75" customHeight="1">
      <c r="A17" s="2"/>
      <c r="B17" s="2"/>
      <c r="C17" s="92"/>
      <c r="D17" s="46"/>
      <c r="E17" s="46"/>
      <c r="F17" s="30"/>
      <c r="G17" s="47"/>
      <c r="H17" s="48"/>
      <c r="I17" s="51"/>
      <c r="J17" s="43"/>
      <c r="K17" s="52"/>
      <c r="L17" s="49"/>
      <c r="M17" s="43"/>
      <c r="N17" s="53"/>
      <c r="O17" s="49"/>
      <c r="P17" s="43"/>
      <c r="Q17" s="52"/>
      <c r="R17" s="49"/>
      <c r="S17" s="43"/>
      <c r="T17" s="37"/>
      <c r="AE17" s="46"/>
      <c r="AF17" s="51"/>
      <c r="AG17" s="43"/>
      <c r="AH17" s="52"/>
      <c r="AI17" s="49"/>
      <c r="AJ17" s="43"/>
      <c r="AK17" s="53"/>
      <c r="AL17" s="49"/>
      <c r="AM17" s="43"/>
      <c r="AN17" s="52"/>
      <c r="AO17" s="49"/>
      <c r="AP17" s="102"/>
      <c r="BA17" s="44"/>
      <c r="CF17" s="45"/>
      <c r="CG17" s="45"/>
      <c r="CH17" s="106"/>
      <c r="CI17" s="10"/>
      <c r="CJ17" s="10"/>
      <c r="CK17" s="10"/>
      <c r="CL17" s="10"/>
      <c r="CM17" s="106"/>
      <c r="CN17" s="10"/>
      <c r="CO17" s="10"/>
      <c r="CP17" s="10"/>
      <c r="CQ17" s="10"/>
      <c r="CR17" s="106"/>
      <c r="CS17" s="10"/>
      <c r="CT17" s="10"/>
      <c r="CU17" s="10"/>
      <c r="CV17" s="10"/>
      <c r="CW17" s="106"/>
      <c r="CX17" s="10"/>
      <c r="CY17" s="10"/>
      <c r="CZ17" s="10"/>
      <c r="DA17" s="10"/>
      <c r="DB17" s="106"/>
      <c r="DC17" s="10"/>
      <c r="DD17" s="10"/>
      <c r="DE17" s="10"/>
      <c r="DF17" s="10"/>
      <c r="DG17" s="106"/>
      <c r="DH17" s="10"/>
      <c r="DI17" s="10"/>
      <c r="DJ17" s="10"/>
      <c r="DK17" s="10"/>
      <c r="DL17" s="106"/>
      <c r="DM17" s="10"/>
      <c r="DN17" s="10"/>
      <c r="DO17" s="10"/>
      <c r="DP17" s="10"/>
      <c r="DQ17" s="106"/>
      <c r="DR17" s="10"/>
      <c r="DS17" s="10"/>
      <c r="DT17" s="10"/>
      <c r="DU17" s="10"/>
      <c r="DV17" s="46"/>
      <c r="DW17" s="44"/>
      <c r="DX17" s="52"/>
      <c r="DY17" s="49"/>
      <c r="DZ17" s="54"/>
      <c r="EA17" s="7"/>
      <c r="EB17" s="8"/>
      <c r="EC17" s="16"/>
      <c r="ED17" s="211"/>
      <c r="EE17" s="49"/>
      <c r="EF17" s="49"/>
      <c r="EG17" s="49"/>
      <c r="EH17" s="49"/>
      <c r="EI17" s="43"/>
      <c r="EJ17" s="44"/>
      <c r="EK17" s="50"/>
      <c r="EL17" s="42"/>
      <c r="EM17" s="42"/>
      <c r="EN17" s="50"/>
      <c r="EO17" s="42"/>
      <c r="EP17" s="42"/>
      <c r="EQ17" s="50"/>
      <c r="ER17" s="42"/>
      <c r="ES17" s="42"/>
      <c r="ET17" s="50"/>
      <c r="EU17" s="42"/>
      <c r="EV17" s="42"/>
      <c r="EW17" s="50"/>
      <c r="EX17" s="42"/>
      <c r="EY17" s="42"/>
      <c r="EZ17" s="50"/>
      <c r="FA17" s="42"/>
      <c r="FB17" s="42"/>
      <c r="FC17" s="50"/>
      <c r="FD17" s="42"/>
      <c r="FE17" s="42"/>
      <c r="FF17" s="50"/>
      <c r="FG17" s="42"/>
      <c r="FH17" s="42"/>
      <c r="FI17" s="50"/>
      <c r="FJ17" s="42"/>
      <c r="FK17" s="42"/>
      <c r="FL17" s="50"/>
      <c r="FM17" s="42"/>
      <c r="FN17" s="4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28"/>
      <c r="NB17" s="28"/>
      <c r="NC17" s="28"/>
      <c r="ND17" s="28"/>
      <c r="NE17" s="28"/>
      <c r="NF17" s="28"/>
      <c r="NG17" s="28"/>
      <c r="NH17" s="28"/>
      <c r="NI17" s="28"/>
      <c r="NJ17" s="28"/>
      <c r="NK17" s="28"/>
      <c r="NL17" s="28"/>
      <c r="NM17" s="28"/>
      <c r="NN17" s="28"/>
      <c r="NO17" s="28"/>
      <c r="NP17" s="28"/>
      <c r="NQ17" s="28"/>
      <c r="NR17" s="28"/>
    </row>
    <row r="18" spans="1:382" ht="18.75" customHeight="1">
      <c r="A18" s="2"/>
      <c r="B18" s="2"/>
      <c r="C18" s="92"/>
      <c r="D18" s="46"/>
      <c r="E18" s="46"/>
      <c r="F18" s="30"/>
      <c r="G18" s="47"/>
      <c r="H18" s="48"/>
      <c r="I18" s="51"/>
      <c r="J18" s="43"/>
      <c r="K18" s="52"/>
      <c r="L18" s="49"/>
      <c r="M18" s="43"/>
      <c r="N18" s="53"/>
      <c r="O18" s="49"/>
      <c r="P18" s="43"/>
      <c r="Q18" s="52"/>
      <c r="R18" s="49"/>
      <c r="S18" s="43"/>
      <c r="T18" s="37"/>
      <c r="AE18" s="46"/>
      <c r="AF18" s="51"/>
      <c r="AG18" s="43"/>
      <c r="AH18" s="52"/>
      <c r="AI18" s="49"/>
      <c r="AJ18" s="43"/>
      <c r="AK18" s="53"/>
      <c r="AL18" s="49"/>
      <c r="AM18" s="43"/>
      <c r="AN18" s="52"/>
      <c r="AO18" s="49"/>
      <c r="AP18" s="102"/>
      <c r="BA18" s="44"/>
      <c r="CF18" s="45"/>
      <c r="CG18" s="45"/>
      <c r="CH18" s="106"/>
      <c r="CI18" s="10"/>
      <c r="CJ18" s="10"/>
      <c r="CK18" s="10"/>
      <c r="CL18" s="10"/>
      <c r="CM18" s="106"/>
      <c r="CN18" s="10"/>
      <c r="CO18" s="10"/>
      <c r="CP18" s="10"/>
      <c r="CQ18" s="10"/>
      <c r="CR18" s="106"/>
      <c r="CS18" s="10"/>
      <c r="CT18" s="10"/>
      <c r="CU18" s="10"/>
      <c r="CV18" s="10"/>
      <c r="CW18" s="106"/>
      <c r="CX18" s="10"/>
      <c r="CY18" s="10"/>
      <c r="CZ18" s="10"/>
      <c r="DA18" s="10"/>
      <c r="DB18" s="106"/>
      <c r="DC18" s="10"/>
      <c r="DD18" s="10"/>
      <c r="DE18" s="10"/>
      <c r="DF18" s="10"/>
      <c r="DG18" s="106"/>
      <c r="DH18" s="10"/>
      <c r="DI18" s="10"/>
      <c r="DJ18" s="10"/>
      <c r="DK18" s="10"/>
      <c r="DL18" s="106"/>
      <c r="DM18" s="10"/>
      <c r="DN18" s="10"/>
      <c r="DO18" s="10"/>
      <c r="DP18" s="10"/>
      <c r="DQ18" s="106"/>
      <c r="DR18" s="10"/>
      <c r="DS18" s="10"/>
      <c r="DT18" s="10"/>
      <c r="DU18" s="10"/>
      <c r="DV18" s="46"/>
      <c r="DW18" s="44"/>
      <c r="DX18" s="52"/>
      <c r="DY18" s="49"/>
      <c r="DZ18" s="54"/>
      <c r="EA18" s="7"/>
      <c r="EB18" s="8"/>
      <c r="EC18" s="16"/>
      <c r="ED18" s="211"/>
      <c r="EE18" s="49"/>
      <c r="EF18" s="49"/>
      <c r="EG18" s="49"/>
      <c r="EH18" s="49"/>
      <c r="EI18" s="43"/>
      <c r="EJ18" s="44"/>
      <c r="EK18" s="50"/>
      <c r="EL18" s="42"/>
      <c r="EM18" s="42"/>
      <c r="EN18" s="50"/>
      <c r="EO18" s="42"/>
      <c r="EP18" s="42"/>
      <c r="EQ18" s="50"/>
      <c r="ER18" s="42"/>
      <c r="ES18" s="42"/>
      <c r="ET18" s="50"/>
      <c r="EU18" s="42"/>
      <c r="EV18" s="42"/>
      <c r="EW18" s="50"/>
      <c r="EX18" s="42"/>
      <c r="EY18" s="42"/>
      <c r="EZ18" s="50"/>
      <c r="FA18" s="42"/>
      <c r="FB18" s="42"/>
      <c r="FC18" s="50"/>
      <c r="FD18" s="42"/>
      <c r="FE18" s="42"/>
      <c r="FF18" s="50"/>
      <c r="FG18" s="42"/>
      <c r="FH18" s="42"/>
      <c r="FI18" s="50"/>
      <c r="FJ18" s="42"/>
      <c r="FK18" s="42"/>
      <c r="FL18" s="50"/>
      <c r="FM18" s="42"/>
      <c r="FN18" s="4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</row>
    <row r="19" spans="1:382" ht="18.75" customHeight="1">
      <c r="A19" s="2"/>
      <c r="B19" s="2"/>
      <c r="C19" s="92"/>
      <c r="D19" s="46"/>
      <c r="E19" s="46"/>
      <c r="F19" s="30"/>
      <c r="G19" s="47"/>
      <c r="H19" s="48"/>
      <c r="I19" s="51"/>
      <c r="J19" s="43"/>
      <c r="K19" s="52"/>
      <c r="L19" s="49"/>
      <c r="M19" s="43"/>
      <c r="N19" s="53"/>
      <c r="O19" s="49"/>
      <c r="P19" s="43"/>
      <c r="Q19" s="52"/>
      <c r="R19" s="49"/>
      <c r="S19" s="43"/>
      <c r="T19" s="37"/>
      <c r="AE19" s="46"/>
      <c r="AF19" s="51"/>
      <c r="AG19" s="43"/>
      <c r="AH19" s="52"/>
      <c r="AI19" s="49"/>
      <c r="AJ19" s="43"/>
      <c r="AK19" s="53"/>
      <c r="AL19" s="49"/>
      <c r="AM19" s="43"/>
      <c r="AN19" s="52"/>
      <c r="AO19" s="49"/>
      <c r="AP19" s="102"/>
      <c r="BA19" s="44"/>
      <c r="CF19" s="45"/>
      <c r="CG19" s="45"/>
      <c r="CH19" s="106"/>
      <c r="CI19" s="10"/>
      <c r="CJ19" s="10"/>
      <c r="CK19" s="10"/>
      <c r="CL19" s="10"/>
      <c r="CM19" s="106"/>
      <c r="CN19" s="10"/>
      <c r="CO19" s="10"/>
      <c r="CP19" s="10"/>
      <c r="CQ19" s="10"/>
      <c r="CR19" s="106"/>
      <c r="CS19" s="10"/>
      <c r="CT19" s="10"/>
      <c r="CU19" s="10"/>
      <c r="CV19" s="10"/>
      <c r="CW19" s="106"/>
      <c r="CX19" s="10"/>
      <c r="CY19" s="10"/>
      <c r="CZ19" s="10"/>
      <c r="DA19" s="10"/>
      <c r="DB19" s="106"/>
      <c r="DC19" s="10"/>
      <c r="DD19" s="10"/>
      <c r="DE19" s="10"/>
      <c r="DF19" s="10"/>
      <c r="DG19" s="106"/>
      <c r="DH19" s="10"/>
      <c r="DI19" s="10"/>
      <c r="DJ19" s="10"/>
      <c r="DK19" s="10"/>
      <c r="DL19" s="106"/>
      <c r="DM19" s="10"/>
      <c r="DN19" s="10"/>
      <c r="DO19" s="10"/>
      <c r="DP19" s="10"/>
      <c r="DQ19" s="106"/>
      <c r="DR19" s="10"/>
      <c r="DS19" s="10"/>
      <c r="DT19" s="10"/>
      <c r="DU19" s="10"/>
      <c r="DV19" s="46"/>
      <c r="DW19" s="44"/>
      <c r="DX19" s="52"/>
      <c r="DY19" s="49"/>
      <c r="DZ19" s="54"/>
      <c r="EA19" s="7"/>
      <c r="EB19" s="8"/>
      <c r="EC19" s="16"/>
      <c r="ED19" s="211"/>
      <c r="EE19" s="49"/>
      <c r="EF19" s="49"/>
      <c r="EG19" s="49"/>
      <c r="EH19" s="49"/>
      <c r="EI19" s="43"/>
      <c r="EJ19" s="44"/>
      <c r="EK19" s="50"/>
      <c r="EL19" s="42"/>
      <c r="EM19" s="42"/>
      <c r="EN19" s="50"/>
      <c r="EO19" s="42"/>
      <c r="EP19" s="42"/>
      <c r="EQ19" s="50"/>
      <c r="ER19" s="42"/>
      <c r="ES19" s="42"/>
      <c r="ET19" s="50"/>
      <c r="EU19" s="42"/>
      <c r="EV19" s="42"/>
      <c r="EW19" s="50"/>
      <c r="EX19" s="42"/>
      <c r="EY19" s="42"/>
      <c r="EZ19" s="50"/>
      <c r="FA19" s="42"/>
      <c r="FB19" s="42"/>
      <c r="FC19" s="50"/>
      <c r="FD19" s="42"/>
      <c r="FE19" s="42"/>
      <c r="FF19" s="50"/>
      <c r="FG19" s="42"/>
      <c r="FH19" s="42"/>
      <c r="FI19" s="50"/>
      <c r="FJ19" s="42"/>
      <c r="FK19" s="42"/>
      <c r="FL19" s="50"/>
      <c r="FM19" s="42"/>
      <c r="FN19" s="4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28"/>
      <c r="NB19" s="28"/>
      <c r="NC19" s="28"/>
      <c r="ND19" s="28"/>
      <c r="NE19" s="28"/>
      <c r="NF19" s="28"/>
      <c r="NG19" s="28"/>
      <c r="NH19" s="28"/>
      <c r="NI19" s="28"/>
      <c r="NJ19" s="28"/>
      <c r="NK19" s="28"/>
      <c r="NL19" s="28"/>
      <c r="NM19" s="28"/>
      <c r="NN19" s="28"/>
      <c r="NO19" s="28"/>
      <c r="NP19" s="28"/>
      <c r="NQ19" s="28"/>
      <c r="NR19" s="28"/>
    </row>
    <row r="20" spans="1:382" ht="18.75" customHeight="1">
      <c r="A20" s="2"/>
      <c r="B20" s="2"/>
      <c r="C20" s="92"/>
      <c r="D20" s="46"/>
      <c r="E20" s="46"/>
      <c r="F20" s="30"/>
      <c r="G20" s="47"/>
      <c r="H20" s="48"/>
      <c r="I20" s="51"/>
      <c r="J20" s="43"/>
      <c r="K20" s="52"/>
      <c r="L20" s="49"/>
      <c r="M20" s="43"/>
      <c r="N20" s="53"/>
      <c r="O20" s="49"/>
      <c r="P20" s="43"/>
      <c r="Q20" s="52"/>
      <c r="R20" s="49"/>
      <c r="S20" s="43"/>
      <c r="T20" s="37"/>
      <c r="AE20" s="46"/>
      <c r="AF20" s="51"/>
      <c r="AG20" s="43"/>
      <c r="AH20" s="52"/>
      <c r="AI20" s="49"/>
      <c r="AJ20" s="43"/>
      <c r="AK20" s="53"/>
      <c r="AL20" s="49"/>
      <c r="AM20" s="43"/>
      <c r="AN20" s="52"/>
      <c r="AO20" s="49"/>
      <c r="AP20" s="102"/>
      <c r="BA20" s="44"/>
      <c r="CF20" s="45"/>
      <c r="CG20" s="45"/>
      <c r="CH20" s="106"/>
      <c r="CI20" s="10"/>
      <c r="CJ20" s="10"/>
      <c r="CK20" s="10"/>
      <c r="CL20" s="10"/>
      <c r="CM20" s="106"/>
      <c r="CN20" s="10"/>
      <c r="CO20" s="10"/>
      <c r="CP20" s="10"/>
      <c r="CQ20" s="10"/>
      <c r="CR20" s="106"/>
      <c r="CS20" s="10"/>
      <c r="CT20" s="10"/>
      <c r="CU20" s="10"/>
      <c r="CV20" s="10"/>
      <c r="CW20" s="106"/>
      <c r="CX20" s="10"/>
      <c r="CY20" s="10"/>
      <c r="CZ20" s="10"/>
      <c r="DA20" s="10"/>
      <c r="DB20" s="106"/>
      <c r="DC20" s="10"/>
      <c r="DD20" s="10"/>
      <c r="DE20" s="10"/>
      <c r="DF20" s="10"/>
      <c r="DG20" s="106"/>
      <c r="DH20" s="10"/>
      <c r="DI20" s="10"/>
      <c r="DJ20" s="10"/>
      <c r="DK20" s="10"/>
      <c r="DL20" s="106"/>
      <c r="DM20" s="10"/>
      <c r="DN20" s="10"/>
      <c r="DO20" s="10"/>
      <c r="DP20" s="10"/>
      <c r="DQ20" s="106"/>
      <c r="DR20" s="10"/>
      <c r="DS20" s="10"/>
      <c r="DT20" s="10"/>
      <c r="DU20" s="10"/>
      <c r="DV20" s="46"/>
      <c r="DW20" s="44"/>
      <c r="DX20" s="52"/>
      <c r="DY20" s="49"/>
      <c r="DZ20" s="54"/>
      <c r="EA20" s="7"/>
      <c r="EB20" s="8"/>
      <c r="EC20" s="16"/>
      <c r="ED20" s="211"/>
      <c r="EE20" s="49"/>
      <c r="EF20" s="49"/>
      <c r="EG20" s="49"/>
      <c r="EH20" s="49"/>
      <c r="EI20" s="43"/>
      <c r="EJ20" s="44"/>
      <c r="EK20" s="50"/>
      <c r="EL20" s="42"/>
      <c r="EM20" s="42"/>
      <c r="EN20" s="50"/>
      <c r="EO20" s="42"/>
      <c r="EP20" s="42"/>
      <c r="EQ20" s="50"/>
      <c r="ER20" s="42"/>
      <c r="ES20" s="42"/>
      <c r="ET20" s="50"/>
      <c r="EU20" s="42"/>
      <c r="EV20" s="42"/>
      <c r="EW20" s="50"/>
      <c r="EX20" s="42"/>
      <c r="EY20" s="42"/>
      <c r="EZ20" s="50"/>
      <c r="FA20" s="42"/>
      <c r="FB20" s="42"/>
      <c r="FC20" s="50"/>
      <c r="FD20" s="42"/>
      <c r="FE20" s="42"/>
      <c r="FF20" s="50"/>
      <c r="FG20" s="42"/>
      <c r="FH20" s="42"/>
      <c r="FI20" s="50"/>
      <c r="FJ20" s="42"/>
      <c r="FK20" s="42"/>
      <c r="FL20" s="50"/>
      <c r="FM20" s="42"/>
      <c r="FN20" s="4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28"/>
      <c r="NB20" s="28"/>
      <c r="NC20" s="28"/>
      <c r="ND20" s="28"/>
      <c r="NE20" s="28"/>
      <c r="NF20" s="28"/>
      <c r="NG20" s="28"/>
      <c r="NH20" s="28"/>
      <c r="NI20" s="28"/>
      <c r="NJ20" s="28"/>
      <c r="NK20" s="28"/>
      <c r="NL20" s="28"/>
      <c r="NM20" s="28"/>
      <c r="NN20" s="28"/>
      <c r="NO20" s="28"/>
      <c r="NP20" s="28"/>
      <c r="NQ20" s="28"/>
      <c r="NR20" s="28"/>
    </row>
    <row r="21" spans="1:382" ht="18.75" customHeight="1">
      <c r="A21" s="2"/>
      <c r="B21" s="2"/>
      <c r="C21" s="92"/>
      <c r="D21" s="46"/>
      <c r="E21" s="46"/>
      <c r="F21" s="30"/>
      <c r="G21" s="47"/>
      <c r="H21" s="48"/>
      <c r="I21" s="51"/>
      <c r="J21" s="43"/>
      <c r="K21" s="52"/>
      <c r="L21" s="49"/>
      <c r="M21" s="43"/>
      <c r="N21" s="53"/>
      <c r="O21" s="49"/>
      <c r="P21" s="43"/>
      <c r="Q21" s="52"/>
      <c r="R21" s="49"/>
      <c r="S21" s="43"/>
      <c r="T21" s="37"/>
      <c r="AE21" s="46"/>
      <c r="AF21" s="51"/>
      <c r="AG21" s="43"/>
      <c r="AH21" s="52"/>
      <c r="AI21" s="49"/>
      <c r="AJ21" s="43"/>
      <c r="AK21" s="53"/>
      <c r="AL21" s="49"/>
      <c r="AM21" s="43"/>
      <c r="AN21" s="52"/>
      <c r="AO21" s="49"/>
      <c r="AP21" s="102"/>
      <c r="BA21" s="44"/>
      <c r="CF21" s="45"/>
      <c r="CG21" s="45"/>
      <c r="CH21" s="106"/>
      <c r="CI21" s="10"/>
      <c r="CJ21" s="10"/>
      <c r="CK21" s="10"/>
      <c r="CL21" s="10"/>
      <c r="CM21" s="106"/>
      <c r="CN21" s="10"/>
      <c r="CO21" s="10"/>
      <c r="CP21" s="10"/>
      <c r="CQ21" s="10"/>
      <c r="CR21" s="106"/>
      <c r="CS21" s="10"/>
      <c r="CT21" s="10"/>
      <c r="CU21" s="10"/>
      <c r="CV21" s="10"/>
      <c r="CW21" s="106"/>
      <c r="CX21" s="10"/>
      <c r="CY21" s="10"/>
      <c r="CZ21" s="10"/>
      <c r="DA21" s="10"/>
      <c r="DB21" s="106"/>
      <c r="DC21" s="10"/>
      <c r="DD21" s="10"/>
      <c r="DE21" s="10"/>
      <c r="DF21" s="10"/>
      <c r="DG21" s="106"/>
      <c r="DH21" s="10"/>
      <c r="DI21" s="10"/>
      <c r="DJ21" s="10"/>
      <c r="DK21" s="10"/>
      <c r="DL21" s="106"/>
      <c r="DM21" s="10"/>
      <c r="DN21" s="10"/>
      <c r="DO21" s="10"/>
      <c r="DP21" s="10"/>
      <c r="DQ21" s="106"/>
      <c r="DR21" s="10"/>
      <c r="DS21" s="10"/>
      <c r="DT21" s="10"/>
      <c r="DU21" s="10"/>
      <c r="DV21" s="46"/>
      <c r="DW21" s="44"/>
      <c r="DX21" s="52"/>
      <c r="DY21" s="49"/>
      <c r="DZ21" s="54"/>
      <c r="EA21" s="7"/>
      <c r="EB21" s="8"/>
      <c r="EC21" s="16"/>
      <c r="ED21" s="211"/>
      <c r="EE21" s="49"/>
      <c r="EF21" s="49"/>
      <c r="EG21" s="49"/>
      <c r="EH21" s="49"/>
      <c r="EI21" s="43"/>
      <c r="EJ21" s="44"/>
      <c r="EK21" s="50"/>
      <c r="EL21" s="42"/>
      <c r="EM21" s="42"/>
      <c r="EN21" s="50"/>
      <c r="EO21" s="42"/>
      <c r="EP21" s="42"/>
      <c r="EQ21" s="50"/>
      <c r="ER21" s="42"/>
      <c r="ES21" s="42"/>
      <c r="ET21" s="50"/>
      <c r="EU21" s="42"/>
      <c r="EV21" s="42"/>
      <c r="EW21" s="50"/>
      <c r="EX21" s="42"/>
      <c r="EY21" s="42"/>
      <c r="EZ21" s="50"/>
      <c r="FA21" s="42"/>
      <c r="FB21" s="42"/>
      <c r="FC21" s="50"/>
      <c r="FD21" s="42"/>
      <c r="FE21" s="42"/>
      <c r="FF21" s="50"/>
      <c r="FG21" s="42"/>
      <c r="FH21" s="42"/>
      <c r="FI21" s="50"/>
      <c r="FJ21" s="42"/>
      <c r="FK21" s="42"/>
      <c r="FL21" s="50"/>
      <c r="FM21" s="42"/>
      <c r="FN21" s="4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28"/>
      <c r="NB21" s="28"/>
      <c r="NC21" s="28"/>
      <c r="ND21" s="28"/>
      <c r="NE21" s="28"/>
      <c r="NF21" s="28"/>
      <c r="NG21" s="28"/>
      <c r="NH21" s="28"/>
      <c r="NI21" s="28"/>
      <c r="NJ21" s="28"/>
      <c r="NK21" s="28"/>
      <c r="NL21" s="28"/>
      <c r="NM21" s="28"/>
      <c r="NN21" s="28"/>
      <c r="NO21" s="28"/>
      <c r="NP21" s="28"/>
      <c r="NQ21" s="28"/>
      <c r="NR21" s="28"/>
    </row>
    <row r="22" spans="1:382" ht="18.75" customHeight="1">
      <c r="A22" s="2"/>
      <c r="B22" s="2"/>
      <c r="C22" s="92"/>
      <c r="D22" s="46"/>
      <c r="E22" s="46"/>
      <c r="F22" s="30"/>
      <c r="G22" s="47"/>
      <c r="H22" s="48"/>
      <c r="I22" s="51"/>
      <c r="J22" s="43"/>
      <c r="K22" s="52"/>
      <c r="L22" s="49"/>
      <c r="M22" s="43"/>
      <c r="N22" s="53"/>
      <c r="O22" s="49"/>
      <c r="P22" s="43"/>
      <c r="Q22" s="52"/>
      <c r="R22" s="49"/>
      <c r="S22" s="43"/>
      <c r="T22" s="37"/>
      <c r="AE22" s="46"/>
      <c r="AF22" s="51"/>
      <c r="AG22" s="43"/>
      <c r="AH22" s="52"/>
      <c r="AI22" s="49"/>
      <c r="AJ22" s="43"/>
      <c r="AK22" s="53"/>
      <c r="AL22" s="49"/>
      <c r="AM22" s="43"/>
      <c r="AN22" s="52"/>
      <c r="AO22" s="49"/>
      <c r="AP22" s="102"/>
      <c r="BA22" s="44"/>
      <c r="CF22" s="45"/>
      <c r="CG22" s="45"/>
      <c r="CH22" s="106"/>
      <c r="CI22" s="10"/>
      <c r="CJ22" s="10"/>
      <c r="CK22" s="10"/>
      <c r="CL22" s="10"/>
      <c r="CM22" s="106"/>
      <c r="CN22" s="10"/>
      <c r="CO22" s="10"/>
      <c r="CP22" s="10"/>
      <c r="CQ22" s="10"/>
      <c r="CR22" s="106"/>
      <c r="CS22" s="10"/>
      <c r="CT22" s="10"/>
      <c r="CU22" s="10"/>
      <c r="CV22" s="10"/>
      <c r="CW22" s="106"/>
      <c r="CX22" s="10"/>
      <c r="CY22" s="10"/>
      <c r="CZ22" s="10"/>
      <c r="DA22" s="10"/>
      <c r="DB22" s="106"/>
      <c r="DC22" s="10"/>
      <c r="DD22" s="10"/>
      <c r="DE22" s="10"/>
      <c r="DF22" s="10"/>
      <c r="DG22" s="106"/>
      <c r="DH22" s="10"/>
      <c r="DI22" s="10"/>
      <c r="DJ22" s="10"/>
      <c r="DK22" s="10"/>
      <c r="DL22" s="106"/>
      <c r="DM22" s="10"/>
      <c r="DN22" s="10"/>
      <c r="DO22" s="10"/>
      <c r="DP22" s="10"/>
      <c r="DQ22" s="106"/>
      <c r="DR22" s="10"/>
      <c r="DS22" s="10"/>
      <c r="DT22" s="10"/>
      <c r="DU22" s="10"/>
      <c r="DV22" s="46"/>
      <c r="DW22" s="44"/>
      <c r="DX22" s="52"/>
      <c r="DY22" s="49"/>
      <c r="DZ22" s="54"/>
      <c r="EA22" s="7"/>
      <c r="EB22" s="8"/>
      <c r="EC22" s="16"/>
      <c r="ED22" s="211"/>
      <c r="EE22" s="49"/>
      <c r="EF22" s="49"/>
      <c r="EG22" s="49"/>
      <c r="EH22" s="49"/>
      <c r="EI22" s="43"/>
      <c r="EJ22" s="44"/>
      <c r="EK22" s="50"/>
      <c r="EL22" s="42"/>
      <c r="EM22" s="42"/>
      <c r="EN22" s="50"/>
      <c r="EO22" s="42"/>
      <c r="EP22" s="42"/>
      <c r="EQ22" s="50"/>
      <c r="ER22" s="42"/>
      <c r="ES22" s="42"/>
      <c r="ET22" s="50"/>
      <c r="EU22" s="42"/>
      <c r="EV22" s="42"/>
      <c r="EW22" s="50"/>
      <c r="EX22" s="42"/>
      <c r="EY22" s="42"/>
      <c r="EZ22" s="50"/>
      <c r="FA22" s="42"/>
      <c r="FB22" s="42"/>
      <c r="FC22" s="50"/>
      <c r="FD22" s="42"/>
      <c r="FE22" s="42"/>
      <c r="FF22" s="50"/>
      <c r="FG22" s="42"/>
      <c r="FH22" s="42"/>
      <c r="FI22" s="50"/>
      <c r="FJ22" s="42"/>
      <c r="FK22" s="42"/>
      <c r="FL22" s="50"/>
      <c r="FM22" s="42"/>
      <c r="FN22" s="4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</row>
    <row r="23" spans="1:382" ht="18.75" customHeight="1">
      <c r="A23" s="2"/>
      <c r="B23" s="2"/>
      <c r="C23" s="92"/>
      <c r="D23" s="46"/>
      <c r="E23" s="46"/>
      <c r="F23" s="30"/>
      <c r="G23" s="47"/>
      <c r="H23" s="48"/>
      <c r="I23" s="51"/>
      <c r="J23" s="43"/>
      <c r="K23" s="52"/>
      <c r="L23" s="49"/>
      <c r="M23" s="43"/>
      <c r="N23" s="53"/>
      <c r="O23" s="49"/>
      <c r="P23" s="43"/>
      <c r="Q23" s="52"/>
      <c r="R23" s="49"/>
      <c r="S23" s="43"/>
      <c r="T23" s="37"/>
      <c r="AE23" s="46"/>
      <c r="AF23" s="51"/>
      <c r="AG23" s="43"/>
      <c r="AH23" s="52"/>
      <c r="AI23" s="49"/>
      <c r="AJ23" s="43"/>
      <c r="AK23" s="53"/>
      <c r="AL23" s="49"/>
      <c r="AM23" s="43"/>
      <c r="AN23" s="52"/>
      <c r="AO23" s="49"/>
      <c r="AP23" s="102"/>
      <c r="BA23" s="44"/>
      <c r="CF23" s="45"/>
      <c r="CG23" s="45"/>
      <c r="CH23" s="106"/>
      <c r="CI23" s="10"/>
      <c r="CJ23" s="10"/>
      <c r="CK23" s="10"/>
      <c r="CL23" s="10"/>
      <c r="CM23" s="106"/>
      <c r="CN23" s="10"/>
      <c r="CO23" s="10"/>
      <c r="CP23" s="10"/>
      <c r="CQ23" s="10"/>
      <c r="CR23" s="106"/>
      <c r="CS23" s="10"/>
      <c r="CT23" s="10"/>
      <c r="CU23" s="10"/>
      <c r="CV23" s="10"/>
      <c r="CW23" s="106"/>
      <c r="CX23" s="10"/>
      <c r="CY23" s="10"/>
      <c r="CZ23" s="10"/>
      <c r="DA23" s="10"/>
      <c r="DB23" s="106"/>
      <c r="DC23" s="10"/>
      <c r="DD23" s="10"/>
      <c r="DE23" s="10"/>
      <c r="DF23" s="10"/>
      <c r="DG23" s="106"/>
      <c r="DH23" s="10"/>
      <c r="DI23" s="10"/>
      <c r="DJ23" s="10"/>
      <c r="DK23" s="10"/>
      <c r="DL23" s="106"/>
      <c r="DM23" s="10"/>
      <c r="DN23" s="10"/>
      <c r="DO23" s="10"/>
      <c r="DP23" s="10"/>
      <c r="DQ23" s="106"/>
      <c r="DR23" s="10"/>
      <c r="DS23" s="10"/>
      <c r="DT23" s="10"/>
      <c r="DU23" s="10"/>
      <c r="DV23" s="46"/>
      <c r="DW23" s="44"/>
      <c r="DX23" s="52"/>
      <c r="DY23" s="49"/>
      <c r="DZ23" s="54"/>
      <c r="EA23" s="7"/>
      <c r="EB23" s="8"/>
      <c r="EC23" s="16"/>
      <c r="ED23" s="211"/>
      <c r="EE23" s="49"/>
      <c r="EF23" s="49"/>
      <c r="EG23" s="49"/>
      <c r="EH23" s="49"/>
      <c r="EI23" s="43"/>
      <c r="EJ23" s="44"/>
      <c r="EK23" s="50"/>
      <c r="EL23" s="42"/>
      <c r="EM23" s="42"/>
      <c r="EN23" s="50"/>
      <c r="EO23" s="42"/>
      <c r="EP23" s="42"/>
      <c r="EQ23" s="50"/>
      <c r="ER23" s="42"/>
      <c r="ES23" s="42"/>
      <c r="ET23" s="50"/>
      <c r="EU23" s="42"/>
      <c r="EV23" s="42"/>
      <c r="EW23" s="50"/>
      <c r="EX23" s="42"/>
      <c r="EY23" s="42"/>
      <c r="EZ23" s="50"/>
      <c r="FA23" s="42"/>
      <c r="FB23" s="42"/>
      <c r="FC23" s="50"/>
      <c r="FD23" s="42"/>
      <c r="FE23" s="42"/>
      <c r="FF23" s="50"/>
      <c r="FG23" s="42"/>
      <c r="FH23" s="42"/>
      <c r="FI23" s="50"/>
      <c r="FJ23" s="42"/>
      <c r="FK23" s="42"/>
      <c r="FL23" s="50"/>
      <c r="FM23" s="42"/>
      <c r="FN23" s="4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28"/>
      <c r="NB23" s="28"/>
      <c r="NC23" s="28"/>
      <c r="ND23" s="28"/>
      <c r="NE23" s="28"/>
      <c r="NF23" s="28"/>
      <c r="NG23" s="28"/>
      <c r="NH23" s="28"/>
      <c r="NI23" s="28"/>
      <c r="NJ23" s="28"/>
      <c r="NK23" s="28"/>
      <c r="NL23" s="28"/>
      <c r="NM23" s="28"/>
      <c r="NN23" s="28"/>
      <c r="NO23" s="28"/>
      <c r="NP23" s="28"/>
      <c r="NQ23" s="28"/>
      <c r="NR23" s="28"/>
    </row>
    <row r="24" spans="1:382" ht="18.75" customHeight="1">
      <c r="A24" s="2"/>
      <c r="B24" s="2"/>
      <c r="C24" s="92"/>
      <c r="D24" s="46"/>
      <c r="E24" s="46"/>
      <c r="F24" s="30"/>
      <c r="G24" s="47"/>
      <c r="H24" s="48"/>
      <c r="I24" s="51"/>
      <c r="J24" s="43"/>
      <c r="K24" s="52"/>
      <c r="L24" s="49"/>
      <c r="M24" s="43"/>
      <c r="N24" s="53"/>
      <c r="O24" s="49"/>
      <c r="P24" s="43"/>
      <c r="Q24" s="52"/>
      <c r="R24" s="49"/>
      <c r="S24" s="43"/>
      <c r="T24" s="37"/>
      <c r="AE24" s="46"/>
      <c r="AF24" s="51"/>
      <c r="AG24" s="43"/>
      <c r="AH24" s="52"/>
      <c r="AI24" s="49"/>
      <c r="AJ24" s="43"/>
      <c r="AK24" s="53"/>
      <c r="AL24" s="49"/>
      <c r="AM24" s="43"/>
      <c r="AN24" s="52"/>
      <c r="AO24" s="49"/>
      <c r="AP24" s="102"/>
      <c r="BA24" s="44"/>
      <c r="CF24" s="45"/>
      <c r="CG24" s="45"/>
      <c r="CH24" s="106"/>
      <c r="CI24" s="10"/>
      <c r="CJ24" s="10"/>
      <c r="CK24" s="10"/>
      <c r="CL24" s="10"/>
      <c r="CM24" s="106"/>
      <c r="CN24" s="10"/>
      <c r="CO24" s="10"/>
      <c r="CP24" s="10"/>
      <c r="CQ24" s="10"/>
      <c r="CR24" s="106"/>
      <c r="CS24" s="10"/>
      <c r="CT24" s="10"/>
      <c r="CU24" s="10"/>
      <c r="CV24" s="10"/>
      <c r="CW24" s="106"/>
      <c r="CX24" s="10"/>
      <c r="CY24" s="10"/>
      <c r="CZ24" s="10"/>
      <c r="DA24" s="10"/>
      <c r="DB24" s="106"/>
      <c r="DC24" s="10"/>
      <c r="DD24" s="10"/>
      <c r="DE24" s="10"/>
      <c r="DF24" s="10"/>
      <c r="DG24" s="106"/>
      <c r="DH24" s="10"/>
      <c r="DI24" s="10"/>
      <c r="DJ24" s="10"/>
      <c r="DK24" s="10"/>
      <c r="DL24" s="106"/>
      <c r="DM24" s="10"/>
      <c r="DN24" s="10"/>
      <c r="DO24" s="10"/>
      <c r="DP24" s="10"/>
      <c r="DQ24" s="106"/>
      <c r="DR24" s="10"/>
      <c r="DS24" s="10"/>
      <c r="DT24" s="10"/>
      <c r="DU24" s="10"/>
      <c r="DV24" s="46"/>
      <c r="DW24" s="44"/>
      <c r="DX24" s="52"/>
      <c r="DY24" s="49"/>
      <c r="DZ24" s="54"/>
      <c r="EA24" s="7"/>
      <c r="EB24" s="8"/>
      <c r="EC24" s="16"/>
      <c r="ED24" s="211"/>
      <c r="EE24" s="49"/>
      <c r="EF24" s="49"/>
      <c r="EG24" s="49"/>
      <c r="EH24" s="49"/>
      <c r="EI24" s="43"/>
      <c r="EJ24" s="44"/>
      <c r="EK24" s="50"/>
      <c r="EL24" s="42"/>
      <c r="EM24" s="42"/>
      <c r="EN24" s="50"/>
      <c r="EO24" s="42"/>
      <c r="EP24" s="42"/>
      <c r="EQ24" s="50"/>
      <c r="ER24" s="42"/>
      <c r="ES24" s="42"/>
      <c r="ET24" s="50"/>
      <c r="EU24" s="42"/>
      <c r="EV24" s="42"/>
      <c r="EW24" s="50"/>
      <c r="EX24" s="42"/>
      <c r="EY24" s="42"/>
      <c r="EZ24" s="50"/>
      <c r="FA24" s="42"/>
      <c r="FB24" s="42"/>
      <c r="FC24" s="50"/>
      <c r="FD24" s="42"/>
      <c r="FE24" s="42"/>
      <c r="FF24" s="50"/>
      <c r="FG24" s="42"/>
      <c r="FH24" s="42"/>
      <c r="FI24" s="50"/>
      <c r="FJ24" s="42"/>
      <c r="FK24" s="42"/>
      <c r="FL24" s="50"/>
      <c r="FM24" s="42"/>
      <c r="FN24" s="4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</row>
    <row r="25" spans="1:382" ht="18.75" customHeight="1">
      <c r="A25" s="2"/>
      <c r="B25" s="2"/>
      <c r="C25" s="92"/>
      <c r="D25" s="46"/>
      <c r="E25" s="46"/>
      <c r="F25" s="30"/>
      <c r="G25" s="47"/>
      <c r="H25" s="48"/>
      <c r="I25" s="51"/>
      <c r="J25" s="43"/>
      <c r="K25" s="52"/>
      <c r="L25" s="49"/>
      <c r="M25" s="43"/>
      <c r="N25" s="53"/>
      <c r="O25" s="49"/>
      <c r="P25" s="43"/>
      <c r="Q25" s="52"/>
      <c r="R25" s="49"/>
      <c r="S25" s="43"/>
      <c r="T25" s="37"/>
      <c r="AE25" s="46"/>
      <c r="AF25" s="51"/>
      <c r="AG25" s="43"/>
      <c r="AH25" s="52"/>
      <c r="AI25" s="49"/>
      <c r="AJ25" s="43"/>
      <c r="AK25" s="53"/>
      <c r="AL25" s="49"/>
      <c r="AM25" s="43"/>
      <c r="AN25" s="52"/>
      <c r="AO25" s="49"/>
      <c r="AP25" s="102"/>
      <c r="BA25" s="44"/>
      <c r="CF25" s="45"/>
      <c r="CG25" s="45"/>
      <c r="CH25" s="106"/>
      <c r="CI25" s="10"/>
      <c r="CJ25" s="10"/>
      <c r="CK25" s="10"/>
      <c r="CL25" s="10"/>
      <c r="CM25" s="106"/>
      <c r="CN25" s="10"/>
      <c r="CO25" s="10"/>
      <c r="CP25" s="10"/>
      <c r="CQ25" s="10"/>
      <c r="CR25" s="106"/>
      <c r="CS25" s="10"/>
      <c r="CT25" s="10"/>
      <c r="CU25" s="10"/>
      <c r="CV25" s="10"/>
      <c r="CW25" s="106"/>
      <c r="CX25" s="10"/>
      <c r="CY25" s="10"/>
      <c r="CZ25" s="10"/>
      <c r="DA25" s="10"/>
      <c r="DB25" s="106"/>
      <c r="DC25" s="10"/>
      <c r="DD25" s="10"/>
      <c r="DE25" s="10"/>
      <c r="DF25" s="10"/>
      <c r="DG25" s="106"/>
      <c r="DH25" s="10"/>
      <c r="DI25" s="10"/>
      <c r="DJ25" s="10"/>
      <c r="DK25" s="10"/>
      <c r="DL25" s="106"/>
      <c r="DM25" s="10"/>
      <c r="DN25" s="10"/>
      <c r="DO25" s="10"/>
      <c r="DP25" s="10"/>
      <c r="DQ25" s="106"/>
      <c r="DR25" s="10"/>
      <c r="DS25" s="10"/>
      <c r="DT25" s="10"/>
      <c r="DU25" s="10"/>
      <c r="DV25" s="46"/>
      <c r="DW25" s="44"/>
      <c r="DX25" s="52"/>
      <c r="DY25" s="49"/>
      <c r="DZ25" s="54"/>
      <c r="EA25" s="7"/>
      <c r="EB25" s="8"/>
      <c r="EC25" s="16"/>
      <c r="ED25" s="211"/>
      <c r="EE25" s="49"/>
      <c r="EF25" s="49"/>
      <c r="EG25" s="49"/>
      <c r="EH25" s="49"/>
      <c r="EI25" s="43"/>
      <c r="EJ25" s="44"/>
      <c r="EK25" s="50"/>
      <c r="EL25" s="42"/>
      <c r="EM25" s="42"/>
      <c r="EN25" s="50"/>
      <c r="EO25" s="42"/>
      <c r="EP25" s="42"/>
      <c r="EQ25" s="50"/>
      <c r="ER25" s="42"/>
      <c r="ES25" s="42"/>
      <c r="ET25" s="50"/>
      <c r="EU25" s="42"/>
      <c r="EV25" s="42"/>
      <c r="EW25" s="50"/>
      <c r="EX25" s="42"/>
      <c r="EY25" s="42"/>
      <c r="EZ25" s="50"/>
      <c r="FA25" s="42"/>
      <c r="FB25" s="42"/>
      <c r="FC25" s="50"/>
      <c r="FD25" s="42"/>
      <c r="FE25" s="42"/>
      <c r="FF25" s="50"/>
      <c r="FG25" s="42"/>
      <c r="FH25" s="42"/>
      <c r="FI25" s="50"/>
      <c r="FJ25" s="42"/>
      <c r="FK25" s="42"/>
      <c r="FL25" s="50"/>
      <c r="FM25" s="42"/>
      <c r="FN25" s="4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28"/>
      <c r="NB25" s="28"/>
      <c r="NC25" s="28"/>
      <c r="ND25" s="28"/>
      <c r="NE25" s="28"/>
      <c r="NF25" s="28"/>
      <c r="NG25" s="28"/>
      <c r="NH25" s="28"/>
      <c r="NI25" s="28"/>
      <c r="NJ25" s="28"/>
      <c r="NK25" s="28"/>
      <c r="NL25" s="28"/>
      <c r="NM25" s="28"/>
      <c r="NN25" s="28"/>
      <c r="NO25" s="28"/>
      <c r="NP25" s="28"/>
      <c r="NQ25" s="28"/>
      <c r="NR25" s="28"/>
    </row>
    <row r="26" spans="1:382" ht="18.75" customHeight="1">
      <c r="A26" s="2"/>
      <c r="B26" s="2"/>
      <c r="C26" s="92"/>
      <c r="D26" s="46"/>
      <c r="E26" s="46"/>
      <c r="F26" s="30"/>
      <c r="G26" s="47"/>
      <c r="H26" s="48"/>
      <c r="I26" s="51"/>
      <c r="J26" s="43"/>
      <c r="K26" s="52"/>
      <c r="L26" s="49"/>
      <c r="M26" s="43"/>
      <c r="N26" s="53"/>
      <c r="O26" s="49"/>
      <c r="P26" s="43"/>
      <c r="Q26" s="52"/>
      <c r="R26" s="49"/>
      <c r="S26" s="43"/>
      <c r="T26" s="37"/>
      <c r="AE26" s="46"/>
      <c r="AF26" s="51"/>
      <c r="AG26" s="43"/>
      <c r="AH26" s="52"/>
      <c r="AI26" s="49"/>
      <c r="AJ26" s="43"/>
      <c r="AK26" s="53"/>
      <c r="AL26" s="49"/>
      <c r="AM26" s="43"/>
      <c r="AN26" s="52"/>
      <c r="AO26" s="49"/>
      <c r="AP26" s="102"/>
      <c r="BA26" s="44"/>
      <c r="CF26" s="45"/>
      <c r="CG26" s="45"/>
      <c r="CH26" s="106"/>
      <c r="CI26" s="10"/>
      <c r="CJ26" s="10"/>
      <c r="CK26" s="10"/>
      <c r="CL26" s="10"/>
      <c r="CM26" s="106"/>
      <c r="CN26" s="10"/>
      <c r="CO26" s="10"/>
      <c r="CP26" s="10"/>
      <c r="CQ26" s="10"/>
      <c r="CR26" s="106"/>
      <c r="CS26" s="10"/>
      <c r="CT26" s="10"/>
      <c r="CU26" s="10"/>
      <c r="CV26" s="10"/>
      <c r="CW26" s="106"/>
      <c r="CX26" s="10"/>
      <c r="CY26" s="10"/>
      <c r="CZ26" s="10"/>
      <c r="DA26" s="10"/>
      <c r="DB26" s="106"/>
      <c r="DC26" s="10"/>
      <c r="DD26" s="10"/>
      <c r="DE26" s="10"/>
      <c r="DF26" s="10"/>
      <c r="DG26" s="106"/>
      <c r="DH26" s="10"/>
      <c r="DI26" s="10"/>
      <c r="DJ26" s="10"/>
      <c r="DK26" s="10"/>
      <c r="DL26" s="106"/>
      <c r="DM26" s="10"/>
      <c r="DN26" s="10"/>
      <c r="DO26" s="10"/>
      <c r="DP26" s="10"/>
      <c r="DQ26" s="106"/>
      <c r="DR26" s="10"/>
      <c r="DS26" s="10"/>
      <c r="DT26" s="10"/>
      <c r="DU26" s="10"/>
      <c r="DV26" s="46"/>
      <c r="DW26" s="44"/>
      <c r="DX26" s="52"/>
      <c r="DY26" s="49"/>
      <c r="DZ26" s="54"/>
      <c r="EA26" s="7"/>
      <c r="EB26" s="8"/>
      <c r="EC26" s="16"/>
      <c r="ED26" s="211"/>
      <c r="EE26" s="49"/>
      <c r="EF26" s="49"/>
      <c r="EG26" s="49"/>
      <c r="EH26" s="49"/>
      <c r="EI26" s="43"/>
      <c r="EJ26" s="44"/>
      <c r="EK26" s="50"/>
      <c r="EL26" s="42"/>
      <c r="EM26" s="42"/>
      <c r="EN26" s="50"/>
      <c r="EO26" s="42"/>
      <c r="EP26" s="42"/>
      <c r="EQ26" s="50"/>
      <c r="ER26" s="42"/>
      <c r="ES26" s="42"/>
      <c r="ET26" s="50"/>
      <c r="EU26" s="42"/>
      <c r="EV26" s="42"/>
      <c r="EW26" s="50"/>
      <c r="EX26" s="42"/>
      <c r="EY26" s="42"/>
      <c r="EZ26" s="50"/>
      <c r="FA26" s="42"/>
      <c r="FB26" s="42"/>
      <c r="FC26" s="50"/>
      <c r="FD26" s="42"/>
      <c r="FE26" s="42"/>
      <c r="FF26" s="50"/>
      <c r="FG26" s="42"/>
      <c r="FH26" s="42"/>
      <c r="FI26" s="50"/>
      <c r="FJ26" s="42"/>
      <c r="FK26" s="42"/>
      <c r="FL26" s="50"/>
      <c r="FM26" s="42"/>
      <c r="FN26" s="4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28"/>
      <c r="NB26" s="28"/>
      <c r="NC26" s="28"/>
      <c r="ND26" s="28"/>
      <c r="NE26" s="28"/>
      <c r="NF26" s="28"/>
      <c r="NG26" s="28"/>
      <c r="NH26" s="28"/>
      <c r="NI26" s="28"/>
      <c r="NJ26" s="28"/>
      <c r="NK26" s="28"/>
      <c r="NL26" s="28"/>
      <c r="NM26" s="28"/>
      <c r="NN26" s="28"/>
      <c r="NO26" s="28"/>
      <c r="NP26" s="28"/>
      <c r="NQ26" s="28"/>
      <c r="NR26" s="28"/>
    </row>
    <row r="27" spans="1:382" ht="18.75" customHeight="1">
      <c r="A27" s="2"/>
      <c r="B27" s="2"/>
      <c r="C27" s="92"/>
      <c r="D27" s="46"/>
      <c r="E27" s="46"/>
      <c r="F27" s="30"/>
      <c r="G27" s="47"/>
      <c r="H27" s="48"/>
      <c r="I27" s="51"/>
      <c r="J27" s="43"/>
      <c r="K27" s="52"/>
      <c r="L27" s="49"/>
      <c r="M27" s="43"/>
      <c r="N27" s="53"/>
      <c r="O27" s="49"/>
      <c r="P27" s="43"/>
      <c r="Q27" s="52"/>
      <c r="R27" s="49"/>
      <c r="S27" s="43"/>
      <c r="T27" s="37"/>
      <c r="AE27" s="46"/>
      <c r="AF27" s="51"/>
      <c r="AG27" s="43"/>
      <c r="AH27" s="52"/>
      <c r="AI27" s="49"/>
      <c r="AJ27" s="43"/>
      <c r="AK27" s="53"/>
      <c r="AL27" s="49"/>
      <c r="AM27" s="43"/>
      <c r="AN27" s="52"/>
      <c r="AO27" s="49"/>
      <c r="AP27" s="102"/>
      <c r="BA27" s="44"/>
      <c r="CF27" s="45"/>
      <c r="CG27" s="45"/>
      <c r="CH27" s="106"/>
      <c r="CI27" s="10"/>
      <c r="CJ27" s="10"/>
      <c r="CK27" s="10"/>
      <c r="CL27" s="10"/>
      <c r="CM27" s="106"/>
      <c r="CN27" s="10"/>
      <c r="CO27" s="10"/>
      <c r="CP27" s="10"/>
      <c r="CQ27" s="10"/>
      <c r="CR27" s="106"/>
      <c r="CS27" s="10"/>
      <c r="CT27" s="10"/>
      <c r="CU27" s="10"/>
      <c r="CV27" s="10"/>
      <c r="CW27" s="106"/>
      <c r="CX27" s="10"/>
      <c r="CY27" s="10"/>
      <c r="CZ27" s="10"/>
      <c r="DA27" s="10"/>
      <c r="DB27" s="106"/>
      <c r="DC27" s="10"/>
      <c r="DD27" s="10"/>
      <c r="DE27" s="10"/>
      <c r="DF27" s="10"/>
      <c r="DG27" s="106"/>
      <c r="DH27" s="10"/>
      <c r="DI27" s="10"/>
      <c r="DJ27" s="10"/>
      <c r="DK27" s="10"/>
      <c r="DL27" s="106"/>
      <c r="DM27" s="10"/>
      <c r="DN27" s="10"/>
      <c r="DO27" s="10"/>
      <c r="DP27" s="10"/>
      <c r="DQ27" s="106"/>
      <c r="DR27" s="10"/>
      <c r="DS27" s="10"/>
      <c r="DT27" s="10"/>
      <c r="DU27" s="10"/>
      <c r="DV27" s="46"/>
      <c r="DW27" s="44"/>
      <c r="DX27" s="52"/>
      <c r="DY27" s="49"/>
      <c r="DZ27" s="54"/>
      <c r="EA27" s="7"/>
      <c r="EB27" s="8"/>
      <c r="EC27" s="16"/>
      <c r="ED27" s="211"/>
      <c r="EE27" s="49"/>
      <c r="EF27" s="49"/>
      <c r="EG27" s="49"/>
      <c r="EH27" s="49"/>
      <c r="EI27" s="43"/>
      <c r="EJ27" s="44"/>
      <c r="EK27" s="50"/>
      <c r="EL27" s="42"/>
      <c r="EM27" s="42"/>
      <c r="EN27" s="50"/>
      <c r="EO27" s="42"/>
      <c r="EP27" s="42"/>
      <c r="EQ27" s="50"/>
      <c r="ER27" s="42"/>
      <c r="ES27" s="42"/>
      <c r="ET27" s="50"/>
      <c r="EU27" s="42"/>
      <c r="EV27" s="42"/>
      <c r="EW27" s="50"/>
      <c r="EX27" s="42"/>
      <c r="EY27" s="42"/>
      <c r="EZ27" s="50"/>
      <c r="FA27" s="42"/>
      <c r="FB27" s="42"/>
      <c r="FC27" s="50"/>
      <c r="FD27" s="42"/>
      <c r="FE27" s="42"/>
      <c r="FF27" s="50"/>
      <c r="FG27" s="42"/>
      <c r="FH27" s="42"/>
      <c r="FI27" s="50"/>
      <c r="FJ27" s="42"/>
      <c r="FK27" s="42"/>
      <c r="FL27" s="50"/>
      <c r="FM27" s="42"/>
      <c r="FN27" s="4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28"/>
      <c r="NB27" s="28"/>
      <c r="NC27" s="28"/>
      <c r="ND27" s="28"/>
      <c r="NE27" s="28"/>
      <c r="NF27" s="28"/>
      <c r="NG27" s="28"/>
      <c r="NH27" s="28"/>
      <c r="NI27" s="28"/>
      <c r="NJ27" s="28"/>
      <c r="NK27" s="28"/>
      <c r="NL27" s="28"/>
      <c r="NM27" s="28"/>
      <c r="NN27" s="28"/>
      <c r="NO27" s="28"/>
      <c r="NP27" s="28"/>
      <c r="NQ27" s="28"/>
      <c r="NR27" s="28"/>
    </row>
    <row r="28" spans="1:382" ht="18.75" customHeight="1">
      <c r="A28" s="2"/>
      <c r="B28" s="2"/>
      <c r="C28" s="92"/>
      <c r="D28" s="46"/>
      <c r="E28" s="46"/>
      <c r="F28" s="30"/>
      <c r="G28" s="47"/>
      <c r="H28" s="48"/>
      <c r="I28" s="51"/>
      <c r="J28" s="43"/>
      <c r="K28" s="52"/>
      <c r="L28" s="49"/>
      <c r="M28" s="43"/>
      <c r="N28" s="53"/>
      <c r="O28" s="49"/>
      <c r="P28" s="43"/>
      <c r="Q28" s="52"/>
      <c r="R28" s="49"/>
      <c r="S28" s="43"/>
      <c r="T28" s="37"/>
      <c r="AE28" s="46"/>
      <c r="AF28" s="51"/>
      <c r="AG28" s="43"/>
      <c r="AH28" s="52"/>
      <c r="AI28" s="49"/>
      <c r="AJ28" s="43"/>
      <c r="AK28" s="53"/>
      <c r="AL28" s="49"/>
      <c r="AM28" s="43"/>
      <c r="AN28" s="52"/>
      <c r="AO28" s="49"/>
      <c r="AP28" s="102"/>
      <c r="BA28" s="44"/>
      <c r="CF28" s="45"/>
      <c r="CG28" s="45"/>
      <c r="CH28" s="106"/>
      <c r="CI28" s="10"/>
      <c r="CJ28" s="10"/>
      <c r="CK28" s="10"/>
      <c r="CL28" s="10"/>
      <c r="CM28" s="106"/>
      <c r="CN28" s="10"/>
      <c r="CO28" s="10"/>
      <c r="CP28" s="10"/>
      <c r="CQ28" s="10"/>
      <c r="CR28" s="106"/>
      <c r="CS28" s="10"/>
      <c r="CT28" s="10"/>
      <c r="CU28" s="10"/>
      <c r="CV28" s="10"/>
      <c r="CW28" s="106"/>
      <c r="CX28" s="10"/>
      <c r="CY28" s="10"/>
      <c r="CZ28" s="10"/>
      <c r="DA28" s="10"/>
      <c r="DB28" s="106"/>
      <c r="DC28" s="10"/>
      <c r="DD28" s="10"/>
      <c r="DE28" s="10"/>
      <c r="DF28" s="10"/>
      <c r="DG28" s="106"/>
      <c r="DH28" s="10"/>
      <c r="DI28" s="10"/>
      <c r="DJ28" s="10"/>
      <c r="DK28" s="10"/>
      <c r="DL28" s="106"/>
      <c r="DM28" s="10"/>
      <c r="DN28" s="10"/>
      <c r="DO28" s="10"/>
      <c r="DP28" s="10"/>
      <c r="DQ28" s="106"/>
      <c r="DR28" s="10"/>
      <c r="DS28" s="10"/>
      <c r="DT28" s="10"/>
      <c r="DU28" s="10"/>
      <c r="DV28" s="46"/>
      <c r="DW28" s="44"/>
      <c r="DX28" s="52"/>
      <c r="DY28" s="49"/>
      <c r="DZ28" s="54"/>
      <c r="EA28" s="7"/>
      <c r="EB28" s="8"/>
      <c r="EC28" s="16"/>
      <c r="ED28" s="211"/>
      <c r="EE28" s="49"/>
      <c r="EF28" s="49"/>
      <c r="EG28" s="49"/>
      <c r="EH28" s="49"/>
      <c r="EI28" s="43"/>
      <c r="EJ28" s="44"/>
      <c r="EK28" s="50"/>
      <c r="EL28" s="42"/>
      <c r="EM28" s="42"/>
      <c r="EN28" s="50"/>
      <c r="EO28" s="42"/>
      <c r="EP28" s="42"/>
      <c r="EQ28" s="50"/>
      <c r="ER28" s="42"/>
      <c r="ES28" s="42"/>
      <c r="ET28" s="50"/>
      <c r="EU28" s="42"/>
      <c r="EV28" s="42"/>
      <c r="EW28" s="50"/>
      <c r="EX28" s="42"/>
      <c r="EY28" s="42"/>
      <c r="EZ28" s="50"/>
      <c r="FA28" s="42"/>
      <c r="FB28" s="42"/>
      <c r="FC28" s="50"/>
      <c r="FD28" s="42"/>
      <c r="FE28" s="42"/>
      <c r="FF28" s="50"/>
      <c r="FG28" s="42"/>
      <c r="FH28" s="42"/>
      <c r="FI28" s="50"/>
      <c r="FJ28" s="42"/>
      <c r="FK28" s="42"/>
      <c r="FL28" s="50"/>
      <c r="FM28" s="42"/>
      <c r="FN28" s="4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28"/>
      <c r="NB28" s="28"/>
      <c r="NC28" s="28"/>
      <c r="ND28" s="28"/>
      <c r="NE28" s="28"/>
      <c r="NF28" s="28"/>
      <c r="NG28" s="28"/>
      <c r="NH28" s="28"/>
      <c r="NI28" s="28"/>
      <c r="NJ28" s="28"/>
      <c r="NK28" s="28"/>
      <c r="NL28" s="28"/>
      <c r="NM28" s="28"/>
      <c r="NN28" s="28"/>
      <c r="NO28" s="28"/>
      <c r="NP28" s="28"/>
      <c r="NQ28" s="28"/>
      <c r="NR28" s="28"/>
    </row>
    <row r="29" spans="1:382" ht="18.75" customHeight="1">
      <c r="A29" s="2"/>
      <c r="B29" s="2"/>
      <c r="C29" s="92"/>
      <c r="D29" s="46"/>
      <c r="E29" s="46"/>
      <c r="F29" s="30"/>
      <c r="G29" s="47"/>
      <c r="H29" s="48"/>
      <c r="I29" s="51"/>
      <c r="J29" s="43"/>
      <c r="K29" s="52"/>
      <c r="L29" s="49"/>
      <c r="M29" s="43"/>
      <c r="N29" s="53"/>
      <c r="O29" s="49"/>
      <c r="P29" s="43"/>
      <c r="Q29" s="52"/>
      <c r="R29" s="49"/>
      <c r="S29" s="43"/>
      <c r="T29" s="37"/>
      <c r="AE29" s="46"/>
      <c r="AF29" s="51"/>
      <c r="AG29" s="43"/>
      <c r="AH29" s="52"/>
      <c r="AI29" s="49"/>
      <c r="AJ29" s="43"/>
      <c r="AK29" s="53"/>
      <c r="AL29" s="49"/>
      <c r="AM29" s="43"/>
      <c r="AN29" s="52"/>
      <c r="AO29" s="49"/>
      <c r="AP29" s="102"/>
      <c r="BA29" s="44"/>
      <c r="CF29" s="45"/>
      <c r="CG29" s="45"/>
      <c r="CH29" s="106"/>
      <c r="CI29" s="10"/>
      <c r="CJ29" s="10"/>
      <c r="CK29" s="10"/>
      <c r="CL29" s="10"/>
      <c r="CM29" s="106"/>
      <c r="CN29" s="10"/>
      <c r="CO29" s="10"/>
      <c r="CP29" s="10"/>
      <c r="CQ29" s="10"/>
      <c r="CR29" s="106"/>
      <c r="CS29" s="10"/>
      <c r="CT29" s="10"/>
      <c r="CU29" s="10"/>
      <c r="CV29" s="10"/>
      <c r="CW29" s="106"/>
      <c r="CX29" s="10"/>
      <c r="CY29" s="10"/>
      <c r="CZ29" s="10"/>
      <c r="DA29" s="10"/>
      <c r="DB29" s="106"/>
      <c r="DC29" s="10"/>
      <c r="DD29" s="10"/>
      <c r="DE29" s="10"/>
      <c r="DF29" s="10"/>
      <c r="DG29" s="106"/>
      <c r="DH29" s="10"/>
      <c r="DI29" s="10"/>
      <c r="DJ29" s="10"/>
      <c r="DK29" s="10"/>
      <c r="DL29" s="106"/>
      <c r="DM29" s="10"/>
      <c r="DN29" s="10"/>
      <c r="DO29" s="10"/>
      <c r="DP29" s="10"/>
      <c r="DQ29" s="106"/>
      <c r="DR29" s="10"/>
      <c r="DS29" s="10"/>
      <c r="DT29" s="10"/>
      <c r="DU29" s="10"/>
      <c r="DV29" s="46"/>
      <c r="DW29" s="44"/>
      <c r="DX29" s="52"/>
      <c r="DY29" s="49"/>
      <c r="DZ29" s="54"/>
      <c r="EA29" s="7"/>
      <c r="EB29" s="8"/>
      <c r="EC29" s="16"/>
      <c r="ED29" s="211"/>
      <c r="EE29" s="49"/>
      <c r="EF29" s="49"/>
      <c r="EG29" s="49"/>
      <c r="EH29" s="49"/>
      <c r="EI29" s="43"/>
      <c r="EJ29" s="44"/>
      <c r="EK29" s="50"/>
      <c r="EL29" s="42"/>
      <c r="EM29" s="42"/>
      <c r="EN29" s="50"/>
      <c r="EO29" s="42"/>
      <c r="EP29" s="42"/>
      <c r="EQ29" s="50"/>
      <c r="ER29" s="42"/>
      <c r="ES29" s="42"/>
      <c r="ET29" s="50"/>
      <c r="EU29" s="42"/>
      <c r="EV29" s="42"/>
      <c r="EW29" s="50"/>
      <c r="EX29" s="42"/>
      <c r="EY29" s="42"/>
      <c r="EZ29" s="50"/>
      <c r="FA29" s="42"/>
      <c r="FB29" s="42"/>
      <c r="FC29" s="50"/>
      <c r="FD29" s="42"/>
      <c r="FE29" s="42"/>
      <c r="FF29" s="50"/>
      <c r="FG29" s="42"/>
      <c r="FH29" s="42"/>
      <c r="FI29" s="50"/>
      <c r="FJ29" s="42"/>
      <c r="FK29" s="42"/>
      <c r="FL29" s="50"/>
      <c r="FM29" s="42"/>
      <c r="FN29" s="4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28"/>
      <c r="NB29" s="28"/>
      <c r="NC29" s="28"/>
      <c r="ND29" s="28"/>
      <c r="NE29" s="28"/>
      <c r="NF29" s="28"/>
      <c r="NG29" s="28"/>
      <c r="NH29" s="28"/>
      <c r="NI29" s="28"/>
      <c r="NJ29" s="28"/>
      <c r="NK29" s="28"/>
      <c r="NL29" s="28"/>
      <c r="NM29" s="28"/>
      <c r="NN29" s="28"/>
      <c r="NO29" s="28"/>
      <c r="NP29" s="28"/>
      <c r="NQ29" s="28"/>
      <c r="NR29" s="28"/>
    </row>
    <row r="30" spans="1:382" ht="18.75" customHeight="1">
      <c r="A30" s="2"/>
      <c r="B30" s="2"/>
      <c r="C30" s="92"/>
      <c r="D30" s="46"/>
      <c r="E30" s="46"/>
      <c r="F30" s="30"/>
      <c r="G30" s="47"/>
      <c r="H30" s="48"/>
      <c r="I30" s="51"/>
      <c r="J30" s="43"/>
      <c r="K30" s="52"/>
      <c r="L30" s="49"/>
      <c r="M30" s="43"/>
      <c r="N30" s="53"/>
      <c r="O30" s="49"/>
      <c r="P30" s="43"/>
      <c r="Q30" s="52"/>
      <c r="R30" s="49"/>
      <c r="S30" s="43"/>
      <c r="T30" s="37"/>
      <c r="AE30" s="46"/>
      <c r="AF30" s="51"/>
      <c r="AG30" s="43"/>
      <c r="AH30" s="52"/>
      <c r="AI30" s="49"/>
      <c r="AJ30" s="43"/>
      <c r="AK30" s="53"/>
      <c r="AL30" s="49"/>
      <c r="AM30" s="43"/>
      <c r="AN30" s="52"/>
      <c r="AO30" s="49"/>
      <c r="AP30" s="102"/>
      <c r="BA30" s="44"/>
      <c r="CF30" s="45"/>
      <c r="CG30" s="45"/>
      <c r="CH30" s="106"/>
      <c r="CI30" s="10"/>
      <c r="CJ30" s="10"/>
      <c r="CK30" s="10"/>
      <c r="CL30" s="10"/>
      <c r="CM30" s="106"/>
      <c r="CN30" s="10"/>
      <c r="CO30" s="10"/>
      <c r="CP30" s="10"/>
      <c r="CQ30" s="10"/>
      <c r="CR30" s="106"/>
      <c r="CS30" s="10"/>
      <c r="CT30" s="10"/>
      <c r="CU30" s="10"/>
      <c r="CV30" s="10"/>
      <c r="CW30" s="106"/>
      <c r="CX30" s="10"/>
      <c r="CY30" s="10"/>
      <c r="CZ30" s="10"/>
      <c r="DA30" s="10"/>
      <c r="DB30" s="106"/>
      <c r="DC30" s="10"/>
      <c r="DD30" s="10"/>
      <c r="DE30" s="10"/>
      <c r="DF30" s="10"/>
      <c r="DG30" s="106"/>
      <c r="DH30" s="10"/>
      <c r="DI30" s="10"/>
      <c r="DJ30" s="10"/>
      <c r="DK30" s="10"/>
      <c r="DL30" s="106"/>
      <c r="DM30" s="10"/>
      <c r="DN30" s="10"/>
      <c r="DO30" s="10"/>
      <c r="DP30" s="10"/>
      <c r="DQ30" s="106"/>
      <c r="DR30" s="10"/>
      <c r="DS30" s="10"/>
      <c r="DT30" s="10"/>
      <c r="DU30" s="10"/>
      <c r="DV30" s="46"/>
      <c r="DW30" s="44"/>
      <c r="DX30" s="52"/>
      <c r="DY30" s="49"/>
      <c r="DZ30" s="54"/>
      <c r="EA30" s="7"/>
      <c r="EB30" s="8"/>
      <c r="EC30" s="16"/>
      <c r="ED30" s="211"/>
      <c r="EE30" s="49"/>
      <c r="EF30" s="49"/>
      <c r="EG30" s="49"/>
      <c r="EH30" s="49"/>
      <c r="EI30" s="43"/>
      <c r="EJ30" s="44"/>
      <c r="EK30" s="50"/>
      <c r="EL30" s="42"/>
      <c r="EM30" s="42"/>
      <c r="EN30" s="50"/>
      <c r="EO30" s="42"/>
      <c r="EP30" s="42"/>
      <c r="EQ30" s="50"/>
      <c r="ER30" s="42"/>
      <c r="ES30" s="42"/>
      <c r="ET30" s="50"/>
      <c r="EU30" s="42"/>
      <c r="EV30" s="42"/>
      <c r="EW30" s="50"/>
      <c r="EX30" s="42"/>
      <c r="EY30" s="42"/>
      <c r="EZ30" s="50"/>
      <c r="FA30" s="42"/>
      <c r="FB30" s="42"/>
      <c r="FC30" s="50"/>
      <c r="FD30" s="42"/>
      <c r="FE30" s="42"/>
      <c r="FF30" s="50"/>
      <c r="FG30" s="42"/>
      <c r="FH30" s="42"/>
      <c r="FI30" s="50"/>
      <c r="FJ30" s="42"/>
      <c r="FK30" s="42"/>
      <c r="FL30" s="50"/>
      <c r="FM30" s="42"/>
      <c r="FN30" s="4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/>
      <c r="NM30" s="28"/>
      <c r="NN30" s="28"/>
      <c r="NO30" s="28"/>
      <c r="NP30" s="28"/>
      <c r="NQ30" s="28"/>
      <c r="NR30" s="28"/>
    </row>
    <row r="31" spans="1:382" ht="18.75" customHeight="1">
      <c r="A31" s="2"/>
      <c r="B31" s="2"/>
      <c r="C31" s="92"/>
      <c r="D31" s="46"/>
      <c r="E31" s="46"/>
      <c r="F31" s="30"/>
      <c r="G31" s="47"/>
      <c r="H31" s="48"/>
      <c r="I31" s="51"/>
      <c r="J31" s="43"/>
      <c r="K31" s="52"/>
      <c r="L31" s="49"/>
      <c r="M31" s="43"/>
      <c r="N31" s="53"/>
      <c r="O31" s="49"/>
      <c r="P31" s="43"/>
      <c r="Q31" s="52"/>
      <c r="R31" s="49"/>
      <c r="S31" s="43"/>
      <c r="T31" s="37"/>
      <c r="AE31" s="46"/>
      <c r="AF31" s="51"/>
      <c r="AG31" s="43"/>
      <c r="AH31" s="52"/>
      <c r="AI31" s="49"/>
      <c r="AJ31" s="43"/>
      <c r="AK31" s="53"/>
      <c r="AL31" s="49"/>
      <c r="AM31" s="43"/>
      <c r="AN31" s="52"/>
      <c r="AO31" s="49"/>
      <c r="AP31" s="102"/>
      <c r="BA31" s="44"/>
      <c r="CF31" s="45"/>
      <c r="CG31" s="45"/>
      <c r="CH31" s="106"/>
      <c r="CI31" s="10"/>
      <c r="CJ31" s="10"/>
      <c r="CK31" s="10"/>
      <c r="CL31" s="10"/>
      <c r="CM31" s="106"/>
      <c r="CN31" s="10"/>
      <c r="CO31" s="10"/>
      <c r="CP31" s="10"/>
      <c r="CQ31" s="10"/>
      <c r="CR31" s="106"/>
      <c r="CS31" s="10"/>
      <c r="CT31" s="10"/>
      <c r="CU31" s="10"/>
      <c r="CV31" s="10"/>
      <c r="CW31" s="106"/>
      <c r="CX31" s="10"/>
      <c r="CY31" s="10"/>
      <c r="CZ31" s="10"/>
      <c r="DA31" s="10"/>
      <c r="DB31" s="106"/>
      <c r="DC31" s="10"/>
      <c r="DD31" s="10"/>
      <c r="DE31" s="10"/>
      <c r="DF31" s="10"/>
      <c r="DG31" s="106"/>
      <c r="DH31" s="10"/>
      <c r="DI31" s="10"/>
      <c r="DJ31" s="10"/>
      <c r="DK31" s="10"/>
      <c r="DL31" s="106"/>
      <c r="DM31" s="10"/>
      <c r="DN31" s="10"/>
      <c r="DO31" s="10"/>
      <c r="DP31" s="10"/>
      <c r="DQ31" s="106"/>
      <c r="DR31" s="10"/>
      <c r="DS31" s="10"/>
      <c r="DT31" s="10"/>
      <c r="DU31" s="10"/>
      <c r="DV31" s="46"/>
      <c r="DW31" s="44"/>
      <c r="DX31" s="52"/>
      <c r="DY31" s="49"/>
      <c r="DZ31" s="54"/>
      <c r="EA31" s="7"/>
      <c r="EB31" s="8"/>
      <c r="EC31" s="16"/>
      <c r="ED31" s="211"/>
      <c r="EE31" s="49"/>
      <c r="EF31" s="49"/>
      <c r="EG31" s="49"/>
      <c r="EH31" s="49"/>
      <c r="EI31" s="43"/>
      <c r="EJ31" s="44"/>
      <c r="EK31" s="50"/>
      <c r="EL31" s="42"/>
      <c r="EM31" s="42"/>
      <c r="EN31" s="50"/>
      <c r="EO31" s="42"/>
      <c r="EP31" s="42"/>
      <c r="EQ31" s="50"/>
      <c r="ER31" s="42"/>
      <c r="ES31" s="42"/>
      <c r="ET31" s="50"/>
      <c r="EU31" s="42"/>
      <c r="EV31" s="42"/>
      <c r="EW31" s="50"/>
      <c r="EX31" s="42"/>
      <c r="EY31" s="42"/>
      <c r="EZ31" s="50"/>
      <c r="FA31" s="42"/>
      <c r="FB31" s="42"/>
      <c r="FC31" s="50"/>
      <c r="FD31" s="42"/>
      <c r="FE31" s="42"/>
      <c r="FF31" s="50"/>
      <c r="FG31" s="42"/>
      <c r="FH31" s="42"/>
      <c r="FI31" s="50"/>
      <c r="FJ31" s="42"/>
      <c r="FK31" s="42"/>
      <c r="FL31" s="50"/>
      <c r="FM31" s="42"/>
      <c r="FN31" s="4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/>
      <c r="NM31" s="28"/>
      <c r="NN31" s="28"/>
      <c r="NO31" s="28"/>
      <c r="NP31" s="28"/>
      <c r="NQ31" s="28"/>
      <c r="NR31" s="28"/>
    </row>
    <row r="32" spans="1:382" ht="18.75" customHeight="1">
      <c r="A32" s="2"/>
      <c r="B32" s="2"/>
      <c r="C32" s="92"/>
      <c r="D32" s="46"/>
      <c r="E32" s="46"/>
      <c r="F32" s="30"/>
      <c r="G32" s="47"/>
      <c r="H32" s="48"/>
      <c r="I32" s="51"/>
      <c r="J32" s="43"/>
      <c r="K32" s="52"/>
      <c r="L32" s="49"/>
      <c r="M32" s="43"/>
      <c r="N32" s="53"/>
      <c r="O32" s="49"/>
      <c r="P32" s="43"/>
      <c r="Q32" s="52"/>
      <c r="R32" s="49"/>
      <c r="S32" s="43"/>
      <c r="T32" s="37"/>
      <c r="AE32" s="46"/>
      <c r="AF32" s="51"/>
      <c r="AG32" s="43"/>
      <c r="AH32" s="52"/>
      <c r="AI32" s="49"/>
      <c r="AJ32" s="43"/>
      <c r="AK32" s="53"/>
      <c r="AL32" s="49"/>
      <c r="AM32" s="43"/>
      <c r="AN32" s="52"/>
      <c r="AO32" s="49"/>
      <c r="AP32" s="102"/>
      <c r="BA32" s="44"/>
      <c r="CF32" s="45"/>
      <c r="CG32" s="45"/>
      <c r="CH32" s="106"/>
      <c r="CI32" s="10"/>
      <c r="CJ32" s="10"/>
      <c r="CK32" s="10"/>
      <c r="CL32" s="10"/>
      <c r="CM32" s="106"/>
      <c r="CN32" s="10"/>
      <c r="CO32" s="10"/>
      <c r="CP32" s="10"/>
      <c r="CQ32" s="10"/>
      <c r="CR32" s="106"/>
      <c r="CS32" s="10"/>
      <c r="CT32" s="10"/>
      <c r="CU32" s="10"/>
      <c r="CV32" s="10"/>
      <c r="CW32" s="106"/>
      <c r="CX32" s="10"/>
      <c r="CY32" s="10"/>
      <c r="CZ32" s="10"/>
      <c r="DA32" s="10"/>
      <c r="DB32" s="106"/>
      <c r="DC32" s="10"/>
      <c r="DD32" s="10"/>
      <c r="DE32" s="10"/>
      <c r="DF32" s="10"/>
      <c r="DG32" s="106"/>
      <c r="DH32" s="10"/>
      <c r="DI32" s="10"/>
      <c r="DJ32" s="10"/>
      <c r="DK32" s="10"/>
      <c r="DL32" s="106"/>
      <c r="DM32" s="10"/>
      <c r="DN32" s="10"/>
      <c r="DO32" s="10"/>
      <c r="DP32" s="10"/>
      <c r="DQ32" s="106"/>
      <c r="DR32" s="10"/>
      <c r="DS32" s="10"/>
      <c r="DT32" s="10"/>
      <c r="DU32" s="10"/>
      <c r="DV32" s="46"/>
      <c r="DW32" s="44"/>
      <c r="DX32" s="52"/>
      <c r="DY32" s="49"/>
      <c r="DZ32" s="54"/>
      <c r="EA32" s="7"/>
      <c r="EB32" s="8"/>
      <c r="EC32" s="16"/>
      <c r="ED32" s="211"/>
      <c r="EE32" s="49"/>
      <c r="EF32" s="49"/>
      <c r="EG32" s="49"/>
      <c r="EH32" s="49"/>
      <c r="EI32" s="43"/>
      <c r="EJ32" s="44"/>
      <c r="EK32" s="50"/>
      <c r="EL32" s="42"/>
      <c r="EM32" s="42"/>
      <c r="EN32" s="50"/>
      <c r="EO32" s="42"/>
      <c r="EP32" s="42"/>
      <c r="EQ32" s="50"/>
      <c r="ER32" s="42"/>
      <c r="ES32" s="42"/>
      <c r="ET32" s="50"/>
      <c r="EU32" s="42"/>
      <c r="EV32" s="42"/>
      <c r="EW32" s="50"/>
      <c r="EX32" s="42"/>
      <c r="EY32" s="42"/>
      <c r="EZ32" s="50"/>
      <c r="FA32" s="42"/>
      <c r="FB32" s="42"/>
      <c r="FC32" s="50"/>
      <c r="FD32" s="42"/>
      <c r="FE32" s="42"/>
      <c r="FF32" s="50"/>
      <c r="FG32" s="42"/>
      <c r="FH32" s="42"/>
      <c r="FI32" s="50"/>
      <c r="FJ32" s="42"/>
      <c r="FK32" s="42"/>
      <c r="FL32" s="50"/>
      <c r="FM32" s="42"/>
      <c r="FN32" s="4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/>
      <c r="NM32" s="28"/>
      <c r="NN32" s="28"/>
      <c r="NO32" s="28"/>
      <c r="NP32" s="28"/>
      <c r="NQ32" s="28"/>
      <c r="NR32" s="28"/>
    </row>
    <row r="33" spans="1:382" ht="18.75" customHeight="1">
      <c r="A33" s="2"/>
      <c r="B33" s="2"/>
      <c r="C33" s="92"/>
      <c r="D33" s="46"/>
      <c r="E33" s="46"/>
      <c r="F33" s="30"/>
      <c r="G33" s="47"/>
      <c r="H33" s="48"/>
      <c r="I33" s="51"/>
      <c r="J33" s="43"/>
      <c r="K33" s="52"/>
      <c r="L33" s="49"/>
      <c r="M33" s="43"/>
      <c r="N33" s="53"/>
      <c r="O33" s="49"/>
      <c r="P33" s="43"/>
      <c r="Q33" s="52"/>
      <c r="R33" s="49"/>
      <c r="S33" s="43"/>
      <c r="T33" s="37"/>
      <c r="AE33" s="46"/>
      <c r="AF33" s="51"/>
      <c r="AG33" s="43"/>
      <c r="AH33" s="52"/>
      <c r="AI33" s="49"/>
      <c r="AJ33" s="43"/>
      <c r="AK33" s="53"/>
      <c r="AL33" s="49"/>
      <c r="AM33" s="43"/>
      <c r="AN33" s="52"/>
      <c r="AO33" s="49"/>
      <c r="AP33" s="102"/>
      <c r="BA33" s="44"/>
      <c r="CF33" s="45"/>
      <c r="CG33" s="45"/>
      <c r="CH33" s="106"/>
      <c r="CI33" s="10"/>
      <c r="CJ33" s="10"/>
      <c r="CK33" s="10"/>
      <c r="CL33" s="10"/>
      <c r="CM33" s="106"/>
      <c r="CN33" s="10"/>
      <c r="CO33" s="10"/>
      <c r="CP33" s="10"/>
      <c r="CQ33" s="10"/>
      <c r="CR33" s="106"/>
      <c r="CS33" s="10"/>
      <c r="CT33" s="10"/>
      <c r="CU33" s="10"/>
      <c r="CV33" s="10"/>
      <c r="CW33" s="106"/>
      <c r="CX33" s="10"/>
      <c r="CY33" s="10"/>
      <c r="CZ33" s="10"/>
      <c r="DA33" s="10"/>
      <c r="DB33" s="106"/>
      <c r="DC33" s="10"/>
      <c r="DD33" s="10"/>
      <c r="DE33" s="10"/>
      <c r="DF33" s="10"/>
      <c r="DG33" s="106"/>
      <c r="DH33" s="10"/>
      <c r="DI33" s="10"/>
      <c r="DJ33" s="10"/>
      <c r="DK33" s="10"/>
      <c r="DL33" s="106"/>
      <c r="DM33" s="10"/>
      <c r="DN33" s="10"/>
      <c r="DO33" s="10"/>
      <c r="DP33" s="10"/>
      <c r="DQ33" s="106"/>
      <c r="DR33" s="10"/>
      <c r="DS33" s="10"/>
      <c r="DT33" s="10"/>
      <c r="DU33" s="10"/>
      <c r="DV33" s="46"/>
      <c r="DW33" s="44"/>
      <c r="DX33" s="52"/>
      <c r="DY33" s="49"/>
      <c r="DZ33" s="54"/>
      <c r="EA33" s="7"/>
      <c r="EB33" s="8"/>
      <c r="EC33" s="16"/>
      <c r="ED33" s="211"/>
      <c r="EE33" s="49"/>
      <c r="EF33" s="49"/>
      <c r="EG33" s="49"/>
      <c r="EH33" s="49"/>
      <c r="EI33" s="43"/>
      <c r="EJ33" s="44"/>
      <c r="EK33" s="50"/>
      <c r="EL33" s="42"/>
      <c r="EM33" s="42"/>
      <c r="EN33" s="50"/>
      <c r="EO33" s="42"/>
      <c r="EP33" s="42"/>
      <c r="EQ33" s="50"/>
      <c r="ER33" s="42"/>
      <c r="ES33" s="42"/>
      <c r="ET33" s="50"/>
      <c r="EU33" s="42"/>
      <c r="EV33" s="42"/>
      <c r="EW33" s="50"/>
      <c r="EX33" s="42"/>
      <c r="EY33" s="42"/>
      <c r="EZ33" s="50"/>
      <c r="FA33" s="42"/>
      <c r="FB33" s="42"/>
      <c r="FC33" s="50"/>
      <c r="FD33" s="42"/>
      <c r="FE33" s="42"/>
      <c r="FF33" s="50"/>
      <c r="FG33" s="42"/>
      <c r="FH33" s="42"/>
      <c r="FI33" s="50"/>
      <c r="FJ33" s="42"/>
      <c r="FK33" s="42"/>
      <c r="FL33" s="50"/>
      <c r="FM33" s="42"/>
      <c r="FN33" s="4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28"/>
      <c r="NB33" s="28"/>
      <c r="NC33" s="28"/>
      <c r="ND33" s="28"/>
      <c r="NE33" s="28"/>
      <c r="NF33" s="28"/>
      <c r="NG33" s="28"/>
      <c r="NH33" s="28"/>
      <c r="NI33" s="28"/>
      <c r="NJ33" s="28"/>
      <c r="NK33" s="28"/>
      <c r="NL33" s="28"/>
      <c r="NM33" s="28"/>
      <c r="NN33" s="28"/>
      <c r="NO33" s="28"/>
      <c r="NP33" s="28"/>
      <c r="NQ33" s="28"/>
      <c r="NR33" s="28"/>
    </row>
    <row r="34" spans="1:382" ht="18.75" customHeight="1">
      <c r="A34" s="2"/>
      <c r="B34" s="2"/>
      <c r="C34" s="92"/>
      <c r="D34" s="46"/>
      <c r="E34" s="46"/>
      <c r="F34" s="30"/>
      <c r="G34" s="47"/>
      <c r="H34" s="48"/>
      <c r="I34" s="51"/>
      <c r="J34" s="43"/>
      <c r="K34" s="52"/>
      <c r="L34" s="49"/>
      <c r="M34" s="43"/>
      <c r="N34" s="53"/>
      <c r="O34" s="49"/>
      <c r="P34" s="43"/>
      <c r="Q34" s="52"/>
      <c r="R34" s="49"/>
      <c r="S34" s="43"/>
      <c r="T34" s="37"/>
      <c r="AE34" s="46"/>
      <c r="AF34" s="51"/>
      <c r="AG34" s="43"/>
      <c r="AH34" s="52"/>
      <c r="AI34" s="49"/>
      <c r="AJ34" s="43"/>
      <c r="AK34" s="53"/>
      <c r="AL34" s="49"/>
      <c r="AM34" s="43"/>
      <c r="AN34" s="52"/>
      <c r="AO34" s="49"/>
      <c r="AP34" s="102"/>
      <c r="BA34" s="44"/>
      <c r="CF34" s="45"/>
      <c r="CG34" s="45"/>
      <c r="CH34" s="106"/>
      <c r="CI34" s="10"/>
      <c r="CJ34" s="10"/>
      <c r="CK34" s="10"/>
      <c r="CL34" s="10"/>
      <c r="CM34" s="106"/>
      <c r="CN34" s="10"/>
      <c r="CO34" s="10"/>
      <c r="CP34" s="10"/>
      <c r="CQ34" s="10"/>
      <c r="CR34" s="106"/>
      <c r="CS34" s="10"/>
      <c r="CT34" s="10"/>
      <c r="CU34" s="10"/>
      <c r="CV34" s="10"/>
      <c r="CW34" s="106"/>
      <c r="CX34" s="10"/>
      <c r="CY34" s="10"/>
      <c r="CZ34" s="10"/>
      <c r="DA34" s="10"/>
      <c r="DB34" s="106"/>
      <c r="DC34" s="10"/>
      <c r="DD34" s="10"/>
      <c r="DE34" s="10"/>
      <c r="DF34" s="10"/>
      <c r="DG34" s="106"/>
      <c r="DH34" s="10"/>
      <c r="DI34" s="10"/>
      <c r="DJ34" s="10"/>
      <c r="DK34" s="10"/>
      <c r="DL34" s="106"/>
      <c r="DM34" s="10"/>
      <c r="DN34" s="10"/>
      <c r="DO34" s="10"/>
      <c r="DP34" s="10"/>
      <c r="DQ34" s="106"/>
      <c r="DR34" s="10"/>
      <c r="DS34" s="10"/>
      <c r="DT34" s="10"/>
      <c r="DU34" s="10"/>
      <c r="DV34" s="46"/>
      <c r="DW34" s="44"/>
      <c r="DX34" s="52"/>
      <c r="DY34" s="49"/>
      <c r="DZ34" s="54"/>
      <c r="EA34" s="7"/>
      <c r="EB34" s="8"/>
      <c r="EC34" s="16"/>
      <c r="ED34" s="211"/>
      <c r="EE34" s="49"/>
      <c r="EF34" s="49"/>
      <c r="EG34" s="49"/>
      <c r="EH34" s="49"/>
      <c r="EI34" s="43"/>
      <c r="EJ34" s="44"/>
      <c r="EK34" s="50"/>
      <c r="EL34" s="42"/>
      <c r="EM34" s="42"/>
      <c r="EN34" s="50"/>
      <c r="EO34" s="42"/>
      <c r="EP34" s="42"/>
      <c r="EQ34" s="50"/>
      <c r="ER34" s="42"/>
      <c r="ES34" s="42"/>
      <c r="ET34" s="50"/>
      <c r="EU34" s="42"/>
      <c r="EV34" s="42"/>
      <c r="EW34" s="50"/>
      <c r="EX34" s="42"/>
      <c r="EY34" s="42"/>
      <c r="EZ34" s="50"/>
      <c r="FA34" s="42"/>
      <c r="FB34" s="42"/>
      <c r="FC34" s="50"/>
      <c r="FD34" s="42"/>
      <c r="FE34" s="42"/>
      <c r="FF34" s="50"/>
      <c r="FG34" s="42"/>
      <c r="FH34" s="42"/>
      <c r="FI34" s="50"/>
      <c r="FJ34" s="42"/>
      <c r="FK34" s="42"/>
      <c r="FL34" s="50"/>
      <c r="FM34" s="42"/>
      <c r="FN34" s="4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28"/>
      <c r="NB34" s="28"/>
      <c r="NC34" s="28"/>
      <c r="ND34" s="28"/>
      <c r="NE34" s="28"/>
      <c r="NF34" s="28"/>
      <c r="NG34" s="28"/>
      <c r="NH34" s="28"/>
      <c r="NI34" s="28"/>
      <c r="NJ34" s="28"/>
      <c r="NK34" s="28"/>
      <c r="NL34" s="28"/>
      <c r="NM34" s="28"/>
      <c r="NN34" s="28"/>
      <c r="NO34" s="28"/>
      <c r="NP34" s="28"/>
      <c r="NQ34" s="28"/>
      <c r="NR34" s="28"/>
    </row>
    <row r="35" spans="1:382" ht="18.75" customHeight="1">
      <c r="A35" s="2"/>
      <c r="B35" s="2"/>
      <c r="C35" s="92"/>
      <c r="D35" s="46"/>
      <c r="E35" s="46"/>
      <c r="F35" s="30"/>
      <c r="G35" s="47"/>
      <c r="H35" s="48"/>
      <c r="I35" s="51"/>
      <c r="J35" s="43"/>
      <c r="K35" s="52"/>
      <c r="L35" s="49"/>
      <c r="M35" s="43"/>
      <c r="N35" s="53"/>
      <c r="O35" s="49"/>
      <c r="P35" s="43"/>
      <c r="Q35" s="52"/>
      <c r="R35" s="49"/>
      <c r="S35" s="43"/>
      <c r="T35" s="37"/>
      <c r="AE35" s="46"/>
      <c r="AF35" s="51"/>
      <c r="AG35" s="43"/>
      <c r="AH35" s="52"/>
      <c r="AI35" s="49"/>
      <c r="AJ35" s="43"/>
      <c r="AK35" s="53"/>
      <c r="AL35" s="49"/>
      <c r="AM35" s="43"/>
      <c r="AN35" s="52"/>
      <c r="AO35" s="49"/>
      <c r="AP35" s="102"/>
      <c r="BA35" s="44"/>
      <c r="CF35" s="45"/>
      <c r="CG35" s="45"/>
      <c r="CH35" s="106"/>
      <c r="CI35" s="10"/>
      <c r="CJ35" s="10"/>
      <c r="CK35" s="10"/>
      <c r="CL35" s="10"/>
      <c r="CM35" s="106"/>
      <c r="CN35" s="10"/>
      <c r="CO35" s="10"/>
      <c r="CP35" s="10"/>
      <c r="CQ35" s="10"/>
      <c r="CR35" s="106"/>
      <c r="CS35" s="10"/>
      <c r="CT35" s="10"/>
      <c r="CU35" s="10"/>
      <c r="CV35" s="10"/>
      <c r="CW35" s="106"/>
      <c r="CX35" s="10"/>
      <c r="CY35" s="10"/>
      <c r="CZ35" s="10"/>
      <c r="DA35" s="10"/>
      <c r="DB35" s="106"/>
      <c r="DC35" s="10"/>
      <c r="DD35" s="10"/>
      <c r="DE35" s="10"/>
      <c r="DF35" s="10"/>
      <c r="DG35" s="106"/>
      <c r="DH35" s="10"/>
      <c r="DI35" s="10"/>
      <c r="DJ35" s="10"/>
      <c r="DK35" s="10"/>
      <c r="DL35" s="106"/>
      <c r="DM35" s="10"/>
      <c r="DN35" s="10"/>
      <c r="DO35" s="10"/>
      <c r="DP35" s="10"/>
      <c r="DQ35" s="106"/>
      <c r="DR35" s="10"/>
      <c r="DS35" s="10"/>
      <c r="DT35" s="10"/>
      <c r="DU35" s="10"/>
      <c r="DV35" s="46"/>
      <c r="DW35" s="44"/>
      <c r="DX35" s="52"/>
      <c r="DY35" s="49"/>
      <c r="DZ35" s="54"/>
      <c r="EA35" s="7"/>
      <c r="EB35" s="8"/>
      <c r="EC35" s="16"/>
      <c r="ED35" s="211"/>
      <c r="EE35" s="49"/>
      <c r="EF35" s="49"/>
      <c r="EG35" s="49"/>
      <c r="EH35" s="49"/>
      <c r="EI35" s="43"/>
      <c r="EJ35" s="44"/>
      <c r="EK35" s="50"/>
      <c r="EL35" s="42"/>
      <c r="EM35" s="42"/>
      <c r="EN35" s="50"/>
      <c r="EO35" s="42"/>
      <c r="EP35" s="42"/>
      <c r="EQ35" s="50"/>
      <c r="ER35" s="42"/>
      <c r="ES35" s="42"/>
      <c r="ET35" s="50"/>
      <c r="EU35" s="42"/>
      <c r="EV35" s="42"/>
      <c r="EW35" s="50"/>
      <c r="EX35" s="42"/>
      <c r="EY35" s="42"/>
      <c r="EZ35" s="50"/>
      <c r="FA35" s="42"/>
      <c r="FB35" s="42"/>
      <c r="FC35" s="50"/>
      <c r="FD35" s="42"/>
      <c r="FE35" s="42"/>
      <c r="FF35" s="50"/>
      <c r="FG35" s="42"/>
      <c r="FH35" s="42"/>
      <c r="FI35" s="50"/>
      <c r="FJ35" s="42"/>
      <c r="FK35" s="42"/>
      <c r="FL35" s="50"/>
      <c r="FM35" s="42"/>
      <c r="FN35" s="4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28"/>
      <c r="NB35" s="28"/>
      <c r="NC35" s="28"/>
      <c r="ND35" s="28"/>
      <c r="NE35" s="28"/>
      <c r="NF35" s="28"/>
      <c r="NG35" s="28"/>
      <c r="NH35" s="28"/>
      <c r="NI35" s="28"/>
      <c r="NJ35" s="28"/>
      <c r="NK35" s="28"/>
      <c r="NL35" s="28"/>
      <c r="NM35" s="28"/>
      <c r="NN35" s="28"/>
      <c r="NO35" s="28"/>
      <c r="NP35" s="28"/>
      <c r="NQ35" s="28"/>
      <c r="NR35" s="28"/>
    </row>
    <row r="36" spans="1:382" ht="18.75" customHeight="1">
      <c r="A36" s="2"/>
      <c r="B36" s="2"/>
      <c r="C36" s="92"/>
      <c r="D36" s="46"/>
      <c r="E36" s="46"/>
      <c r="F36" s="30"/>
      <c r="G36" s="47"/>
      <c r="H36" s="48"/>
      <c r="I36" s="51"/>
      <c r="J36" s="43"/>
      <c r="K36" s="52"/>
      <c r="L36" s="49"/>
      <c r="M36" s="43"/>
      <c r="N36" s="53"/>
      <c r="O36" s="49"/>
      <c r="P36" s="43"/>
      <c r="Q36" s="52"/>
      <c r="R36" s="49"/>
      <c r="S36" s="43"/>
      <c r="T36" s="37"/>
      <c r="AE36" s="46"/>
      <c r="AF36" s="51"/>
      <c r="AG36" s="43"/>
      <c r="AH36" s="52"/>
      <c r="AI36" s="49"/>
      <c r="AJ36" s="43"/>
      <c r="AK36" s="53"/>
      <c r="AL36" s="49"/>
      <c r="AM36" s="43"/>
      <c r="AN36" s="52"/>
      <c r="AO36" s="49"/>
      <c r="AP36" s="102"/>
      <c r="BA36" s="44"/>
      <c r="CF36" s="45"/>
      <c r="CG36" s="45"/>
      <c r="CH36" s="106"/>
      <c r="CI36" s="10"/>
      <c r="CJ36" s="10"/>
      <c r="CK36" s="10"/>
      <c r="CL36" s="10"/>
      <c r="CM36" s="106"/>
      <c r="CN36" s="10"/>
      <c r="CO36" s="10"/>
      <c r="CP36" s="10"/>
      <c r="CQ36" s="10"/>
      <c r="CR36" s="106"/>
      <c r="CS36" s="10"/>
      <c r="CT36" s="10"/>
      <c r="CU36" s="10"/>
      <c r="CV36" s="10"/>
      <c r="CW36" s="106"/>
      <c r="CX36" s="10"/>
      <c r="CY36" s="10"/>
      <c r="CZ36" s="10"/>
      <c r="DA36" s="10"/>
      <c r="DB36" s="106"/>
      <c r="DC36" s="10"/>
      <c r="DD36" s="10"/>
      <c r="DE36" s="10"/>
      <c r="DF36" s="10"/>
      <c r="DG36" s="106"/>
      <c r="DH36" s="10"/>
      <c r="DI36" s="10"/>
      <c r="DJ36" s="10"/>
      <c r="DK36" s="10"/>
      <c r="DL36" s="106"/>
      <c r="DM36" s="10"/>
      <c r="DN36" s="10"/>
      <c r="DO36" s="10"/>
      <c r="DP36" s="10"/>
      <c r="DQ36" s="106"/>
      <c r="DR36" s="10"/>
      <c r="DS36" s="10"/>
      <c r="DT36" s="10"/>
      <c r="DU36" s="10"/>
      <c r="DV36" s="46"/>
      <c r="DW36" s="44"/>
      <c r="DX36" s="52"/>
      <c r="DY36" s="49"/>
      <c r="DZ36" s="54"/>
      <c r="EA36" s="7"/>
      <c r="EB36" s="8"/>
      <c r="EC36" s="16"/>
      <c r="ED36" s="211"/>
      <c r="EE36" s="49"/>
      <c r="EF36" s="49"/>
      <c r="EG36" s="49"/>
      <c r="EH36" s="49"/>
      <c r="EI36" s="43"/>
      <c r="EJ36" s="44"/>
      <c r="EK36" s="50"/>
      <c r="EL36" s="42"/>
      <c r="EM36" s="42"/>
      <c r="EN36" s="50"/>
      <c r="EO36" s="42"/>
      <c r="EP36" s="42"/>
      <c r="EQ36" s="50"/>
      <c r="ER36" s="42"/>
      <c r="ES36" s="42"/>
      <c r="ET36" s="50"/>
      <c r="EU36" s="42"/>
      <c r="EV36" s="42"/>
      <c r="EW36" s="50"/>
      <c r="EX36" s="42"/>
      <c r="EY36" s="42"/>
      <c r="EZ36" s="50"/>
      <c r="FA36" s="42"/>
      <c r="FB36" s="42"/>
      <c r="FC36" s="50"/>
      <c r="FD36" s="42"/>
      <c r="FE36" s="42"/>
      <c r="FF36" s="50"/>
      <c r="FG36" s="42"/>
      <c r="FH36" s="42"/>
      <c r="FI36" s="50"/>
      <c r="FJ36" s="42"/>
      <c r="FK36" s="42"/>
      <c r="FL36" s="50"/>
      <c r="FM36" s="42"/>
      <c r="FN36" s="4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</row>
    <row r="37" spans="1:382" ht="18.75" customHeight="1">
      <c r="A37" s="2"/>
      <c r="B37" s="2"/>
      <c r="C37" s="92"/>
      <c r="D37" s="46"/>
      <c r="E37" s="46"/>
      <c r="F37" s="30"/>
      <c r="G37" s="47"/>
      <c r="H37" s="48"/>
      <c r="I37" s="51"/>
      <c r="J37" s="43"/>
      <c r="K37" s="52"/>
      <c r="L37" s="49"/>
      <c r="M37" s="43"/>
      <c r="N37" s="53"/>
      <c r="O37" s="49"/>
      <c r="P37" s="43"/>
      <c r="Q37" s="52"/>
      <c r="R37" s="49"/>
      <c r="S37" s="43"/>
      <c r="T37" s="37"/>
      <c r="AE37" s="46"/>
      <c r="AF37" s="51"/>
      <c r="AG37" s="43"/>
      <c r="AH37" s="52"/>
      <c r="AI37" s="49"/>
      <c r="AJ37" s="43"/>
      <c r="AK37" s="53"/>
      <c r="AL37" s="49"/>
      <c r="AM37" s="43"/>
      <c r="AN37" s="52"/>
      <c r="AO37" s="49"/>
      <c r="AP37" s="102"/>
      <c r="BA37" s="44"/>
      <c r="CF37" s="45"/>
      <c r="CG37" s="45"/>
      <c r="CH37" s="106"/>
      <c r="CI37" s="10"/>
      <c r="CJ37" s="10"/>
      <c r="CK37" s="10"/>
      <c r="CL37" s="10"/>
      <c r="CM37" s="106"/>
      <c r="CN37" s="10"/>
      <c r="CO37" s="10"/>
      <c r="CP37" s="10"/>
      <c r="CQ37" s="10"/>
      <c r="CR37" s="106"/>
      <c r="CS37" s="10"/>
      <c r="CT37" s="10"/>
      <c r="CU37" s="10"/>
      <c r="CV37" s="10"/>
      <c r="CW37" s="106"/>
      <c r="CX37" s="10"/>
      <c r="CY37" s="10"/>
      <c r="CZ37" s="10"/>
      <c r="DA37" s="10"/>
      <c r="DB37" s="106"/>
      <c r="DC37" s="10"/>
      <c r="DD37" s="10"/>
      <c r="DE37" s="10"/>
      <c r="DF37" s="10"/>
      <c r="DG37" s="106"/>
      <c r="DH37" s="10"/>
      <c r="DI37" s="10"/>
      <c r="DJ37" s="10"/>
      <c r="DK37" s="10"/>
      <c r="DL37" s="106"/>
      <c r="DM37" s="10"/>
      <c r="DN37" s="10"/>
      <c r="DO37" s="10"/>
      <c r="DP37" s="10"/>
      <c r="DQ37" s="106"/>
      <c r="DR37" s="10"/>
      <c r="DS37" s="10"/>
      <c r="DT37" s="10"/>
      <c r="DU37" s="10"/>
      <c r="DV37" s="46"/>
      <c r="DW37" s="44"/>
      <c r="DX37" s="52"/>
      <c r="DY37" s="49"/>
      <c r="DZ37" s="54"/>
      <c r="EA37" s="7"/>
      <c r="EB37" s="8"/>
      <c r="EC37" s="16"/>
      <c r="ED37" s="211"/>
      <c r="EE37" s="49"/>
      <c r="EF37" s="49"/>
      <c r="EG37" s="49"/>
      <c r="EH37" s="49"/>
      <c r="EI37" s="43"/>
      <c r="EJ37" s="44"/>
      <c r="EK37" s="50"/>
      <c r="EL37" s="42"/>
      <c r="EM37" s="42"/>
      <c r="EN37" s="50"/>
      <c r="EO37" s="42"/>
      <c r="EP37" s="42"/>
      <c r="EQ37" s="50"/>
      <c r="ER37" s="42"/>
      <c r="ES37" s="42"/>
      <c r="ET37" s="50"/>
      <c r="EU37" s="42"/>
      <c r="EV37" s="42"/>
      <c r="EW37" s="50"/>
      <c r="EX37" s="42"/>
      <c r="EY37" s="42"/>
      <c r="EZ37" s="50"/>
      <c r="FA37" s="42"/>
      <c r="FB37" s="42"/>
      <c r="FC37" s="50"/>
      <c r="FD37" s="42"/>
      <c r="FE37" s="42"/>
      <c r="FF37" s="50"/>
      <c r="FG37" s="42"/>
      <c r="FH37" s="42"/>
      <c r="FI37" s="50"/>
      <c r="FJ37" s="42"/>
      <c r="FK37" s="42"/>
      <c r="FL37" s="50"/>
      <c r="FM37" s="42"/>
      <c r="FN37" s="4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/>
      <c r="NM37" s="28"/>
      <c r="NN37" s="28"/>
      <c r="NO37" s="28"/>
      <c r="NP37" s="28"/>
      <c r="NQ37" s="28"/>
      <c r="NR37" s="28"/>
    </row>
    <row r="38" spans="1:382" ht="18.75" customHeight="1">
      <c r="A38" s="2"/>
      <c r="B38" s="2"/>
      <c r="C38" s="92"/>
      <c r="D38" s="46"/>
      <c r="E38" s="46"/>
      <c r="F38" s="30"/>
      <c r="G38" s="47"/>
      <c r="H38" s="48"/>
      <c r="I38" s="51"/>
      <c r="J38" s="43"/>
      <c r="K38" s="52"/>
      <c r="L38" s="49"/>
      <c r="M38" s="43"/>
      <c r="N38" s="53"/>
      <c r="O38" s="49"/>
      <c r="P38" s="43"/>
      <c r="Q38" s="52"/>
      <c r="R38" s="49"/>
      <c r="S38" s="43"/>
      <c r="T38" s="37"/>
      <c r="AE38" s="46"/>
      <c r="AF38" s="51"/>
      <c r="AG38" s="43"/>
      <c r="AH38" s="52"/>
      <c r="AI38" s="49"/>
      <c r="AJ38" s="43"/>
      <c r="AK38" s="53"/>
      <c r="AL38" s="49"/>
      <c r="AM38" s="43"/>
      <c r="AN38" s="52"/>
      <c r="AO38" s="49"/>
      <c r="AP38" s="102"/>
      <c r="BA38" s="44"/>
      <c r="CF38" s="45"/>
      <c r="CG38" s="45"/>
      <c r="CH38" s="106"/>
      <c r="CI38" s="10"/>
      <c r="CJ38" s="10"/>
      <c r="CK38" s="10"/>
      <c r="CL38" s="10"/>
      <c r="CM38" s="106"/>
      <c r="CN38" s="10"/>
      <c r="CO38" s="10"/>
      <c r="CP38" s="10"/>
      <c r="CQ38" s="10"/>
      <c r="CR38" s="106"/>
      <c r="CS38" s="10"/>
      <c r="CT38" s="10"/>
      <c r="CU38" s="10"/>
      <c r="CV38" s="10"/>
      <c r="CW38" s="106"/>
      <c r="CX38" s="10"/>
      <c r="CY38" s="10"/>
      <c r="CZ38" s="10"/>
      <c r="DA38" s="10"/>
      <c r="DB38" s="106"/>
      <c r="DC38" s="10"/>
      <c r="DD38" s="10"/>
      <c r="DE38" s="10"/>
      <c r="DF38" s="10"/>
      <c r="DG38" s="106"/>
      <c r="DH38" s="10"/>
      <c r="DI38" s="10"/>
      <c r="DJ38" s="10"/>
      <c r="DK38" s="10"/>
      <c r="DL38" s="106"/>
      <c r="DM38" s="10"/>
      <c r="DN38" s="10"/>
      <c r="DO38" s="10"/>
      <c r="DP38" s="10"/>
      <c r="DQ38" s="106"/>
      <c r="DR38" s="10"/>
      <c r="DS38" s="10"/>
      <c r="DT38" s="10"/>
      <c r="DU38" s="10"/>
      <c r="DV38" s="46"/>
      <c r="DW38" s="44"/>
      <c r="DX38" s="52"/>
      <c r="DY38" s="49"/>
      <c r="DZ38" s="54"/>
      <c r="EA38" s="7"/>
      <c r="EB38" s="8"/>
      <c r="EC38" s="16"/>
      <c r="ED38" s="211"/>
      <c r="EE38" s="49"/>
      <c r="EF38" s="49"/>
      <c r="EG38" s="49"/>
      <c r="EH38" s="49"/>
      <c r="EI38" s="43"/>
      <c r="EJ38" s="44"/>
      <c r="EK38" s="50"/>
      <c r="EL38" s="42"/>
      <c r="EM38" s="42"/>
      <c r="EN38" s="50"/>
      <c r="EO38" s="42"/>
      <c r="EP38" s="42"/>
      <c r="EQ38" s="50"/>
      <c r="ER38" s="42"/>
      <c r="ES38" s="42"/>
      <c r="ET38" s="50"/>
      <c r="EU38" s="42"/>
      <c r="EV38" s="42"/>
      <c r="EW38" s="50"/>
      <c r="EX38" s="42"/>
      <c r="EY38" s="42"/>
      <c r="EZ38" s="50"/>
      <c r="FA38" s="42"/>
      <c r="FB38" s="42"/>
      <c r="FC38" s="50"/>
      <c r="FD38" s="42"/>
      <c r="FE38" s="42"/>
      <c r="FF38" s="50"/>
      <c r="FG38" s="42"/>
      <c r="FH38" s="42"/>
      <c r="FI38" s="50"/>
      <c r="FJ38" s="42"/>
      <c r="FK38" s="42"/>
      <c r="FL38" s="50"/>
      <c r="FM38" s="42"/>
      <c r="FN38" s="4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</row>
    <row r="39" spans="1:382" ht="18.75" customHeight="1">
      <c r="A39" s="2"/>
      <c r="B39" s="2"/>
      <c r="C39" s="92"/>
      <c r="D39" s="46"/>
      <c r="E39" s="46"/>
      <c r="F39" s="30"/>
      <c r="G39" s="47"/>
      <c r="H39" s="48"/>
      <c r="I39" s="51"/>
      <c r="J39" s="43"/>
      <c r="K39" s="52"/>
      <c r="L39" s="49"/>
      <c r="M39" s="43"/>
      <c r="N39" s="53"/>
      <c r="O39" s="49"/>
      <c r="P39" s="43"/>
      <c r="Q39" s="52"/>
      <c r="R39" s="49"/>
      <c r="S39" s="43"/>
      <c r="T39" s="37"/>
      <c r="AE39" s="46"/>
      <c r="AF39" s="51"/>
      <c r="AG39" s="43"/>
      <c r="AH39" s="52"/>
      <c r="AI39" s="49"/>
      <c r="AJ39" s="43"/>
      <c r="AK39" s="53"/>
      <c r="AL39" s="49"/>
      <c r="AM39" s="43"/>
      <c r="AN39" s="52"/>
      <c r="AO39" s="49"/>
      <c r="AP39" s="102"/>
      <c r="BA39" s="44"/>
      <c r="CF39" s="45"/>
      <c r="CG39" s="45"/>
      <c r="CH39" s="106"/>
      <c r="CI39" s="10"/>
      <c r="CJ39" s="10"/>
      <c r="CK39" s="10"/>
      <c r="CL39" s="10"/>
      <c r="CM39" s="106"/>
      <c r="CN39" s="10"/>
      <c r="CO39" s="10"/>
      <c r="CP39" s="10"/>
      <c r="CQ39" s="10"/>
      <c r="CR39" s="106"/>
      <c r="CS39" s="10"/>
      <c r="CT39" s="10"/>
      <c r="CU39" s="10"/>
      <c r="CV39" s="10"/>
      <c r="CW39" s="106"/>
      <c r="CX39" s="10"/>
      <c r="CY39" s="10"/>
      <c r="CZ39" s="10"/>
      <c r="DA39" s="10"/>
      <c r="DB39" s="106"/>
      <c r="DC39" s="10"/>
      <c r="DD39" s="10"/>
      <c r="DE39" s="10"/>
      <c r="DF39" s="10"/>
      <c r="DG39" s="106"/>
      <c r="DH39" s="10"/>
      <c r="DI39" s="10"/>
      <c r="DJ39" s="10"/>
      <c r="DK39" s="10"/>
      <c r="DL39" s="106"/>
      <c r="DM39" s="10"/>
      <c r="DN39" s="10"/>
      <c r="DO39" s="10"/>
      <c r="DP39" s="10"/>
      <c r="DQ39" s="106"/>
      <c r="DR39" s="10"/>
      <c r="DS39" s="10"/>
      <c r="DT39" s="10"/>
      <c r="DU39" s="10"/>
      <c r="DV39" s="46"/>
      <c r="DW39" s="44"/>
      <c r="DX39" s="52"/>
      <c r="DY39" s="49"/>
      <c r="DZ39" s="54"/>
      <c r="EA39" s="7"/>
      <c r="EB39" s="8"/>
      <c r="EC39" s="16"/>
      <c r="ED39" s="211"/>
      <c r="EE39" s="49"/>
      <c r="EF39" s="49"/>
      <c r="EG39" s="49"/>
      <c r="EH39" s="49"/>
      <c r="EI39" s="43"/>
      <c r="EJ39" s="44"/>
      <c r="EK39" s="50"/>
      <c r="EL39" s="42"/>
      <c r="EM39" s="42"/>
      <c r="EN39" s="50"/>
      <c r="EO39" s="42"/>
      <c r="EP39" s="42"/>
      <c r="EQ39" s="50"/>
      <c r="ER39" s="42"/>
      <c r="ES39" s="42"/>
      <c r="ET39" s="50"/>
      <c r="EU39" s="42"/>
      <c r="EV39" s="42"/>
      <c r="EW39" s="50"/>
      <c r="EX39" s="42"/>
      <c r="EY39" s="42"/>
      <c r="EZ39" s="50"/>
      <c r="FA39" s="42"/>
      <c r="FB39" s="42"/>
      <c r="FC39" s="50"/>
      <c r="FD39" s="42"/>
      <c r="FE39" s="42"/>
      <c r="FF39" s="50"/>
      <c r="FG39" s="42"/>
      <c r="FH39" s="42"/>
      <c r="FI39" s="50"/>
      <c r="FJ39" s="42"/>
      <c r="FK39" s="42"/>
      <c r="FL39" s="50"/>
      <c r="FM39" s="42"/>
      <c r="FN39" s="4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NA39" s="28"/>
      <c r="NB39" s="28"/>
      <c r="NC39" s="28"/>
      <c r="ND39" s="28"/>
      <c r="NE39" s="28"/>
      <c r="NF39" s="28"/>
      <c r="NG39" s="28"/>
      <c r="NH39" s="28"/>
      <c r="NI39" s="28"/>
      <c r="NJ39" s="28"/>
      <c r="NK39" s="28"/>
      <c r="NL39" s="28"/>
      <c r="NM39" s="28"/>
      <c r="NN39" s="28"/>
      <c r="NO39" s="28"/>
      <c r="NP39" s="28"/>
      <c r="NQ39" s="28"/>
      <c r="NR39" s="28"/>
    </row>
    <row r="40" spans="1:382" ht="18.75" customHeight="1">
      <c r="A40" s="2"/>
      <c r="B40" s="2"/>
      <c r="C40" s="92"/>
      <c r="D40" s="46"/>
      <c r="E40" s="46"/>
      <c r="F40" s="30"/>
      <c r="G40" s="47"/>
      <c r="H40" s="48"/>
      <c r="I40" s="51"/>
      <c r="J40" s="43"/>
      <c r="K40" s="52"/>
      <c r="L40" s="49"/>
      <c r="M40" s="43"/>
      <c r="N40" s="53"/>
      <c r="O40" s="49"/>
      <c r="P40" s="43"/>
      <c r="Q40" s="52"/>
      <c r="R40" s="49"/>
      <c r="S40" s="43"/>
      <c r="T40" s="37"/>
      <c r="AE40" s="46"/>
      <c r="AF40" s="51"/>
      <c r="AG40" s="43"/>
      <c r="AH40" s="52"/>
      <c r="AI40" s="49"/>
      <c r="AJ40" s="43"/>
      <c r="AK40" s="53"/>
      <c r="AL40" s="49"/>
      <c r="AM40" s="43"/>
      <c r="AN40" s="52"/>
      <c r="AO40" s="49"/>
      <c r="AP40" s="102"/>
      <c r="BA40" s="44"/>
      <c r="CF40" s="45"/>
      <c r="CG40" s="45"/>
      <c r="CH40" s="106"/>
      <c r="CI40" s="10"/>
      <c r="CJ40" s="10"/>
      <c r="CK40" s="10"/>
      <c r="CL40" s="10"/>
      <c r="CM40" s="106"/>
      <c r="CN40" s="10"/>
      <c r="CO40" s="10"/>
      <c r="CP40" s="10"/>
      <c r="CQ40" s="10"/>
      <c r="CR40" s="106"/>
      <c r="CS40" s="10"/>
      <c r="CT40" s="10"/>
      <c r="CU40" s="10"/>
      <c r="CV40" s="10"/>
      <c r="CW40" s="106"/>
      <c r="CX40" s="10"/>
      <c r="CY40" s="10"/>
      <c r="CZ40" s="10"/>
      <c r="DA40" s="10"/>
      <c r="DB40" s="106"/>
      <c r="DC40" s="10"/>
      <c r="DD40" s="10"/>
      <c r="DE40" s="10"/>
      <c r="DF40" s="10"/>
      <c r="DG40" s="106"/>
      <c r="DH40" s="10"/>
      <c r="DI40" s="10"/>
      <c r="DJ40" s="10"/>
      <c r="DK40" s="10"/>
      <c r="DL40" s="106"/>
      <c r="DM40" s="10"/>
      <c r="DN40" s="10"/>
      <c r="DO40" s="10"/>
      <c r="DP40" s="10"/>
      <c r="DQ40" s="106"/>
      <c r="DR40" s="10"/>
      <c r="DS40" s="10"/>
      <c r="DT40" s="10"/>
      <c r="DU40" s="10"/>
      <c r="DV40" s="46"/>
      <c r="DW40" s="44"/>
      <c r="DX40" s="52"/>
      <c r="DY40" s="49"/>
      <c r="DZ40" s="54"/>
      <c r="EA40" s="7"/>
      <c r="EB40" s="8"/>
      <c r="EC40" s="16"/>
      <c r="ED40" s="211"/>
      <c r="EE40" s="49"/>
      <c r="EF40" s="49"/>
      <c r="EG40" s="49"/>
      <c r="EH40" s="49"/>
      <c r="EI40" s="43"/>
      <c r="EJ40" s="44"/>
      <c r="EK40" s="50"/>
      <c r="EL40" s="42"/>
      <c r="EM40" s="42"/>
      <c r="EN40" s="50"/>
      <c r="EO40" s="42"/>
      <c r="EP40" s="42"/>
      <c r="EQ40" s="50"/>
      <c r="ER40" s="42"/>
      <c r="ES40" s="42"/>
      <c r="ET40" s="50"/>
      <c r="EU40" s="42"/>
      <c r="EV40" s="42"/>
      <c r="EW40" s="50"/>
      <c r="EX40" s="42"/>
      <c r="EY40" s="42"/>
      <c r="EZ40" s="50"/>
      <c r="FA40" s="42"/>
      <c r="FB40" s="42"/>
      <c r="FC40" s="50"/>
      <c r="FD40" s="42"/>
      <c r="FE40" s="42"/>
      <c r="FF40" s="50"/>
      <c r="FG40" s="42"/>
      <c r="FH40" s="42"/>
      <c r="FI40" s="50"/>
      <c r="FJ40" s="42"/>
      <c r="FK40" s="42"/>
      <c r="FL40" s="50"/>
      <c r="FM40" s="42"/>
      <c r="FN40" s="4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</row>
    <row r="41" spans="1:382" ht="18.75" customHeight="1">
      <c r="A41" s="2"/>
      <c r="B41" s="2"/>
      <c r="C41" s="92"/>
      <c r="D41" s="46"/>
      <c r="E41" s="46"/>
      <c r="F41" s="30"/>
      <c r="G41" s="47"/>
      <c r="H41" s="48"/>
      <c r="I41" s="51"/>
      <c r="J41" s="43"/>
      <c r="K41" s="52"/>
      <c r="L41" s="49"/>
      <c r="M41" s="43"/>
      <c r="N41" s="53"/>
      <c r="O41" s="49"/>
      <c r="P41" s="43"/>
      <c r="Q41" s="52"/>
      <c r="R41" s="49"/>
      <c r="S41" s="43"/>
      <c r="T41" s="37"/>
      <c r="AE41" s="46"/>
      <c r="AF41" s="51"/>
      <c r="AG41" s="43"/>
      <c r="AH41" s="52"/>
      <c r="AI41" s="49"/>
      <c r="AJ41" s="43"/>
      <c r="AK41" s="53"/>
      <c r="AL41" s="49"/>
      <c r="AM41" s="43"/>
      <c r="AN41" s="52"/>
      <c r="AO41" s="49"/>
      <c r="AP41" s="102"/>
      <c r="BA41" s="44"/>
      <c r="CF41" s="45"/>
      <c r="CG41" s="45"/>
      <c r="CH41" s="106"/>
      <c r="CI41" s="10"/>
      <c r="CJ41" s="10"/>
      <c r="CK41" s="10"/>
      <c r="CL41" s="10"/>
      <c r="CM41" s="106"/>
      <c r="CN41" s="10"/>
      <c r="CO41" s="10"/>
      <c r="CP41" s="10"/>
      <c r="CQ41" s="10"/>
      <c r="CR41" s="106"/>
      <c r="CS41" s="10"/>
      <c r="CT41" s="10"/>
      <c r="CU41" s="10"/>
      <c r="CV41" s="10"/>
      <c r="CW41" s="106"/>
      <c r="CX41" s="10"/>
      <c r="CY41" s="10"/>
      <c r="CZ41" s="10"/>
      <c r="DA41" s="10"/>
      <c r="DB41" s="106"/>
      <c r="DC41" s="10"/>
      <c r="DD41" s="10"/>
      <c r="DE41" s="10"/>
      <c r="DF41" s="10"/>
      <c r="DG41" s="106"/>
      <c r="DH41" s="10"/>
      <c r="DI41" s="10"/>
      <c r="DJ41" s="10"/>
      <c r="DK41" s="10"/>
      <c r="DL41" s="106"/>
      <c r="DM41" s="10"/>
      <c r="DN41" s="10"/>
      <c r="DO41" s="10"/>
      <c r="DP41" s="10"/>
      <c r="DQ41" s="106"/>
      <c r="DR41" s="10"/>
      <c r="DS41" s="10"/>
      <c r="DT41" s="10"/>
      <c r="DU41" s="10"/>
      <c r="DV41" s="46"/>
      <c r="DW41" s="44"/>
      <c r="DX41" s="52"/>
      <c r="DY41" s="49"/>
      <c r="DZ41" s="54"/>
      <c r="EA41" s="7"/>
      <c r="EB41" s="8"/>
      <c r="EC41" s="16"/>
      <c r="ED41" s="211"/>
      <c r="EE41" s="49"/>
      <c r="EF41" s="49"/>
      <c r="EG41" s="49"/>
      <c r="EH41" s="49"/>
      <c r="EI41" s="43"/>
      <c r="EJ41" s="44"/>
      <c r="EK41" s="50"/>
      <c r="EL41" s="42"/>
      <c r="EM41" s="42"/>
      <c r="EN41" s="50"/>
      <c r="EO41" s="42"/>
      <c r="EP41" s="42"/>
      <c r="EQ41" s="50"/>
      <c r="ER41" s="42"/>
      <c r="ES41" s="42"/>
      <c r="ET41" s="50"/>
      <c r="EU41" s="42"/>
      <c r="EV41" s="42"/>
      <c r="EW41" s="50"/>
      <c r="EX41" s="42"/>
      <c r="EY41" s="42"/>
      <c r="EZ41" s="50"/>
      <c r="FA41" s="42"/>
      <c r="FB41" s="42"/>
      <c r="FC41" s="50"/>
      <c r="FD41" s="42"/>
      <c r="FE41" s="42"/>
      <c r="FF41" s="50"/>
      <c r="FG41" s="42"/>
      <c r="FH41" s="42"/>
      <c r="FI41" s="50"/>
      <c r="FJ41" s="42"/>
      <c r="FK41" s="42"/>
      <c r="FL41" s="50"/>
      <c r="FM41" s="42"/>
      <c r="FN41" s="4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</row>
    <row r="42" spans="1:382" ht="18.75" customHeight="1">
      <c r="A42" s="2"/>
      <c r="B42" s="2"/>
      <c r="C42" s="92"/>
      <c r="D42" s="46"/>
      <c r="E42" s="46"/>
      <c r="F42" s="30"/>
      <c r="G42" s="47"/>
      <c r="H42" s="48"/>
      <c r="I42" s="51"/>
      <c r="J42" s="43"/>
      <c r="K42" s="52"/>
      <c r="L42" s="49"/>
      <c r="M42" s="43"/>
      <c r="N42" s="53"/>
      <c r="O42" s="49"/>
      <c r="P42" s="43"/>
      <c r="Q42" s="52"/>
      <c r="R42" s="49"/>
      <c r="S42" s="43"/>
      <c r="T42" s="37"/>
      <c r="AE42" s="46"/>
      <c r="AF42" s="51"/>
      <c r="AG42" s="43"/>
      <c r="AH42" s="52"/>
      <c r="AI42" s="49"/>
      <c r="AJ42" s="43"/>
      <c r="AK42" s="53"/>
      <c r="AL42" s="49"/>
      <c r="AM42" s="43"/>
      <c r="AN42" s="52"/>
      <c r="AO42" s="49"/>
      <c r="AP42" s="102"/>
      <c r="BA42" s="44"/>
      <c r="CF42" s="45"/>
      <c r="CG42" s="45"/>
      <c r="CH42" s="106"/>
      <c r="CI42" s="10"/>
      <c r="CJ42" s="10"/>
      <c r="CK42" s="10"/>
      <c r="CL42" s="10"/>
      <c r="CM42" s="106"/>
      <c r="CN42" s="10"/>
      <c r="CO42" s="10"/>
      <c r="CP42" s="10"/>
      <c r="CQ42" s="10"/>
      <c r="CR42" s="106"/>
      <c r="CS42" s="10"/>
      <c r="CT42" s="10"/>
      <c r="CU42" s="10"/>
      <c r="CV42" s="10"/>
      <c r="CW42" s="106"/>
      <c r="CX42" s="10"/>
      <c r="CY42" s="10"/>
      <c r="CZ42" s="10"/>
      <c r="DA42" s="10"/>
      <c r="DB42" s="106"/>
      <c r="DC42" s="10"/>
      <c r="DD42" s="10"/>
      <c r="DE42" s="10"/>
      <c r="DF42" s="10"/>
      <c r="DG42" s="106"/>
      <c r="DH42" s="10"/>
      <c r="DI42" s="10"/>
      <c r="DJ42" s="10"/>
      <c r="DK42" s="10"/>
      <c r="DL42" s="106"/>
      <c r="DM42" s="10"/>
      <c r="DN42" s="10"/>
      <c r="DO42" s="10"/>
      <c r="DP42" s="10"/>
      <c r="DQ42" s="106"/>
      <c r="DR42" s="10"/>
      <c r="DS42" s="10"/>
      <c r="DT42" s="10"/>
      <c r="DU42" s="10"/>
      <c r="DV42" s="46"/>
      <c r="DW42" s="44"/>
      <c r="DX42" s="52"/>
      <c r="DY42" s="49"/>
      <c r="DZ42" s="54"/>
      <c r="EA42" s="7"/>
      <c r="EB42" s="8"/>
      <c r="EC42" s="16"/>
      <c r="ED42" s="211"/>
      <c r="EE42" s="49"/>
      <c r="EF42" s="49"/>
      <c r="EG42" s="49"/>
      <c r="EH42" s="49"/>
      <c r="EI42" s="43"/>
      <c r="EJ42" s="44"/>
      <c r="EK42" s="50"/>
      <c r="EL42" s="42"/>
      <c r="EM42" s="42"/>
      <c r="EN42" s="50"/>
      <c r="EO42" s="42"/>
      <c r="EP42" s="42"/>
      <c r="EQ42" s="50"/>
      <c r="ER42" s="42"/>
      <c r="ES42" s="42"/>
      <c r="ET42" s="50"/>
      <c r="EU42" s="42"/>
      <c r="EV42" s="42"/>
      <c r="EW42" s="50"/>
      <c r="EX42" s="42"/>
      <c r="EY42" s="42"/>
      <c r="EZ42" s="50"/>
      <c r="FA42" s="42"/>
      <c r="FB42" s="42"/>
      <c r="FC42" s="50"/>
      <c r="FD42" s="42"/>
      <c r="FE42" s="42"/>
      <c r="FF42" s="50"/>
      <c r="FG42" s="42"/>
      <c r="FH42" s="42"/>
      <c r="FI42" s="50"/>
      <c r="FJ42" s="42"/>
      <c r="FK42" s="42"/>
      <c r="FL42" s="50"/>
      <c r="FM42" s="42"/>
      <c r="FN42" s="4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</row>
    <row r="43" spans="1:382" ht="18.75" customHeight="1">
      <c r="A43" s="2"/>
      <c r="B43" s="2"/>
      <c r="C43" s="92"/>
      <c r="D43" s="46"/>
      <c r="E43" s="46"/>
      <c r="F43" s="30"/>
      <c r="G43" s="47"/>
      <c r="H43" s="48"/>
      <c r="I43" s="51"/>
      <c r="J43" s="43"/>
      <c r="K43" s="52"/>
      <c r="L43" s="49"/>
      <c r="M43" s="43"/>
      <c r="N43" s="53"/>
      <c r="O43" s="49"/>
      <c r="P43" s="43"/>
      <c r="Q43" s="52"/>
      <c r="R43" s="49"/>
      <c r="S43" s="43"/>
      <c r="T43" s="37"/>
      <c r="AE43" s="46"/>
      <c r="AF43" s="51"/>
      <c r="AG43" s="43"/>
      <c r="AH43" s="52"/>
      <c r="AI43" s="49"/>
      <c r="AJ43" s="43"/>
      <c r="AK43" s="53"/>
      <c r="AL43" s="49"/>
      <c r="AM43" s="43"/>
      <c r="AN43" s="52"/>
      <c r="AO43" s="49"/>
      <c r="AP43" s="102"/>
      <c r="BA43" s="44"/>
      <c r="CF43" s="45"/>
      <c r="CG43" s="45"/>
      <c r="CH43" s="106"/>
      <c r="CI43" s="10"/>
      <c r="CJ43" s="10"/>
      <c r="CK43" s="10"/>
      <c r="CL43" s="10"/>
      <c r="CM43" s="106"/>
      <c r="CN43" s="10"/>
      <c r="CO43" s="10"/>
      <c r="CP43" s="10"/>
      <c r="CQ43" s="10"/>
      <c r="CR43" s="106"/>
      <c r="CS43" s="10"/>
      <c r="CT43" s="10"/>
      <c r="CU43" s="10"/>
      <c r="CV43" s="10"/>
      <c r="CW43" s="106"/>
      <c r="CX43" s="10"/>
      <c r="CY43" s="10"/>
      <c r="CZ43" s="10"/>
      <c r="DA43" s="10"/>
      <c r="DB43" s="106"/>
      <c r="DC43" s="10"/>
      <c r="DD43" s="10"/>
      <c r="DE43" s="10"/>
      <c r="DF43" s="10"/>
      <c r="DG43" s="106"/>
      <c r="DH43" s="10"/>
      <c r="DI43" s="10"/>
      <c r="DJ43" s="10"/>
      <c r="DK43" s="10"/>
      <c r="DL43" s="106"/>
      <c r="DM43" s="10"/>
      <c r="DN43" s="10"/>
      <c r="DO43" s="10"/>
      <c r="DP43" s="10"/>
      <c r="DQ43" s="106"/>
      <c r="DR43" s="10"/>
      <c r="DS43" s="10"/>
      <c r="DT43" s="10"/>
      <c r="DU43" s="10"/>
      <c r="DV43" s="46"/>
      <c r="DW43" s="44"/>
      <c r="DX43" s="52"/>
      <c r="DY43" s="49"/>
      <c r="DZ43" s="54"/>
      <c r="EA43" s="7"/>
      <c r="EB43" s="8"/>
      <c r="EC43" s="16"/>
      <c r="ED43" s="211"/>
      <c r="EE43" s="49"/>
      <c r="EF43" s="49"/>
      <c r="EG43" s="49"/>
      <c r="EH43" s="49"/>
      <c r="EI43" s="43"/>
      <c r="EJ43" s="44"/>
      <c r="EK43" s="50"/>
      <c r="EL43" s="42"/>
      <c r="EM43" s="42"/>
      <c r="EN43" s="50"/>
      <c r="EO43" s="42"/>
      <c r="EP43" s="42"/>
      <c r="EQ43" s="50"/>
      <c r="ER43" s="42"/>
      <c r="ES43" s="42"/>
      <c r="ET43" s="50"/>
      <c r="EU43" s="42"/>
      <c r="EV43" s="42"/>
      <c r="EW43" s="50"/>
      <c r="EX43" s="42"/>
      <c r="EY43" s="42"/>
      <c r="EZ43" s="50"/>
      <c r="FA43" s="42"/>
      <c r="FB43" s="42"/>
      <c r="FC43" s="50"/>
      <c r="FD43" s="42"/>
      <c r="FE43" s="42"/>
      <c r="FF43" s="50"/>
      <c r="FG43" s="42"/>
      <c r="FH43" s="42"/>
      <c r="FI43" s="50"/>
      <c r="FJ43" s="42"/>
      <c r="FK43" s="42"/>
      <c r="FL43" s="50"/>
      <c r="FM43" s="42"/>
      <c r="FN43" s="4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NA43" s="28"/>
      <c r="NB43" s="28"/>
      <c r="NC43" s="28"/>
      <c r="ND43" s="28"/>
      <c r="NE43" s="28"/>
      <c r="NF43" s="28"/>
      <c r="NG43" s="28"/>
      <c r="NH43" s="28"/>
      <c r="NI43" s="28"/>
      <c r="NJ43" s="28"/>
      <c r="NK43" s="28"/>
      <c r="NL43" s="28"/>
      <c r="NM43" s="28"/>
      <c r="NN43" s="28"/>
      <c r="NO43" s="28"/>
      <c r="NP43" s="28"/>
      <c r="NQ43" s="28"/>
      <c r="NR43" s="28"/>
    </row>
    <row r="44" spans="1:382" ht="18.75" customHeight="1">
      <c r="A44" s="2"/>
      <c r="B44" s="2"/>
      <c r="C44" s="92"/>
      <c r="D44" s="46"/>
      <c r="E44" s="46"/>
      <c r="F44" s="30"/>
      <c r="G44" s="47"/>
      <c r="H44" s="48"/>
      <c r="I44" s="51"/>
      <c r="J44" s="43"/>
      <c r="K44" s="52"/>
      <c r="L44" s="49"/>
      <c r="M44" s="43"/>
      <c r="N44" s="53"/>
      <c r="O44" s="49"/>
      <c r="P44" s="43"/>
      <c r="Q44" s="52"/>
      <c r="R44" s="49"/>
      <c r="S44" s="43"/>
      <c r="T44" s="37"/>
      <c r="AE44" s="46"/>
      <c r="AF44" s="51"/>
      <c r="AG44" s="43"/>
      <c r="AH44" s="52"/>
      <c r="AI44" s="49"/>
      <c r="AJ44" s="43"/>
      <c r="AK44" s="53"/>
      <c r="AL44" s="49"/>
      <c r="AM44" s="43"/>
      <c r="AN44" s="52"/>
      <c r="AO44" s="49"/>
      <c r="AP44" s="102"/>
      <c r="BA44" s="44"/>
      <c r="CF44" s="45"/>
      <c r="CG44" s="45"/>
      <c r="CH44" s="106"/>
      <c r="CI44" s="10"/>
      <c r="CJ44" s="10"/>
      <c r="CK44" s="10"/>
      <c r="CL44" s="10"/>
      <c r="CM44" s="106"/>
      <c r="CN44" s="10"/>
      <c r="CO44" s="10"/>
      <c r="CP44" s="10"/>
      <c r="CQ44" s="10"/>
      <c r="CR44" s="106"/>
      <c r="CS44" s="10"/>
      <c r="CT44" s="10"/>
      <c r="CU44" s="10"/>
      <c r="CV44" s="10"/>
      <c r="CW44" s="106"/>
      <c r="CX44" s="10"/>
      <c r="CY44" s="10"/>
      <c r="CZ44" s="10"/>
      <c r="DA44" s="10"/>
      <c r="DB44" s="106"/>
      <c r="DC44" s="10"/>
      <c r="DD44" s="10"/>
      <c r="DE44" s="10"/>
      <c r="DF44" s="10"/>
      <c r="DG44" s="106"/>
      <c r="DH44" s="10"/>
      <c r="DI44" s="10"/>
      <c r="DJ44" s="10"/>
      <c r="DK44" s="10"/>
      <c r="DL44" s="106"/>
      <c r="DM44" s="10"/>
      <c r="DN44" s="10"/>
      <c r="DO44" s="10"/>
      <c r="DP44" s="10"/>
      <c r="DQ44" s="106"/>
      <c r="DR44" s="10"/>
      <c r="DS44" s="10"/>
      <c r="DT44" s="10"/>
      <c r="DU44" s="10"/>
      <c r="DV44" s="46"/>
      <c r="DW44" s="44"/>
      <c r="DX44" s="52"/>
      <c r="DY44" s="49"/>
      <c r="DZ44" s="54"/>
      <c r="EA44" s="7"/>
      <c r="EB44" s="8"/>
      <c r="EC44" s="16"/>
      <c r="ED44" s="211"/>
      <c r="EE44" s="49"/>
      <c r="EF44" s="49"/>
      <c r="EG44" s="49"/>
      <c r="EH44" s="49"/>
      <c r="EI44" s="43"/>
      <c r="EJ44" s="44"/>
      <c r="EK44" s="50"/>
      <c r="EL44" s="42"/>
      <c r="EM44" s="42"/>
      <c r="EN44" s="50"/>
      <c r="EO44" s="42"/>
      <c r="EP44" s="42"/>
      <c r="EQ44" s="50"/>
      <c r="ER44" s="42"/>
      <c r="ES44" s="42"/>
      <c r="ET44" s="50"/>
      <c r="EU44" s="42"/>
      <c r="EV44" s="42"/>
      <c r="EW44" s="50"/>
      <c r="EX44" s="42"/>
      <c r="EY44" s="42"/>
      <c r="EZ44" s="50"/>
      <c r="FA44" s="42"/>
      <c r="FB44" s="42"/>
      <c r="FC44" s="50"/>
      <c r="FD44" s="42"/>
      <c r="FE44" s="42"/>
      <c r="FF44" s="50"/>
      <c r="FG44" s="42"/>
      <c r="FH44" s="42"/>
      <c r="FI44" s="50"/>
      <c r="FJ44" s="42"/>
      <c r="FK44" s="42"/>
      <c r="FL44" s="50"/>
      <c r="FM44" s="42"/>
      <c r="FN44" s="4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NA44" s="28"/>
      <c r="NB44" s="28"/>
      <c r="NC44" s="28"/>
      <c r="ND44" s="28"/>
      <c r="NE44" s="28"/>
      <c r="NF44" s="28"/>
      <c r="NG44" s="28"/>
      <c r="NH44" s="28"/>
      <c r="NI44" s="28"/>
      <c r="NJ44" s="28"/>
      <c r="NK44" s="28"/>
      <c r="NL44" s="28"/>
      <c r="NM44" s="28"/>
      <c r="NN44" s="28"/>
      <c r="NO44" s="28"/>
      <c r="NP44" s="28"/>
      <c r="NQ44" s="28"/>
      <c r="NR44" s="28"/>
    </row>
    <row r="45" spans="1:382" ht="18.75" customHeight="1">
      <c r="A45" s="2"/>
      <c r="B45" s="2"/>
      <c r="C45" s="92"/>
      <c r="D45" s="46"/>
      <c r="E45" s="46"/>
      <c r="F45" s="30"/>
      <c r="G45" s="47"/>
      <c r="H45" s="48"/>
      <c r="I45" s="51"/>
      <c r="J45" s="43"/>
      <c r="K45" s="52"/>
      <c r="L45" s="49"/>
      <c r="M45" s="43"/>
      <c r="N45" s="53"/>
      <c r="O45" s="49"/>
      <c r="P45" s="43"/>
      <c r="Q45" s="52"/>
      <c r="R45" s="49"/>
      <c r="S45" s="43"/>
      <c r="T45" s="37"/>
      <c r="AE45" s="46"/>
      <c r="AF45" s="51"/>
      <c r="AG45" s="43"/>
      <c r="AH45" s="52"/>
      <c r="AI45" s="49"/>
      <c r="AJ45" s="43"/>
      <c r="AK45" s="53"/>
      <c r="AL45" s="49"/>
      <c r="AM45" s="43"/>
      <c r="AN45" s="52"/>
      <c r="AO45" s="49"/>
      <c r="AP45" s="102"/>
      <c r="BA45" s="44"/>
      <c r="CF45" s="45"/>
      <c r="CG45" s="45"/>
      <c r="CH45" s="106"/>
      <c r="CI45" s="10"/>
      <c r="CJ45" s="10"/>
      <c r="CK45" s="10"/>
      <c r="CL45" s="10"/>
      <c r="CM45" s="106"/>
      <c r="CN45" s="10"/>
      <c r="CO45" s="10"/>
      <c r="CP45" s="10"/>
      <c r="CQ45" s="10"/>
      <c r="CR45" s="106"/>
      <c r="CS45" s="10"/>
      <c r="CT45" s="10"/>
      <c r="CU45" s="10"/>
      <c r="CV45" s="10"/>
      <c r="CW45" s="106"/>
      <c r="CX45" s="10"/>
      <c r="CY45" s="10"/>
      <c r="CZ45" s="10"/>
      <c r="DA45" s="10"/>
      <c r="DB45" s="106"/>
      <c r="DC45" s="10"/>
      <c r="DD45" s="10"/>
      <c r="DE45" s="10"/>
      <c r="DF45" s="10"/>
      <c r="DG45" s="106"/>
      <c r="DH45" s="10"/>
      <c r="DI45" s="10"/>
      <c r="DJ45" s="10"/>
      <c r="DK45" s="10"/>
      <c r="DL45" s="106"/>
      <c r="DM45" s="10"/>
      <c r="DN45" s="10"/>
      <c r="DO45" s="10"/>
      <c r="DP45" s="10"/>
      <c r="DQ45" s="106"/>
      <c r="DR45" s="10"/>
      <c r="DS45" s="10"/>
      <c r="DT45" s="10"/>
      <c r="DU45" s="10"/>
      <c r="DV45" s="46"/>
      <c r="DW45" s="44"/>
      <c r="DX45" s="52"/>
      <c r="DY45" s="49"/>
      <c r="DZ45" s="54"/>
      <c r="EA45" s="7"/>
      <c r="EB45" s="8"/>
      <c r="EC45" s="16"/>
      <c r="ED45" s="211"/>
      <c r="EE45" s="49"/>
      <c r="EF45" s="49"/>
      <c r="EG45" s="49"/>
      <c r="EH45" s="49"/>
      <c r="EI45" s="43"/>
      <c r="EJ45" s="44"/>
      <c r="EK45" s="50"/>
      <c r="EL45" s="42"/>
      <c r="EM45" s="42"/>
      <c r="EN45" s="50"/>
      <c r="EO45" s="42"/>
      <c r="EP45" s="42"/>
      <c r="EQ45" s="50"/>
      <c r="ER45" s="42"/>
      <c r="ES45" s="42"/>
      <c r="ET45" s="50"/>
      <c r="EU45" s="42"/>
      <c r="EV45" s="42"/>
      <c r="EW45" s="50"/>
      <c r="EX45" s="42"/>
      <c r="EY45" s="42"/>
      <c r="EZ45" s="50"/>
      <c r="FA45" s="42"/>
      <c r="FB45" s="42"/>
      <c r="FC45" s="50"/>
      <c r="FD45" s="42"/>
      <c r="FE45" s="42"/>
      <c r="FF45" s="50"/>
      <c r="FG45" s="42"/>
      <c r="FH45" s="42"/>
      <c r="FI45" s="50"/>
      <c r="FJ45" s="42"/>
      <c r="FK45" s="42"/>
      <c r="FL45" s="50"/>
      <c r="FM45" s="42"/>
      <c r="FN45" s="4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NA45" s="28"/>
      <c r="NB45" s="28"/>
      <c r="NC45" s="28"/>
      <c r="ND45" s="28"/>
      <c r="NE45" s="28"/>
      <c r="NF45" s="28"/>
      <c r="NG45" s="28"/>
      <c r="NH45" s="28"/>
      <c r="NI45" s="28"/>
      <c r="NJ45" s="28"/>
      <c r="NK45" s="28"/>
      <c r="NL45" s="28"/>
      <c r="NM45" s="28"/>
      <c r="NN45" s="28"/>
      <c r="NO45" s="28"/>
      <c r="NP45" s="28"/>
      <c r="NQ45" s="28"/>
      <c r="NR45" s="28"/>
    </row>
    <row r="46" spans="1:382" ht="18.75" customHeight="1">
      <c r="A46" s="2"/>
      <c r="B46" s="2"/>
      <c r="C46" s="92"/>
      <c r="D46" s="46"/>
      <c r="E46" s="46"/>
      <c r="F46" s="30"/>
      <c r="G46" s="47"/>
      <c r="H46" s="48"/>
      <c r="I46" s="51"/>
      <c r="J46" s="43"/>
      <c r="K46" s="52"/>
      <c r="L46" s="49"/>
      <c r="M46" s="43"/>
      <c r="N46" s="53"/>
      <c r="O46" s="49"/>
      <c r="P46" s="43"/>
      <c r="Q46" s="52"/>
      <c r="R46" s="49"/>
      <c r="S46" s="43"/>
      <c r="T46" s="37"/>
      <c r="AE46" s="46"/>
      <c r="AF46" s="51"/>
      <c r="AG46" s="43"/>
      <c r="AH46" s="52"/>
      <c r="AI46" s="49"/>
      <c r="AJ46" s="43"/>
      <c r="AK46" s="53"/>
      <c r="AL46" s="49"/>
      <c r="AM46" s="43"/>
      <c r="AN46" s="52"/>
      <c r="AO46" s="49"/>
      <c r="AP46" s="102"/>
      <c r="BA46" s="44"/>
      <c r="CF46" s="45"/>
      <c r="CG46" s="45"/>
      <c r="CH46" s="106"/>
      <c r="CI46" s="10"/>
      <c r="CJ46" s="10"/>
      <c r="CK46" s="10"/>
      <c r="CL46" s="10"/>
      <c r="CM46" s="106"/>
      <c r="CN46" s="10"/>
      <c r="CO46" s="10"/>
      <c r="CP46" s="10"/>
      <c r="CQ46" s="10"/>
      <c r="CR46" s="106"/>
      <c r="CS46" s="10"/>
      <c r="CT46" s="10"/>
      <c r="CU46" s="10"/>
      <c r="CV46" s="10"/>
      <c r="CW46" s="106"/>
      <c r="CX46" s="10"/>
      <c r="CY46" s="10"/>
      <c r="CZ46" s="10"/>
      <c r="DA46" s="10"/>
      <c r="DB46" s="106"/>
      <c r="DC46" s="10"/>
      <c r="DD46" s="10"/>
      <c r="DE46" s="10"/>
      <c r="DF46" s="10"/>
      <c r="DG46" s="106"/>
      <c r="DH46" s="10"/>
      <c r="DI46" s="10"/>
      <c r="DJ46" s="10"/>
      <c r="DK46" s="10"/>
      <c r="DL46" s="106"/>
      <c r="DM46" s="10"/>
      <c r="DN46" s="10"/>
      <c r="DO46" s="10"/>
      <c r="DP46" s="10"/>
      <c r="DQ46" s="106"/>
      <c r="DR46" s="10"/>
      <c r="DS46" s="10"/>
      <c r="DT46" s="10"/>
      <c r="DU46" s="10"/>
      <c r="DV46" s="46"/>
      <c r="DW46" s="44"/>
      <c r="DX46" s="52"/>
      <c r="DY46" s="49"/>
      <c r="DZ46" s="54"/>
      <c r="EA46" s="7"/>
      <c r="EB46" s="8"/>
      <c r="EC46" s="16"/>
      <c r="ED46" s="211"/>
      <c r="EE46" s="49"/>
      <c r="EF46" s="49"/>
      <c r="EG46" s="49"/>
      <c r="EH46" s="49"/>
      <c r="EI46" s="43"/>
      <c r="EJ46" s="44"/>
      <c r="EK46" s="50"/>
      <c r="EL46" s="42"/>
      <c r="EM46" s="42"/>
      <c r="EN46" s="50"/>
      <c r="EO46" s="42"/>
      <c r="EP46" s="42"/>
      <c r="EQ46" s="50"/>
      <c r="ER46" s="42"/>
      <c r="ES46" s="42"/>
      <c r="ET46" s="50"/>
      <c r="EU46" s="42"/>
      <c r="EV46" s="42"/>
      <c r="EW46" s="50"/>
      <c r="EX46" s="42"/>
      <c r="EY46" s="42"/>
      <c r="EZ46" s="50"/>
      <c r="FA46" s="42"/>
      <c r="FB46" s="42"/>
      <c r="FC46" s="50"/>
      <c r="FD46" s="42"/>
      <c r="FE46" s="42"/>
      <c r="FF46" s="50"/>
      <c r="FG46" s="42"/>
      <c r="FH46" s="42"/>
      <c r="FI46" s="50"/>
      <c r="FJ46" s="42"/>
      <c r="FK46" s="42"/>
      <c r="FL46" s="50"/>
      <c r="FM46" s="42"/>
      <c r="FN46" s="4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NA46" s="28"/>
      <c r="NB46" s="28"/>
      <c r="NC46" s="28"/>
      <c r="ND46" s="28"/>
      <c r="NE46" s="28"/>
      <c r="NF46" s="28"/>
      <c r="NG46" s="28"/>
      <c r="NH46" s="28"/>
      <c r="NI46" s="28"/>
      <c r="NJ46" s="28"/>
      <c r="NK46" s="28"/>
      <c r="NL46" s="28"/>
      <c r="NM46" s="28"/>
      <c r="NN46" s="28"/>
      <c r="NO46" s="28"/>
      <c r="NP46" s="28"/>
      <c r="NQ46" s="28"/>
      <c r="NR46" s="28"/>
    </row>
    <row r="47" spans="1:382" ht="18.75" customHeight="1">
      <c r="A47" s="2"/>
      <c r="B47" s="2"/>
      <c r="C47" s="92"/>
      <c r="D47" s="46"/>
      <c r="E47" s="46"/>
      <c r="F47" s="30"/>
      <c r="G47" s="47"/>
      <c r="H47" s="48"/>
      <c r="I47" s="51"/>
      <c r="J47" s="43"/>
      <c r="K47" s="52"/>
      <c r="L47" s="49"/>
      <c r="M47" s="43"/>
      <c r="N47" s="53"/>
      <c r="O47" s="49"/>
      <c r="P47" s="43"/>
      <c r="Q47" s="52"/>
      <c r="R47" s="49"/>
      <c r="S47" s="43"/>
      <c r="T47" s="37"/>
      <c r="AE47" s="46"/>
      <c r="AF47" s="51"/>
      <c r="AG47" s="43"/>
      <c r="AH47" s="52"/>
      <c r="AI47" s="49"/>
      <c r="AJ47" s="43"/>
      <c r="AK47" s="53"/>
      <c r="AL47" s="49"/>
      <c r="AM47" s="43"/>
      <c r="AN47" s="52"/>
      <c r="AO47" s="49"/>
      <c r="AP47" s="102"/>
      <c r="BA47" s="44"/>
      <c r="CF47" s="45"/>
      <c r="CG47" s="45"/>
      <c r="CH47" s="106"/>
      <c r="CI47" s="10"/>
      <c r="CJ47" s="10"/>
      <c r="CK47" s="10"/>
      <c r="CL47" s="10"/>
      <c r="CM47" s="106"/>
      <c r="CN47" s="10"/>
      <c r="CO47" s="10"/>
      <c r="CP47" s="10"/>
      <c r="CQ47" s="10"/>
      <c r="CR47" s="106"/>
      <c r="CS47" s="10"/>
      <c r="CT47" s="10"/>
      <c r="CU47" s="10"/>
      <c r="CV47" s="10"/>
      <c r="CW47" s="106"/>
      <c r="CX47" s="10"/>
      <c r="CY47" s="10"/>
      <c r="CZ47" s="10"/>
      <c r="DA47" s="10"/>
      <c r="DB47" s="106"/>
      <c r="DC47" s="10"/>
      <c r="DD47" s="10"/>
      <c r="DE47" s="10"/>
      <c r="DF47" s="10"/>
      <c r="DG47" s="106"/>
      <c r="DH47" s="10"/>
      <c r="DI47" s="10"/>
      <c r="DJ47" s="10"/>
      <c r="DK47" s="10"/>
      <c r="DL47" s="106"/>
      <c r="DM47" s="10"/>
      <c r="DN47" s="10"/>
      <c r="DO47" s="10"/>
      <c r="DP47" s="10"/>
      <c r="DQ47" s="106"/>
      <c r="DR47" s="10"/>
      <c r="DS47" s="10"/>
      <c r="DT47" s="10"/>
      <c r="DU47" s="10"/>
      <c r="DV47" s="46"/>
      <c r="DW47" s="44"/>
      <c r="DX47" s="52"/>
      <c r="DY47" s="49"/>
      <c r="DZ47" s="54"/>
      <c r="EA47" s="7"/>
      <c r="EB47" s="8"/>
      <c r="EC47" s="16"/>
      <c r="ED47" s="211"/>
      <c r="EE47" s="49"/>
      <c r="EF47" s="49"/>
      <c r="EG47" s="49"/>
      <c r="EH47" s="49"/>
      <c r="EI47" s="43"/>
      <c r="EJ47" s="44"/>
      <c r="EK47" s="50"/>
      <c r="EL47" s="42"/>
      <c r="EM47" s="42"/>
      <c r="EN47" s="50"/>
      <c r="EO47" s="42"/>
      <c r="EP47" s="42"/>
      <c r="EQ47" s="50"/>
      <c r="ER47" s="42"/>
      <c r="ES47" s="42"/>
      <c r="ET47" s="50"/>
      <c r="EU47" s="42"/>
      <c r="EV47" s="42"/>
      <c r="EW47" s="50"/>
      <c r="EX47" s="42"/>
      <c r="EY47" s="42"/>
      <c r="EZ47" s="50"/>
      <c r="FA47" s="42"/>
      <c r="FB47" s="42"/>
      <c r="FC47" s="50"/>
      <c r="FD47" s="42"/>
      <c r="FE47" s="42"/>
      <c r="FF47" s="50"/>
      <c r="FG47" s="42"/>
      <c r="FH47" s="42"/>
      <c r="FI47" s="50"/>
      <c r="FJ47" s="42"/>
      <c r="FK47" s="42"/>
      <c r="FL47" s="50"/>
      <c r="FM47" s="42"/>
      <c r="FN47" s="4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NA47" s="28"/>
      <c r="NB47" s="28"/>
      <c r="NC47" s="28"/>
      <c r="ND47" s="28"/>
      <c r="NE47" s="28"/>
      <c r="NF47" s="28"/>
      <c r="NG47" s="28"/>
      <c r="NH47" s="28"/>
      <c r="NI47" s="28"/>
      <c r="NJ47" s="28"/>
      <c r="NK47" s="28"/>
      <c r="NL47" s="28"/>
      <c r="NM47" s="28"/>
      <c r="NN47" s="28"/>
      <c r="NO47" s="28"/>
      <c r="NP47" s="28"/>
      <c r="NQ47" s="28"/>
      <c r="NR47" s="28"/>
    </row>
    <row r="48" spans="1:382" ht="18.75" customHeight="1">
      <c r="A48" s="2"/>
      <c r="B48" s="2"/>
      <c r="C48" s="92"/>
      <c r="D48" s="46"/>
      <c r="E48" s="46"/>
      <c r="F48" s="30"/>
      <c r="G48" s="47"/>
      <c r="H48" s="48"/>
      <c r="I48" s="51"/>
      <c r="J48" s="43"/>
      <c r="K48" s="52"/>
      <c r="L48" s="49"/>
      <c r="M48" s="43"/>
      <c r="N48" s="53"/>
      <c r="O48" s="49"/>
      <c r="P48" s="43"/>
      <c r="Q48" s="52"/>
      <c r="R48" s="49"/>
      <c r="S48" s="43"/>
      <c r="T48" s="37"/>
      <c r="AE48" s="46"/>
      <c r="AF48" s="51"/>
      <c r="AG48" s="43"/>
      <c r="AH48" s="52"/>
      <c r="AI48" s="49"/>
      <c r="AJ48" s="43"/>
      <c r="AK48" s="53"/>
      <c r="AL48" s="49"/>
      <c r="AM48" s="43"/>
      <c r="AN48" s="52"/>
      <c r="AO48" s="49"/>
      <c r="AP48" s="102"/>
      <c r="BA48" s="44"/>
      <c r="CF48" s="45"/>
      <c r="CG48" s="45"/>
      <c r="CH48" s="106"/>
      <c r="CI48" s="10"/>
      <c r="CJ48" s="10"/>
      <c r="CK48" s="10"/>
      <c r="CL48" s="10"/>
      <c r="CM48" s="106"/>
      <c r="CN48" s="10"/>
      <c r="CO48" s="10"/>
      <c r="CP48" s="10"/>
      <c r="CQ48" s="10"/>
      <c r="CR48" s="106"/>
      <c r="CS48" s="10"/>
      <c r="CT48" s="10"/>
      <c r="CU48" s="10"/>
      <c r="CV48" s="10"/>
      <c r="CW48" s="106"/>
      <c r="CX48" s="10"/>
      <c r="CY48" s="10"/>
      <c r="CZ48" s="10"/>
      <c r="DA48" s="10"/>
      <c r="DB48" s="106"/>
      <c r="DC48" s="10"/>
      <c r="DD48" s="10"/>
      <c r="DE48" s="10"/>
      <c r="DF48" s="10"/>
      <c r="DG48" s="106"/>
      <c r="DH48" s="10"/>
      <c r="DI48" s="10"/>
      <c r="DJ48" s="10"/>
      <c r="DK48" s="10"/>
      <c r="DL48" s="106"/>
      <c r="DM48" s="10"/>
      <c r="DN48" s="10"/>
      <c r="DO48" s="10"/>
      <c r="DP48" s="10"/>
      <c r="DQ48" s="106"/>
      <c r="DR48" s="10"/>
      <c r="DS48" s="10"/>
      <c r="DT48" s="10"/>
      <c r="DU48" s="10"/>
      <c r="DV48" s="46"/>
      <c r="DW48" s="44"/>
      <c r="DX48" s="52"/>
      <c r="DY48" s="49"/>
      <c r="DZ48" s="54"/>
      <c r="EA48" s="7"/>
      <c r="EB48" s="8"/>
      <c r="EC48" s="16"/>
      <c r="ED48" s="211"/>
      <c r="EE48" s="49"/>
      <c r="EF48" s="49"/>
      <c r="EG48" s="49"/>
      <c r="EH48" s="49"/>
      <c r="EI48" s="43"/>
      <c r="EJ48" s="44"/>
      <c r="EK48" s="50"/>
      <c r="EL48" s="42"/>
      <c r="EM48" s="42"/>
      <c r="EN48" s="50"/>
      <c r="EO48" s="42"/>
      <c r="EP48" s="42"/>
      <c r="EQ48" s="50"/>
      <c r="ER48" s="42"/>
      <c r="ES48" s="42"/>
      <c r="ET48" s="50"/>
      <c r="EU48" s="42"/>
      <c r="EV48" s="42"/>
      <c r="EW48" s="50"/>
      <c r="EX48" s="42"/>
      <c r="EY48" s="42"/>
      <c r="EZ48" s="50"/>
      <c r="FA48" s="42"/>
      <c r="FB48" s="42"/>
      <c r="FC48" s="50"/>
      <c r="FD48" s="42"/>
      <c r="FE48" s="42"/>
      <c r="FF48" s="50"/>
      <c r="FG48" s="42"/>
      <c r="FH48" s="42"/>
      <c r="FI48" s="50"/>
      <c r="FJ48" s="42"/>
      <c r="FK48" s="42"/>
      <c r="FL48" s="50"/>
      <c r="FM48" s="42"/>
      <c r="FN48" s="4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NA48" s="28"/>
      <c r="NB48" s="28"/>
      <c r="NC48" s="28"/>
      <c r="ND48" s="28"/>
      <c r="NE48" s="28"/>
      <c r="NF48" s="28"/>
      <c r="NG48" s="28"/>
      <c r="NH48" s="28"/>
      <c r="NI48" s="28"/>
      <c r="NJ48" s="28"/>
      <c r="NK48" s="28"/>
      <c r="NL48" s="28"/>
      <c r="NM48" s="28"/>
      <c r="NN48" s="28"/>
      <c r="NO48" s="28"/>
      <c r="NP48" s="28"/>
      <c r="NQ48" s="28"/>
      <c r="NR48" s="28"/>
    </row>
    <row r="49" spans="1:382" ht="18.75" customHeight="1">
      <c r="A49" s="2"/>
      <c r="B49" s="2"/>
      <c r="C49" s="92"/>
      <c r="D49" s="46"/>
      <c r="E49" s="46"/>
      <c r="F49" s="30"/>
      <c r="G49" s="47"/>
      <c r="H49" s="48"/>
      <c r="I49" s="51"/>
      <c r="J49" s="43"/>
      <c r="K49" s="52"/>
      <c r="L49" s="49"/>
      <c r="M49" s="43"/>
      <c r="N49" s="53"/>
      <c r="O49" s="49"/>
      <c r="P49" s="43"/>
      <c r="Q49" s="52"/>
      <c r="R49" s="49"/>
      <c r="S49" s="43"/>
      <c r="T49" s="37"/>
      <c r="AE49" s="46"/>
      <c r="AF49" s="51"/>
      <c r="AG49" s="43"/>
      <c r="AH49" s="52"/>
      <c r="AI49" s="49"/>
      <c r="AJ49" s="43"/>
      <c r="AK49" s="53"/>
      <c r="AL49" s="49"/>
      <c r="AM49" s="43"/>
      <c r="AN49" s="52"/>
      <c r="AO49" s="49"/>
      <c r="AP49" s="102"/>
      <c r="BA49" s="44"/>
      <c r="CF49" s="45"/>
      <c r="CG49" s="45"/>
      <c r="CH49" s="106"/>
      <c r="CI49" s="10"/>
      <c r="CJ49" s="10"/>
      <c r="CK49" s="10"/>
      <c r="CL49" s="10"/>
      <c r="CM49" s="106"/>
      <c r="CN49" s="10"/>
      <c r="CO49" s="10"/>
      <c r="CP49" s="10"/>
      <c r="CQ49" s="10"/>
      <c r="CR49" s="106"/>
      <c r="CS49" s="10"/>
      <c r="CT49" s="10"/>
      <c r="CU49" s="10"/>
      <c r="CV49" s="10"/>
      <c r="CW49" s="106"/>
      <c r="CX49" s="10"/>
      <c r="CY49" s="10"/>
      <c r="CZ49" s="10"/>
      <c r="DA49" s="10"/>
      <c r="DB49" s="106"/>
      <c r="DC49" s="10"/>
      <c r="DD49" s="10"/>
      <c r="DE49" s="10"/>
      <c r="DF49" s="10"/>
      <c r="DG49" s="106"/>
      <c r="DH49" s="10"/>
      <c r="DI49" s="10"/>
      <c r="DJ49" s="10"/>
      <c r="DK49" s="10"/>
      <c r="DL49" s="106"/>
      <c r="DM49" s="10"/>
      <c r="DN49" s="10"/>
      <c r="DO49" s="10"/>
      <c r="DP49" s="10"/>
      <c r="DQ49" s="106"/>
      <c r="DR49" s="10"/>
      <c r="DS49" s="10"/>
      <c r="DT49" s="10"/>
      <c r="DU49" s="10"/>
      <c r="DV49" s="46"/>
      <c r="DW49" s="44"/>
      <c r="DX49" s="52"/>
      <c r="DY49" s="49"/>
      <c r="DZ49" s="54"/>
      <c r="EA49" s="7"/>
      <c r="EB49" s="8"/>
      <c r="EC49" s="16"/>
      <c r="ED49" s="211"/>
      <c r="EE49" s="49"/>
      <c r="EF49" s="49"/>
      <c r="EG49" s="49"/>
      <c r="EH49" s="49"/>
      <c r="EI49" s="43"/>
      <c r="EJ49" s="44"/>
      <c r="EK49" s="50"/>
      <c r="EL49" s="42"/>
      <c r="EM49" s="42"/>
      <c r="EN49" s="50"/>
      <c r="EO49" s="42"/>
      <c r="EP49" s="42"/>
      <c r="EQ49" s="50"/>
      <c r="ER49" s="42"/>
      <c r="ES49" s="42"/>
      <c r="ET49" s="50"/>
      <c r="EU49" s="42"/>
      <c r="EV49" s="42"/>
      <c r="EW49" s="50"/>
      <c r="EX49" s="42"/>
      <c r="EY49" s="42"/>
      <c r="EZ49" s="50"/>
      <c r="FA49" s="42"/>
      <c r="FB49" s="42"/>
      <c r="FC49" s="50"/>
      <c r="FD49" s="42"/>
      <c r="FE49" s="42"/>
      <c r="FF49" s="50"/>
      <c r="FG49" s="42"/>
      <c r="FH49" s="42"/>
      <c r="FI49" s="50"/>
      <c r="FJ49" s="42"/>
      <c r="FK49" s="42"/>
      <c r="FL49" s="50"/>
      <c r="FM49" s="42"/>
      <c r="FN49" s="4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NA49" s="28"/>
      <c r="NB49" s="28"/>
      <c r="NC49" s="28"/>
      <c r="ND49" s="28"/>
      <c r="NE49" s="28"/>
      <c r="NF49" s="28"/>
      <c r="NG49" s="28"/>
      <c r="NH49" s="28"/>
      <c r="NI49" s="28"/>
      <c r="NJ49" s="28"/>
      <c r="NK49" s="28"/>
      <c r="NL49" s="28"/>
      <c r="NM49" s="28"/>
      <c r="NN49" s="28"/>
      <c r="NO49" s="28"/>
      <c r="NP49" s="28"/>
      <c r="NQ49" s="28"/>
      <c r="NR49" s="28"/>
    </row>
    <row r="50" spans="1:382" ht="18.75" customHeight="1">
      <c r="A50" s="2"/>
      <c r="B50" s="2"/>
      <c r="C50" s="92"/>
      <c r="D50" s="46"/>
      <c r="E50" s="46"/>
      <c r="F50" s="30"/>
      <c r="G50" s="47"/>
      <c r="H50" s="48"/>
      <c r="I50" s="51"/>
      <c r="J50" s="43"/>
      <c r="K50" s="52"/>
      <c r="L50" s="49"/>
      <c r="M50" s="43"/>
      <c r="N50" s="53"/>
      <c r="O50" s="49"/>
      <c r="P50" s="43"/>
      <c r="Q50" s="52"/>
      <c r="R50" s="49"/>
      <c r="S50" s="43"/>
      <c r="T50" s="37"/>
      <c r="AE50" s="46"/>
      <c r="AF50" s="51"/>
      <c r="AG50" s="43"/>
      <c r="AH50" s="52"/>
      <c r="AI50" s="49"/>
      <c r="AJ50" s="43"/>
      <c r="AK50" s="53"/>
      <c r="AL50" s="49"/>
      <c r="AM50" s="43"/>
      <c r="AN50" s="52"/>
      <c r="AO50" s="49"/>
      <c r="AP50" s="102"/>
      <c r="BA50" s="44"/>
      <c r="CF50" s="45"/>
      <c r="CG50" s="45"/>
      <c r="CH50" s="106"/>
      <c r="CI50" s="10"/>
      <c r="CJ50" s="10"/>
      <c r="CK50" s="10"/>
      <c r="CL50" s="10"/>
      <c r="CM50" s="106"/>
      <c r="CN50" s="10"/>
      <c r="CO50" s="10"/>
      <c r="CP50" s="10"/>
      <c r="CQ50" s="10"/>
      <c r="CR50" s="106"/>
      <c r="CS50" s="10"/>
      <c r="CT50" s="10"/>
      <c r="CU50" s="10"/>
      <c r="CV50" s="10"/>
      <c r="CW50" s="106"/>
      <c r="CX50" s="10"/>
      <c r="CY50" s="10"/>
      <c r="CZ50" s="10"/>
      <c r="DA50" s="10"/>
      <c r="DB50" s="106"/>
      <c r="DC50" s="10"/>
      <c r="DD50" s="10"/>
      <c r="DE50" s="10"/>
      <c r="DF50" s="10"/>
      <c r="DG50" s="106"/>
      <c r="DH50" s="10"/>
      <c r="DI50" s="10"/>
      <c r="DJ50" s="10"/>
      <c r="DK50" s="10"/>
      <c r="DL50" s="106"/>
      <c r="DM50" s="10"/>
      <c r="DN50" s="10"/>
      <c r="DO50" s="10"/>
      <c r="DP50" s="10"/>
      <c r="DQ50" s="106"/>
      <c r="DR50" s="10"/>
      <c r="DS50" s="10"/>
      <c r="DT50" s="10"/>
      <c r="DU50" s="10"/>
      <c r="DV50" s="46"/>
      <c r="DW50" s="44"/>
      <c r="DX50" s="52"/>
      <c r="DY50" s="49"/>
      <c r="DZ50" s="54"/>
      <c r="EA50" s="7"/>
      <c r="EB50" s="8"/>
      <c r="EC50" s="16"/>
      <c r="ED50" s="211"/>
      <c r="EE50" s="49"/>
      <c r="EF50" s="49"/>
      <c r="EG50" s="49"/>
      <c r="EH50" s="49"/>
      <c r="EI50" s="43"/>
      <c r="EJ50" s="44"/>
      <c r="EK50" s="50"/>
      <c r="EL50" s="42"/>
      <c r="EM50" s="42"/>
      <c r="EN50" s="50"/>
      <c r="EO50" s="42"/>
      <c r="EP50" s="42"/>
      <c r="EQ50" s="50"/>
      <c r="ER50" s="42"/>
      <c r="ES50" s="42"/>
      <c r="ET50" s="50"/>
      <c r="EU50" s="42"/>
      <c r="EV50" s="42"/>
      <c r="EW50" s="50"/>
      <c r="EX50" s="42"/>
      <c r="EY50" s="42"/>
      <c r="EZ50" s="50"/>
      <c r="FA50" s="42"/>
      <c r="FB50" s="42"/>
      <c r="FC50" s="50"/>
      <c r="FD50" s="42"/>
      <c r="FE50" s="42"/>
      <c r="FF50" s="50"/>
      <c r="FG50" s="42"/>
      <c r="FH50" s="42"/>
      <c r="FI50" s="50"/>
      <c r="FJ50" s="42"/>
      <c r="FK50" s="42"/>
      <c r="FL50" s="50"/>
      <c r="FM50" s="42"/>
      <c r="FN50" s="4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NA50" s="28"/>
      <c r="NB50" s="28"/>
      <c r="NC50" s="28"/>
      <c r="ND50" s="28"/>
      <c r="NE50" s="28"/>
      <c r="NF50" s="28"/>
      <c r="NG50" s="28"/>
      <c r="NH50" s="28"/>
      <c r="NI50" s="28"/>
      <c r="NJ50" s="28"/>
      <c r="NK50" s="28"/>
      <c r="NL50" s="28"/>
      <c r="NM50" s="28"/>
      <c r="NN50" s="28"/>
      <c r="NO50" s="28"/>
      <c r="NP50" s="28"/>
      <c r="NQ50" s="28"/>
      <c r="NR50" s="28"/>
    </row>
    <row r="51" spans="1:382" ht="18.75" customHeight="1">
      <c r="A51" s="2"/>
      <c r="B51" s="2"/>
      <c r="C51" s="92"/>
      <c r="D51" s="46"/>
      <c r="E51" s="46"/>
      <c r="F51" s="30"/>
      <c r="G51" s="47"/>
      <c r="H51" s="48"/>
      <c r="I51" s="51"/>
      <c r="J51" s="43"/>
      <c r="K51" s="52"/>
      <c r="L51" s="49"/>
      <c r="M51" s="43"/>
      <c r="N51" s="53"/>
      <c r="O51" s="49"/>
      <c r="P51" s="43"/>
      <c r="Q51" s="52"/>
      <c r="R51" s="49"/>
      <c r="S51" s="43"/>
      <c r="T51" s="37"/>
      <c r="AE51" s="46"/>
      <c r="AF51" s="51"/>
      <c r="AG51" s="43"/>
      <c r="AH51" s="52"/>
      <c r="AI51" s="49"/>
      <c r="AJ51" s="43"/>
      <c r="AK51" s="53"/>
      <c r="AL51" s="49"/>
      <c r="AM51" s="43"/>
      <c r="AN51" s="52"/>
      <c r="AO51" s="49"/>
      <c r="AP51" s="102"/>
      <c r="BA51" s="44"/>
      <c r="CF51" s="45"/>
      <c r="CG51" s="45"/>
      <c r="CH51" s="106"/>
      <c r="CI51" s="10"/>
      <c r="CJ51" s="10"/>
      <c r="CK51" s="10"/>
      <c r="CL51" s="10"/>
      <c r="CM51" s="106"/>
      <c r="CN51" s="10"/>
      <c r="CO51" s="10"/>
      <c r="CP51" s="10"/>
      <c r="CQ51" s="10"/>
      <c r="CR51" s="106"/>
      <c r="CS51" s="10"/>
      <c r="CT51" s="10"/>
      <c r="CU51" s="10"/>
      <c r="CV51" s="10"/>
      <c r="CW51" s="106"/>
      <c r="CX51" s="10"/>
      <c r="CY51" s="10"/>
      <c r="CZ51" s="10"/>
      <c r="DA51" s="10"/>
      <c r="DB51" s="106"/>
      <c r="DC51" s="10"/>
      <c r="DD51" s="10"/>
      <c r="DE51" s="10"/>
      <c r="DF51" s="10"/>
      <c r="DG51" s="106"/>
      <c r="DH51" s="10"/>
      <c r="DI51" s="10"/>
      <c r="DJ51" s="10"/>
      <c r="DK51" s="10"/>
      <c r="DL51" s="106"/>
      <c r="DM51" s="10"/>
      <c r="DN51" s="10"/>
      <c r="DO51" s="10"/>
      <c r="DP51" s="10"/>
      <c r="DQ51" s="106"/>
      <c r="DR51" s="10"/>
      <c r="DS51" s="10"/>
      <c r="DT51" s="10"/>
      <c r="DU51" s="10"/>
      <c r="DV51" s="46"/>
      <c r="DW51" s="44"/>
      <c r="DX51" s="52"/>
      <c r="DY51" s="49"/>
      <c r="DZ51" s="54"/>
      <c r="EA51" s="7"/>
      <c r="EB51" s="8"/>
      <c r="EC51" s="16"/>
      <c r="ED51" s="211"/>
      <c r="EE51" s="49"/>
      <c r="EF51" s="49"/>
      <c r="EG51" s="49"/>
      <c r="EH51" s="49"/>
      <c r="EI51" s="43"/>
      <c r="EJ51" s="44"/>
      <c r="EK51" s="50"/>
      <c r="EL51" s="42"/>
      <c r="EM51" s="42"/>
      <c r="EN51" s="50"/>
      <c r="EO51" s="42"/>
      <c r="EP51" s="42"/>
      <c r="EQ51" s="50"/>
      <c r="ER51" s="42"/>
      <c r="ES51" s="42"/>
      <c r="ET51" s="50"/>
      <c r="EU51" s="42"/>
      <c r="EV51" s="42"/>
      <c r="EW51" s="50"/>
      <c r="EX51" s="42"/>
      <c r="EY51" s="42"/>
      <c r="EZ51" s="50"/>
      <c r="FA51" s="42"/>
      <c r="FB51" s="42"/>
      <c r="FC51" s="50"/>
      <c r="FD51" s="42"/>
      <c r="FE51" s="42"/>
      <c r="FF51" s="50"/>
      <c r="FG51" s="42"/>
      <c r="FH51" s="42"/>
      <c r="FI51" s="50"/>
      <c r="FJ51" s="42"/>
      <c r="FK51" s="42"/>
      <c r="FL51" s="50"/>
      <c r="FM51" s="42"/>
      <c r="FN51" s="4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NA51" s="28"/>
      <c r="NB51" s="28"/>
      <c r="NC51" s="28"/>
      <c r="ND51" s="28"/>
      <c r="NE51" s="28"/>
      <c r="NF51" s="28"/>
      <c r="NG51" s="28"/>
      <c r="NH51" s="28"/>
      <c r="NI51" s="28"/>
      <c r="NJ51" s="28"/>
      <c r="NK51" s="28"/>
      <c r="NL51" s="28"/>
      <c r="NM51" s="28"/>
      <c r="NN51" s="28"/>
      <c r="NO51" s="28"/>
      <c r="NP51" s="28"/>
      <c r="NQ51" s="28"/>
      <c r="NR51" s="28"/>
    </row>
    <row r="52" spans="1:382" ht="18.75" customHeight="1">
      <c r="A52" s="2"/>
      <c r="B52" s="2"/>
      <c r="C52" s="92"/>
      <c r="D52" s="46"/>
      <c r="E52" s="46"/>
      <c r="F52" s="30"/>
      <c r="G52" s="47"/>
      <c r="H52" s="48"/>
      <c r="I52" s="51"/>
      <c r="J52" s="43"/>
      <c r="K52" s="52"/>
      <c r="L52" s="49"/>
      <c r="M52" s="43"/>
      <c r="N52" s="53"/>
      <c r="O52" s="49"/>
      <c r="P52" s="43"/>
      <c r="Q52" s="52"/>
      <c r="R52" s="49"/>
      <c r="S52" s="43"/>
      <c r="T52" s="37"/>
      <c r="AE52" s="46"/>
      <c r="AF52" s="51"/>
      <c r="AG52" s="43"/>
      <c r="AH52" s="52"/>
      <c r="AI52" s="49"/>
      <c r="AJ52" s="43"/>
      <c r="AK52" s="53"/>
      <c r="AL52" s="49"/>
      <c r="AM52" s="43"/>
      <c r="AN52" s="52"/>
      <c r="AO52" s="49"/>
      <c r="AP52" s="102"/>
      <c r="BA52" s="44"/>
      <c r="CF52" s="45"/>
      <c r="CG52" s="45"/>
      <c r="CH52" s="106"/>
      <c r="CI52" s="10"/>
      <c r="CJ52" s="10"/>
      <c r="CK52" s="10"/>
      <c r="CL52" s="10"/>
      <c r="CM52" s="106"/>
      <c r="CN52" s="10"/>
      <c r="CO52" s="10"/>
      <c r="CP52" s="10"/>
      <c r="CQ52" s="10"/>
      <c r="CR52" s="106"/>
      <c r="CS52" s="10"/>
      <c r="CT52" s="10"/>
      <c r="CU52" s="10"/>
      <c r="CV52" s="10"/>
      <c r="CW52" s="106"/>
      <c r="CX52" s="10"/>
      <c r="CY52" s="10"/>
      <c r="CZ52" s="10"/>
      <c r="DA52" s="10"/>
      <c r="DB52" s="106"/>
      <c r="DC52" s="10"/>
      <c r="DD52" s="10"/>
      <c r="DE52" s="10"/>
      <c r="DF52" s="10"/>
      <c r="DG52" s="106"/>
      <c r="DH52" s="10"/>
      <c r="DI52" s="10"/>
      <c r="DJ52" s="10"/>
      <c r="DK52" s="10"/>
      <c r="DL52" s="106"/>
      <c r="DM52" s="10"/>
      <c r="DN52" s="10"/>
      <c r="DO52" s="10"/>
      <c r="DP52" s="10"/>
      <c r="DQ52" s="106"/>
      <c r="DR52" s="10"/>
      <c r="DS52" s="10"/>
      <c r="DT52" s="10"/>
      <c r="DU52" s="10"/>
      <c r="DV52" s="46"/>
      <c r="DW52" s="44"/>
      <c r="DX52" s="52"/>
      <c r="DY52" s="49"/>
      <c r="DZ52" s="54"/>
      <c r="EA52" s="7"/>
      <c r="EB52" s="8"/>
      <c r="EC52" s="16"/>
      <c r="ED52" s="211"/>
      <c r="EE52" s="49"/>
      <c r="EF52" s="49"/>
      <c r="EG52" s="49"/>
      <c r="EH52" s="49"/>
      <c r="EI52" s="43"/>
      <c r="EJ52" s="44"/>
      <c r="EK52" s="50"/>
      <c r="EL52" s="42"/>
      <c r="EM52" s="42"/>
      <c r="EN52" s="50"/>
      <c r="EO52" s="42"/>
      <c r="EP52" s="42"/>
      <c r="EQ52" s="50"/>
      <c r="ER52" s="42"/>
      <c r="ES52" s="42"/>
      <c r="ET52" s="50"/>
      <c r="EU52" s="42"/>
      <c r="EV52" s="42"/>
      <c r="EW52" s="50"/>
      <c r="EX52" s="42"/>
      <c r="EY52" s="42"/>
      <c r="EZ52" s="50"/>
      <c r="FA52" s="42"/>
      <c r="FB52" s="42"/>
      <c r="FC52" s="50"/>
      <c r="FD52" s="42"/>
      <c r="FE52" s="42"/>
      <c r="FF52" s="50"/>
      <c r="FG52" s="42"/>
      <c r="FH52" s="42"/>
      <c r="FI52" s="50"/>
      <c r="FJ52" s="42"/>
      <c r="FK52" s="42"/>
      <c r="FL52" s="50"/>
      <c r="FM52" s="42"/>
      <c r="FN52" s="4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</row>
    <row r="53" spans="1:382" ht="18.75" customHeight="1">
      <c r="A53" s="2"/>
      <c r="B53" s="2"/>
      <c r="C53" s="92"/>
      <c r="D53" s="46"/>
      <c r="E53" s="46"/>
      <c r="F53" s="30"/>
      <c r="G53" s="47"/>
      <c r="H53" s="48"/>
      <c r="I53" s="51"/>
      <c r="J53" s="43"/>
      <c r="K53" s="52"/>
      <c r="L53" s="49"/>
      <c r="M53" s="43"/>
      <c r="N53" s="53"/>
      <c r="O53" s="49"/>
      <c r="P53" s="43"/>
      <c r="Q53" s="52"/>
      <c r="R53" s="49"/>
      <c r="S53" s="43"/>
      <c r="T53" s="37"/>
      <c r="AE53" s="46"/>
      <c r="AF53" s="51"/>
      <c r="AG53" s="43"/>
      <c r="AH53" s="52"/>
      <c r="AI53" s="49"/>
      <c r="AJ53" s="43"/>
      <c r="AK53" s="53"/>
      <c r="AL53" s="49"/>
      <c r="AM53" s="43"/>
      <c r="AN53" s="52"/>
      <c r="AO53" s="49"/>
      <c r="AP53" s="102"/>
      <c r="BA53" s="44"/>
      <c r="CF53" s="45"/>
      <c r="CG53" s="45"/>
      <c r="CH53" s="106"/>
      <c r="CI53" s="10"/>
      <c r="CJ53" s="10"/>
      <c r="CK53" s="10"/>
      <c r="CL53" s="10"/>
      <c r="CM53" s="106"/>
      <c r="CN53" s="10"/>
      <c r="CO53" s="10"/>
      <c r="CP53" s="10"/>
      <c r="CQ53" s="10"/>
      <c r="CR53" s="106"/>
      <c r="CS53" s="10"/>
      <c r="CT53" s="10"/>
      <c r="CU53" s="10"/>
      <c r="CV53" s="10"/>
      <c r="CW53" s="106"/>
      <c r="CX53" s="10"/>
      <c r="CY53" s="10"/>
      <c r="CZ53" s="10"/>
      <c r="DA53" s="10"/>
      <c r="DB53" s="106"/>
      <c r="DC53" s="10"/>
      <c r="DD53" s="10"/>
      <c r="DE53" s="10"/>
      <c r="DF53" s="10"/>
      <c r="DG53" s="106"/>
      <c r="DH53" s="10"/>
      <c r="DI53" s="10"/>
      <c r="DJ53" s="10"/>
      <c r="DK53" s="10"/>
      <c r="DL53" s="106"/>
      <c r="DM53" s="10"/>
      <c r="DN53" s="10"/>
      <c r="DO53" s="10"/>
      <c r="DP53" s="10"/>
      <c r="DQ53" s="106"/>
      <c r="DR53" s="10"/>
      <c r="DS53" s="10"/>
      <c r="DT53" s="10"/>
      <c r="DU53" s="10"/>
      <c r="DV53" s="46"/>
      <c r="DW53" s="44"/>
      <c r="DX53" s="52"/>
      <c r="DY53" s="49"/>
      <c r="DZ53" s="54"/>
      <c r="EA53" s="7"/>
      <c r="EB53" s="8"/>
      <c r="EC53" s="16"/>
      <c r="ED53" s="211"/>
      <c r="EE53" s="49"/>
      <c r="EF53" s="49"/>
      <c r="EG53" s="49"/>
      <c r="EH53" s="49"/>
      <c r="EI53" s="43"/>
      <c r="EJ53" s="44"/>
      <c r="EK53" s="50"/>
      <c r="EL53" s="42"/>
      <c r="EM53" s="42"/>
      <c r="EN53" s="50"/>
      <c r="EO53" s="42"/>
      <c r="EP53" s="42"/>
      <c r="EQ53" s="50"/>
      <c r="ER53" s="42"/>
      <c r="ES53" s="42"/>
      <c r="ET53" s="50"/>
      <c r="EU53" s="56"/>
      <c r="EV53" s="56"/>
      <c r="EW53" s="50"/>
      <c r="EX53" s="42"/>
      <c r="EY53" s="42"/>
      <c r="EZ53" s="50"/>
      <c r="FA53" s="42"/>
      <c r="FB53" s="42"/>
      <c r="FC53" s="50"/>
      <c r="FD53" s="42"/>
      <c r="FE53" s="42"/>
      <c r="FF53" s="50"/>
      <c r="FG53" s="42"/>
      <c r="FH53" s="42"/>
      <c r="FI53" s="50"/>
      <c r="FJ53" s="42"/>
      <c r="FK53" s="42"/>
      <c r="FL53" s="50"/>
      <c r="FM53" s="42"/>
      <c r="FN53" s="4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2"/>
      <c r="NA53" s="28"/>
      <c r="NB53" s="28"/>
      <c r="NC53" s="28"/>
      <c r="ND53" s="28"/>
      <c r="NE53" s="28"/>
      <c r="NF53" s="28"/>
      <c r="NG53" s="28"/>
      <c r="NH53" s="28"/>
      <c r="NI53" s="28"/>
      <c r="NJ53" s="28"/>
      <c r="NK53" s="28"/>
      <c r="NL53" s="28"/>
      <c r="NM53" s="28"/>
      <c r="NN53" s="28"/>
      <c r="NO53" s="28"/>
      <c r="NP53" s="28"/>
      <c r="NQ53" s="28"/>
      <c r="NR53" s="28"/>
    </row>
    <row r="54" spans="1:382" ht="18.75" customHeight="1">
      <c r="A54" s="2"/>
      <c r="B54" s="2"/>
      <c r="C54" s="92"/>
      <c r="D54" s="46"/>
      <c r="E54" s="46"/>
      <c r="F54" s="30"/>
      <c r="G54" s="47"/>
      <c r="H54" s="48"/>
      <c r="I54" s="51"/>
      <c r="J54" s="43"/>
      <c r="K54" s="52"/>
      <c r="L54" s="49"/>
      <c r="M54" s="43"/>
      <c r="N54" s="53"/>
      <c r="O54" s="49"/>
      <c r="P54" s="43"/>
      <c r="Q54" s="52"/>
      <c r="R54" s="49"/>
      <c r="S54" s="43"/>
      <c r="T54" s="37"/>
      <c r="AE54" s="46"/>
      <c r="AF54" s="51"/>
      <c r="AG54" s="43"/>
      <c r="AH54" s="52"/>
      <c r="AI54" s="49"/>
      <c r="AJ54" s="43"/>
      <c r="AK54" s="53"/>
      <c r="AL54" s="49"/>
      <c r="AM54" s="43"/>
      <c r="AN54" s="52"/>
      <c r="AO54" s="49"/>
      <c r="AP54" s="102"/>
      <c r="BA54" s="44"/>
      <c r="CF54" s="45"/>
      <c r="CG54" s="45"/>
      <c r="CH54" s="106"/>
      <c r="CI54" s="10"/>
      <c r="CJ54" s="10"/>
      <c r="CK54" s="10"/>
      <c r="CL54" s="10"/>
      <c r="CM54" s="106"/>
      <c r="CN54" s="10"/>
      <c r="CO54" s="10"/>
      <c r="CP54" s="10"/>
      <c r="CQ54" s="10"/>
      <c r="CR54" s="106"/>
      <c r="CS54" s="10"/>
      <c r="CT54" s="10"/>
      <c r="CU54" s="10"/>
      <c r="CV54" s="10"/>
      <c r="CW54" s="106"/>
      <c r="CX54" s="10"/>
      <c r="CY54" s="10"/>
      <c r="CZ54" s="10"/>
      <c r="DA54" s="10"/>
      <c r="DB54" s="106"/>
      <c r="DC54" s="10"/>
      <c r="DD54" s="10"/>
      <c r="DE54" s="10"/>
      <c r="DF54" s="10"/>
      <c r="DG54" s="106"/>
      <c r="DH54" s="10"/>
      <c r="DI54" s="10"/>
      <c r="DJ54" s="10"/>
      <c r="DK54" s="10"/>
      <c r="DL54" s="106"/>
      <c r="DM54" s="10"/>
      <c r="DN54" s="10"/>
      <c r="DO54" s="10"/>
      <c r="DP54" s="10"/>
      <c r="DQ54" s="106"/>
      <c r="DR54" s="10"/>
      <c r="DS54" s="10"/>
      <c r="DT54" s="10"/>
      <c r="DU54" s="10"/>
      <c r="DV54" s="46"/>
      <c r="DW54" s="44"/>
      <c r="DX54" s="52"/>
      <c r="DY54" s="49"/>
      <c r="DZ54" s="54"/>
      <c r="EA54" s="7"/>
      <c r="EB54" s="8"/>
      <c r="EC54" s="16"/>
      <c r="ED54" s="211"/>
      <c r="EE54" s="49"/>
      <c r="EF54" s="49"/>
      <c r="EG54" s="49"/>
      <c r="EH54" s="49"/>
      <c r="EI54" s="43"/>
      <c r="EJ54" s="44"/>
      <c r="EK54" s="50"/>
      <c r="EL54" s="42"/>
      <c r="EM54" s="42"/>
      <c r="EN54" s="50"/>
      <c r="EO54" s="42"/>
      <c r="EP54" s="42"/>
      <c r="EQ54" s="50"/>
      <c r="ER54" s="42"/>
      <c r="ES54" s="42"/>
      <c r="ET54" s="50"/>
      <c r="EU54" s="42"/>
      <c r="EV54" s="42"/>
      <c r="EW54" s="50"/>
      <c r="EX54" s="42"/>
      <c r="EY54" s="42"/>
      <c r="EZ54" s="50"/>
      <c r="FA54" s="42"/>
      <c r="FB54" s="42"/>
      <c r="FC54" s="50"/>
      <c r="FD54" s="42"/>
      <c r="FE54" s="42"/>
      <c r="FF54" s="50"/>
      <c r="FG54" s="42"/>
      <c r="FH54" s="42"/>
      <c r="FI54" s="50"/>
      <c r="FJ54" s="42"/>
      <c r="FK54" s="42"/>
      <c r="FL54" s="50"/>
      <c r="FM54" s="42"/>
      <c r="FN54" s="4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NA54" s="28"/>
      <c r="NB54" s="28"/>
      <c r="NC54" s="28"/>
      <c r="ND54" s="28"/>
      <c r="NE54" s="28"/>
      <c r="NF54" s="28"/>
      <c r="NG54" s="28"/>
      <c r="NH54" s="28"/>
      <c r="NI54" s="28"/>
      <c r="NJ54" s="28"/>
      <c r="NK54" s="28"/>
      <c r="NL54" s="28"/>
      <c r="NM54" s="28"/>
      <c r="NN54" s="28"/>
      <c r="NO54" s="28"/>
      <c r="NP54" s="28"/>
      <c r="NQ54" s="28"/>
      <c r="NR54" s="28"/>
    </row>
    <row r="55" spans="1:382" ht="18.75" customHeight="1">
      <c r="A55" s="2"/>
      <c r="B55" s="2"/>
      <c r="C55" s="92"/>
      <c r="D55" s="46"/>
      <c r="E55" s="46"/>
      <c r="F55" s="30"/>
      <c r="G55" s="47"/>
      <c r="H55" s="48"/>
      <c r="I55" s="51"/>
      <c r="J55" s="43"/>
      <c r="K55" s="52"/>
      <c r="L55" s="49"/>
      <c r="M55" s="43"/>
      <c r="N55" s="53"/>
      <c r="O55" s="49"/>
      <c r="P55" s="43"/>
      <c r="Q55" s="52"/>
      <c r="R55" s="49"/>
      <c r="S55" s="43"/>
      <c r="T55" s="37"/>
      <c r="AE55" s="46"/>
      <c r="AF55" s="51"/>
      <c r="AG55" s="43"/>
      <c r="AH55" s="52"/>
      <c r="AI55" s="49"/>
      <c r="AJ55" s="43"/>
      <c r="AK55" s="53"/>
      <c r="AL55" s="49"/>
      <c r="AM55" s="43"/>
      <c r="AN55" s="52"/>
      <c r="AO55" s="49"/>
      <c r="AP55" s="102"/>
      <c r="BA55" s="44"/>
      <c r="CF55" s="45"/>
      <c r="CG55" s="45"/>
      <c r="CH55" s="106"/>
      <c r="CI55" s="10"/>
      <c r="CJ55" s="10"/>
      <c r="CK55" s="10"/>
      <c r="CL55" s="10"/>
      <c r="CM55" s="106"/>
      <c r="CN55" s="10"/>
      <c r="CO55" s="10"/>
      <c r="CP55" s="10"/>
      <c r="CQ55" s="10"/>
      <c r="CR55" s="106"/>
      <c r="CS55" s="10"/>
      <c r="CT55" s="10"/>
      <c r="CU55" s="10"/>
      <c r="CV55" s="10"/>
      <c r="CW55" s="106"/>
      <c r="CX55" s="10"/>
      <c r="CY55" s="10"/>
      <c r="CZ55" s="10"/>
      <c r="DA55" s="10"/>
      <c r="DB55" s="106"/>
      <c r="DC55" s="10"/>
      <c r="DD55" s="10"/>
      <c r="DE55" s="10"/>
      <c r="DF55" s="10"/>
      <c r="DG55" s="106"/>
      <c r="DH55" s="10"/>
      <c r="DI55" s="10"/>
      <c r="DJ55" s="10"/>
      <c r="DK55" s="10"/>
      <c r="DL55" s="106"/>
      <c r="DM55" s="10"/>
      <c r="DN55" s="10"/>
      <c r="DO55" s="10"/>
      <c r="DP55" s="10"/>
      <c r="DQ55" s="106"/>
      <c r="DR55" s="10"/>
      <c r="DS55" s="10"/>
      <c r="DT55" s="10"/>
      <c r="DU55" s="10"/>
      <c r="DV55" s="46"/>
      <c r="DW55" s="44"/>
      <c r="DX55" s="52"/>
      <c r="DY55" s="49"/>
      <c r="DZ55" s="54"/>
      <c r="EA55" s="7"/>
      <c r="EB55" s="8"/>
      <c r="EC55" s="16"/>
      <c r="ED55" s="211"/>
      <c r="EE55" s="49"/>
      <c r="EF55" s="49"/>
      <c r="EG55" s="49"/>
      <c r="EH55" s="49"/>
      <c r="EI55" s="43"/>
      <c r="EJ55" s="44"/>
      <c r="EK55" s="50"/>
      <c r="EL55" s="42"/>
      <c r="EM55" s="42"/>
      <c r="EN55" s="50"/>
      <c r="EO55" s="42"/>
      <c r="EP55" s="42"/>
      <c r="EQ55" s="50"/>
      <c r="ER55" s="42"/>
      <c r="ES55" s="42"/>
      <c r="ET55" s="50"/>
      <c r="EU55" s="42"/>
      <c r="EV55" s="42"/>
      <c r="EW55" s="50"/>
      <c r="EX55" s="42"/>
      <c r="EY55" s="42"/>
      <c r="EZ55" s="50"/>
      <c r="FA55" s="42"/>
      <c r="FB55" s="42"/>
      <c r="FC55" s="50"/>
      <c r="FD55" s="42"/>
      <c r="FE55" s="42"/>
      <c r="FF55" s="50"/>
      <c r="FG55" s="42"/>
      <c r="FH55" s="42"/>
      <c r="FI55" s="50"/>
      <c r="FJ55" s="42"/>
      <c r="FK55" s="42"/>
      <c r="FL55" s="50"/>
      <c r="FM55" s="42"/>
      <c r="FN55" s="4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NA55" s="28"/>
      <c r="NB55" s="28"/>
      <c r="NC55" s="28"/>
      <c r="ND55" s="28"/>
      <c r="NE55" s="28"/>
      <c r="NF55" s="28"/>
      <c r="NG55" s="28"/>
      <c r="NH55" s="28"/>
      <c r="NI55" s="28"/>
      <c r="NJ55" s="28"/>
      <c r="NK55" s="28"/>
      <c r="NL55" s="28"/>
      <c r="NM55" s="28"/>
      <c r="NN55" s="28"/>
      <c r="NO55" s="28"/>
      <c r="NP55" s="28"/>
      <c r="NQ55" s="28"/>
      <c r="NR55" s="28"/>
    </row>
    <row r="56" spans="1:382" ht="18.75" customHeight="1">
      <c r="A56" s="2"/>
      <c r="B56" s="2"/>
      <c r="C56" s="92"/>
      <c r="D56" s="46"/>
      <c r="E56" s="46"/>
      <c r="F56" s="30"/>
      <c r="G56" s="47"/>
      <c r="H56" s="48"/>
      <c r="I56" s="51"/>
      <c r="J56" s="43"/>
      <c r="K56" s="52"/>
      <c r="L56" s="49"/>
      <c r="M56" s="43"/>
      <c r="N56" s="53"/>
      <c r="O56" s="49"/>
      <c r="P56" s="43"/>
      <c r="Q56" s="52"/>
      <c r="R56" s="49"/>
      <c r="S56" s="43"/>
      <c r="T56" s="37"/>
      <c r="AE56" s="46"/>
      <c r="AF56" s="51"/>
      <c r="AG56" s="43"/>
      <c r="AH56" s="52"/>
      <c r="AI56" s="49"/>
      <c r="AJ56" s="43"/>
      <c r="AK56" s="53"/>
      <c r="AL56" s="49"/>
      <c r="AM56" s="43"/>
      <c r="AN56" s="52"/>
      <c r="AO56" s="49"/>
      <c r="AP56" s="102"/>
      <c r="BA56" s="44"/>
      <c r="CF56" s="45"/>
      <c r="CG56" s="45"/>
      <c r="CH56" s="106"/>
      <c r="CI56" s="10"/>
      <c r="CJ56" s="10"/>
      <c r="CK56" s="10"/>
      <c r="CL56" s="10"/>
      <c r="CM56" s="106"/>
      <c r="CN56" s="10"/>
      <c r="CO56" s="10"/>
      <c r="CP56" s="10"/>
      <c r="CQ56" s="10"/>
      <c r="CR56" s="106"/>
      <c r="CS56" s="10"/>
      <c r="CT56" s="10"/>
      <c r="CU56" s="10"/>
      <c r="CV56" s="10"/>
      <c r="CW56" s="106"/>
      <c r="CX56" s="10"/>
      <c r="CY56" s="10"/>
      <c r="CZ56" s="10"/>
      <c r="DA56" s="10"/>
      <c r="DB56" s="106"/>
      <c r="DC56" s="10"/>
      <c r="DD56" s="10"/>
      <c r="DE56" s="10"/>
      <c r="DF56" s="10"/>
      <c r="DG56" s="106"/>
      <c r="DH56" s="10"/>
      <c r="DI56" s="10"/>
      <c r="DJ56" s="10"/>
      <c r="DK56" s="10"/>
      <c r="DL56" s="106"/>
      <c r="DM56" s="10"/>
      <c r="DN56" s="10"/>
      <c r="DO56" s="10"/>
      <c r="DP56" s="10"/>
      <c r="DQ56" s="106"/>
      <c r="DR56" s="10"/>
      <c r="DS56" s="10"/>
      <c r="DT56" s="10"/>
      <c r="DU56" s="10"/>
      <c r="DV56" s="46"/>
      <c r="DW56" s="44"/>
      <c r="DX56" s="52"/>
      <c r="DY56" s="49"/>
      <c r="DZ56" s="54"/>
      <c r="EA56" s="7"/>
      <c r="EB56" s="8"/>
      <c r="EC56" s="16"/>
      <c r="ED56" s="211"/>
      <c r="EE56" s="49"/>
      <c r="EF56" s="49"/>
      <c r="EG56" s="49"/>
      <c r="EH56" s="49"/>
      <c r="EI56" s="43"/>
      <c r="EJ56" s="44"/>
      <c r="EK56" s="50"/>
      <c r="EL56" s="42"/>
      <c r="EM56" s="42"/>
      <c r="EN56" s="50"/>
      <c r="EO56" s="42"/>
      <c r="EP56" s="42"/>
      <c r="EQ56" s="50"/>
      <c r="ER56" s="42"/>
      <c r="ES56" s="42"/>
      <c r="ET56" s="50"/>
      <c r="EU56" s="42"/>
      <c r="EV56" s="42"/>
      <c r="EW56" s="50"/>
      <c r="EX56" s="42"/>
      <c r="EY56" s="42"/>
      <c r="EZ56" s="50"/>
      <c r="FA56" s="42"/>
      <c r="FB56" s="42"/>
      <c r="FC56" s="50"/>
      <c r="FD56" s="42"/>
      <c r="FE56" s="42"/>
      <c r="FF56" s="50"/>
      <c r="FG56" s="42"/>
      <c r="FH56" s="42"/>
      <c r="FI56" s="50"/>
      <c r="FJ56" s="42"/>
      <c r="FK56" s="42"/>
      <c r="FL56" s="50"/>
      <c r="FM56" s="42"/>
      <c r="FN56" s="4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NA56" s="28"/>
      <c r="NB56" s="28"/>
      <c r="NC56" s="28"/>
      <c r="ND56" s="28"/>
      <c r="NE56" s="28"/>
      <c r="NF56" s="28"/>
      <c r="NG56" s="28"/>
      <c r="NH56" s="28"/>
      <c r="NI56" s="28"/>
      <c r="NJ56" s="28"/>
      <c r="NK56" s="28"/>
      <c r="NL56" s="28"/>
      <c r="NM56" s="28"/>
      <c r="NN56" s="28"/>
      <c r="NO56" s="28"/>
      <c r="NP56" s="28"/>
      <c r="NQ56" s="28"/>
      <c r="NR56" s="28"/>
    </row>
    <row r="57" spans="1:382" ht="18.75" customHeight="1">
      <c r="A57" s="2"/>
      <c r="B57" s="2"/>
      <c r="C57" s="92"/>
      <c r="D57" s="46"/>
      <c r="E57" s="46"/>
      <c r="F57" s="30"/>
      <c r="G57" s="47"/>
      <c r="H57" s="48"/>
      <c r="I57" s="51"/>
      <c r="J57" s="43"/>
      <c r="K57" s="52"/>
      <c r="L57" s="49"/>
      <c r="M57" s="43"/>
      <c r="N57" s="53"/>
      <c r="O57" s="49"/>
      <c r="P57" s="43"/>
      <c r="Q57" s="52"/>
      <c r="R57" s="49"/>
      <c r="S57" s="43"/>
      <c r="T57" s="37"/>
      <c r="AE57" s="46"/>
      <c r="AF57" s="51"/>
      <c r="AG57" s="43"/>
      <c r="AH57" s="52"/>
      <c r="AI57" s="49"/>
      <c r="AJ57" s="43"/>
      <c r="AK57" s="53"/>
      <c r="AL57" s="49"/>
      <c r="AM57" s="43"/>
      <c r="AN57" s="52"/>
      <c r="AO57" s="49"/>
      <c r="AP57" s="102"/>
      <c r="BA57" s="44"/>
      <c r="CF57" s="45"/>
      <c r="CG57" s="45"/>
      <c r="CH57" s="106"/>
      <c r="CI57" s="10"/>
      <c r="CJ57" s="10"/>
      <c r="CK57" s="10"/>
      <c r="CL57" s="10"/>
      <c r="CM57" s="106"/>
      <c r="CN57" s="10"/>
      <c r="CO57" s="10"/>
      <c r="CP57" s="10"/>
      <c r="CQ57" s="10"/>
      <c r="CR57" s="106"/>
      <c r="CS57" s="10"/>
      <c r="CT57" s="10"/>
      <c r="CU57" s="10"/>
      <c r="CV57" s="10"/>
      <c r="CW57" s="106"/>
      <c r="CX57" s="10"/>
      <c r="CY57" s="10"/>
      <c r="CZ57" s="10"/>
      <c r="DA57" s="10"/>
      <c r="DB57" s="106"/>
      <c r="DC57" s="10"/>
      <c r="DD57" s="10"/>
      <c r="DE57" s="10"/>
      <c r="DF57" s="10"/>
      <c r="DG57" s="106"/>
      <c r="DH57" s="10"/>
      <c r="DI57" s="10"/>
      <c r="DJ57" s="10"/>
      <c r="DK57" s="10"/>
      <c r="DL57" s="106"/>
      <c r="DM57" s="10"/>
      <c r="DN57" s="10"/>
      <c r="DO57" s="10"/>
      <c r="DP57" s="10"/>
      <c r="DQ57" s="106"/>
      <c r="DR57" s="10"/>
      <c r="DS57" s="10"/>
      <c r="DT57" s="10"/>
      <c r="DU57" s="10"/>
      <c r="DV57" s="46"/>
      <c r="DW57" s="44"/>
      <c r="DX57" s="52"/>
      <c r="DY57" s="49"/>
      <c r="DZ57" s="54"/>
      <c r="EA57" s="7"/>
      <c r="EB57" s="8"/>
      <c r="EC57" s="16"/>
      <c r="ED57" s="211"/>
      <c r="EE57" s="49"/>
      <c r="EF57" s="49"/>
      <c r="EG57" s="49"/>
      <c r="EH57" s="49"/>
      <c r="EI57" s="43"/>
      <c r="EJ57" s="44"/>
      <c r="EK57" s="50"/>
      <c r="EL57" s="42"/>
      <c r="EM57" s="42"/>
      <c r="EN57" s="50"/>
      <c r="EO57" s="42"/>
      <c r="EP57" s="42"/>
      <c r="EQ57" s="50"/>
      <c r="ER57" s="42"/>
      <c r="ES57" s="42"/>
      <c r="ET57" s="50"/>
      <c r="EU57" s="42"/>
      <c r="EV57" s="42"/>
      <c r="EW57" s="50"/>
      <c r="EX57" s="42"/>
      <c r="EY57" s="42"/>
      <c r="EZ57" s="50"/>
      <c r="FA57" s="42"/>
      <c r="FB57" s="42"/>
      <c r="FC57" s="50"/>
      <c r="FD57" s="42"/>
      <c r="FE57" s="42"/>
      <c r="FF57" s="50"/>
      <c r="FG57" s="42"/>
      <c r="FH57" s="42"/>
      <c r="FI57" s="50"/>
      <c r="FJ57" s="42"/>
      <c r="FK57" s="42"/>
      <c r="FL57" s="50"/>
      <c r="FM57" s="42"/>
      <c r="FN57" s="4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2"/>
      <c r="NA57" s="28"/>
      <c r="NB57" s="28"/>
      <c r="NC57" s="28"/>
      <c r="ND57" s="28"/>
      <c r="NE57" s="28"/>
      <c r="NF57" s="28"/>
      <c r="NG57" s="28"/>
      <c r="NH57" s="28"/>
      <c r="NI57" s="28"/>
      <c r="NJ57" s="28"/>
      <c r="NK57" s="28"/>
      <c r="NL57" s="28"/>
      <c r="NM57" s="28"/>
      <c r="NN57" s="28"/>
      <c r="NO57" s="28"/>
      <c r="NP57" s="28"/>
      <c r="NQ57" s="28"/>
      <c r="NR57" s="28"/>
    </row>
    <row r="58" spans="1:382" ht="18.75" customHeight="1">
      <c r="A58" s="2"/>
      <c r="B58" s="2"/>
      <c r="C58" s="92"/>
      <c r="D58" s="46"/>
      <c r="E58" s="46"/>
      <c r="F58" s="30"/>
      <c r="G58" s="47"/>
      <c r="H58" s="48"/>
      <c r="I58" s="51"/>
      <c r="J58" s="43"/>
      <c r="K58" s="52"/>
      <c r="L58" s="49"/>
      <c r="M58" s="43"/>
      <c r="N58" s="53"/>
      <c r="O58" s="49"/>
      <c r="P58" s="43"/>
      <c r="Q58" s="52"/>
      <c r="R58" s="49"/>
      <c r="S58" s="43"/>
      <c r="T58" s="37"/>
      <c r="AE58" s="46"/>
      <c r="AF58" s="51"/>
      <c r="AG58" s="43"/>
      <c r="AH58" s="52"/>
      <c r="AI58" s="49"/>
      <c r="AJ58" s="43"/>
      <c r="AK58" s="53"/>
      <c r="AL58" s="49"/>
      <c r="AM58" s="43"/>
      <c r="AN58" s="52"/>
      <c r="AO58" s="49"/>
      <c r="AP58" s="102"/>
      <c r="BA58" s="44"/>
      <c r="CF58" s="45"/>
      <c r="CG58" s="45"/>
      <c r="CH58" s="106"/>
      <c r="CI58" s="10"/>
      <c r="CJ58" s="10"/>
      <c r="CK58" s="10"/>
      <c r="CL58" s="10"/>
      <c r="CM58" s="106"/>
      <c r="CN58" s="10"/>
      <c r="CO58" s="10"/>
      <c r="CP58" s="10"/>
      <c r="CQ58" s="10"/>
      <c r="CR58" s="106"/>
      <c r="CS58" s="10"/>
      <c r="CT58" s="10"/>
      <c r="CU58" s="10"/>
      <c r="CV58" s="10"/>
      <c r="CW58" s="106"/>
      <c r="CX58" s="10"/>
      <c r="CY58" s="10"/>
      <c r="CZ58" s="10"/>
      <c r="DA58" s="10"/>
      <c r="DB58" s="106"/>
      <c r="DC58" s="10"/>
      <c r="DD58" s="10"/>
      <c r="DE58" s="10"/>
      <c r="DF58" s="10"/>
      <c r="DG58" s="106"/>
      <c r="DH58" s="10"/>
      <c r="DI58" s="10"/>
      <c r="DJ58" s="10"/>
      <c r="DK58" s="10"/>
      <c r="DL58" s="106"/>
      <c r="DM58" s="10"/>
      <c r="DN58" s="10"/>
      <c r="DO58" s="10"/>
      <c r="DP58" s="10"/>
      <c r="DQ58" s="106"/>
      <c r="DR58" s="10"/>
      <c r="DS58" s="10"/>
      <c r="DT58" s="10"/>
      <c r="DU58" s="10"/>
      <c r="DV58" s="46"/>
      <c r="DW58" s="44"/>
      <c r="DX58" s="52"/>
      <c r="DY58" s="49"/>
      <c r="DZ58" s="54"/>
      <c r="EA58" s="7"/>
      <c r="EB58" s="8"/>
      <c r="EC58" s="16"/>
      <c r="ED58" s="211"/>
      <c r="EE58" s="49"/>
      <c r="EF58" s="49"/>
      <c r="EG58" s="49"/>
      <c r="EH58" s="49"/>
      <c r="EI58" s="43"/>
      <c r="EJ58" s="44"/>
      <c r="EK58" s="50"/>
      <c r="EL58" s="42"/>
      <c r="EM58" s="42"/>
      <c r="EN58" s="50"/>
      <c r="EO58" s="42"/>
      <c r="EP58" s="42"/>
      <c r="EQ58" s="50"/>
      <c r="ER58" s="42"/>
      <c r="ES58" s="42"/>
      <c r="ET58" s="50"/>
      <c r="EU58" s="42"/>
      <c r="EV58" s="42"/>
      <c r="EW58" s="50"/>
      <c r="EX58" s="42"/>
      <c r="EY58" s="42"/>
      <c r="EZ58" s="50"/>
      <c r="FA58" s="42"/>
      <c r="FB58" s="42"/>
      <c r="FC58" s="50"/>
      <c r="FD58" s="42"/>
      <c r="FE58" s="42"/>
      <c r="FF58" s="50"/>
      <c r="FG58" s="42"/>
      <c r="FH58" s="42"/>
      <c r="FI58" s="50"/>
      <c r="FJ58" s="42"/>
      <c r="FK58" s="42"/>
      <c r="FL58" s="50"/>
      <c r="FM58" s="42"/>
      <c r="FN58" s="4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2"/>
      <c r="NA58" s="28"/>
      <c r="NB58" s="28"/>
      <c r="NC58" s="28"/>
      <c r="ND58" s="28"/>
      <c r="NE58" s="28"/>
      <c r="NF58" s="28"/>
      <c r="NG58" s="28"/>
      <c r="NH58" s="28"/>
      <c r="NI58" s="28"/>
      <c r="NJ58" s="28"/>
      <c r="NK58" s="28"/>
      <c r="NL58" s="28"/>
      <c r="NM58" s="28"/>
      <c r="NN58" s="28"/>
      <c r="NO58" s="28"/>
      <c r="NP58" s="28"/>
      <c r="NQ58" s="28"/>
      <c r="NR58" s="28"/>
    </row>
    <row r="59" spans="1:382" ht="18.75" customHeight="1">
      <c r="A59" s="2"/>
      <c r="B59" s="2"/>
      <c r="C59" s="92"/>
      <c r="D59" s="46"/>
      <c r="E59" s="46"/>
      <c r="F59" s="30"/>
      <c r="G59" s="47"/>
      <c r="H59" s="48"/>
      <c r="I59" s="51"/>
      <c r="J59" s="43"/>
      <c r="K59" s="52"/>
      <c r="L59" s="49"/>
      <c r="M59" s="43"/>
      <c r="N59" s="53"/>
      <c r="O59" s="49"/>
      <c r="P59" s="43"/>
      <c r="Q59" s="52"/>
      <c r="R59" s="49"/>
      <c r="S59" s="43"/>
      <c r="T59" s="37"/>
      <c r="AE59" s="46"/>
      <c r="AF59" s="51"/>
      <c r="AG59" s="43"/>
      <c r="AH59" s="52"/>
      <c r="AI59" s="49"/>
      <c r="AJ59" s="43"/>
      <c r="AK59" s="53"/>
      <c r="AL59" s="49"/>
      <c r="AM59" s="43"/>
      <c r="AN59" s="52"/>
      <c r="AO59" s="49"/>
      <c r="AP59" s="102"/>
      <c r="BA59" s="44"/>
      <c r="CF59" s="45"/>
      <c r="CG59" s="45"/>
      <c r="CH59" s="106"/>
      <c r="CI59" s="10"/>
      <c r="CJ59" s="10"/>
      <c r="CK59" s="10"/>
      <c r="CL59" s="10"/>
      <c r="CM59" s="106"/>
      <c r="CN59" s="10"/>
      <c r="CO59" s="10"/>
      <c r="CP59" s="10"/>
      <c r="CQ59" s="10"/>
      <c r="CR59" s="106"/>
      <c r="CS59" s="10"/>
      <c r="CT59" s="10"/>
      <c r="CU59" s="10"/>
      <c r="CV59" s="10"/>
      <c r="CW59" s="106"/>
      <c r="CX59" s="10"/>
      <c r="CY59" s="10"/>
      <c r="CZ59" s="10"/>
      <c r="DA59" s="10"/>
      <c r="DB59" s="106"/>
      <c r="DC59" s="10"/>
      <c r="DD59" s="10"/>
      <c r="DE59" s="10"/>
      <c r="DF59" s="10"/>
      <c r="DG59" s="106"/>
      <c r="DH59" s="10"/>
      <c r="DI59" s="10"/>
      <c r="DJ59" s="10"/>
      <c r="DK59" s="10"/>
      <c r="DL59" s="106"/>
      <c r="DM59" s="10"/>
      <c r="DN59" s="10"/>
      <c r="DO59" s="10"/>
      <c r="DP59" s="10"/>
      <c r="DQ59" s="106"/>
      <c r="DR59" s="10"/>
      <c r="DS59" s="10"/>
      <c r="DT59" s="10"/>
      <c r="DU59" s="10"/>
      <c r="DV59" s="46"/>
      <c r="DW59" s="44"/>
      <c r="DX59" s="52"/>
      <c r="DY59" s="49"/>
      <c r="DZ59" s="54"/>
      <c r="EA59" s="7"/>
      <c r="EB59" s="8"/>
      <c r="EC59" s="16"/>
      <c r="ED59" s="211"/>
      <c r="EE59" s="49"/>
      <c r="EF59" s="49"/>
      <c r="EG59" s="49"/>
      <c r="EH59" s="49"/>
      <c r="EI59" s="43"/>
      <c r="EJ59" s="44"/>
      <c r="EK59" s="50"/>
      <c r="EL59" s="42"/>
      <c r="EM59" s="42"/>
      <c r="EN59" s="50"/>
      <c r="EO59" s="42"/>
      <c r="EP59" s="42"/>
      <c r="EQ59" s="50"/>
      <c r="ER59" s="42"/>
      <c r="ES59" s="42"/>
      <c r="ET59" s="50"/>
      <c r="EU59" s="42"/>
      <c r="EV59" s="42"/>
      <c r="EW59" s="50"/>
      <c r="EX59" s="42"/>
      <c r="EY59" s="42"/>
      <c r="EZ59" s="50"/>
      <c r="FA59" s="42"/>
      <c r="FB59" s="42"/>
      <c r="FC59" s="50"/>
      <c r="FD59" s="42"/>
      <c r="FE59" s="42"/>
      <c r="FF59" s="50"/>
      <c r="FG59" s="42"/>
      <c r="FH59" s="42"/>
      <c r="FI59" s="50"/>
      <c r="FJ59" s="42"/>
      <c r="FK59" s="42"/>
      <c r="FL59" s="50"/>
      <c r="FM59" s="42"/>
      <c r="FN59" s="4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2"/>
      <c r="NA59" s="28"/>
      <c r="NB59" s="28"/>
      <c r="NC59" s="28"/>
      <c r="ND59" s="28"/>
      <c r="NE59" s="28"/>
      <c r="NF59" s="28"/>
      <c r="NG59" s="28"/>
      <c r="NH59" s="28"/>
      <c r="NI59" s="28"/>
      <c r="NJ59" s="28"/>
      <c r="NK59" s="28"/>
      <c r="NL59" s="28"/>
      <c r="NM59" s="28"/>
      <c r="NN59" s="28"/>
      <c r="NO59" s="28"/>
      <c r="NP59" s="28"/>
      <c r="NQ59" s="28"/>
      <c r="NR59" s="28"/>
    </row>
    <row r="60" spans="1:382" ht="18.75" customHeight="1">
      <c r="A60" s="2"/>
      <c r="B60" s="2"/>
      <c r="C60" s="92"/>
      <c r="D60" s="46"/>
      <c r="E60" s="46"/>
      <c r="F60" s="30"/>
      <c r="G60" s="47"/>
      <c r="H60" s="48"/>
      <c r="I60" s="51"/>
      <c r="J60" s="43"/>
      <c r="K60" s="52"/>
      <c r="L60" s="49"/>
      <c r="M60" s="43"/>
      <c r="N60" s="53"/>
      <c r="O60" s="49"/>
      <c r="P60" s="43"/>
      <c r="Q60" s="52"/>
      <c r="R60" s="49"/>
      <c r="S60" s="43"/>
      <c r="T60" s="37"/>
      <c r="AE60" s="46"/>
      <c r="AF60" s="51"/>
      <c r="AG60" s="43"/>
      <c r="AH60" s="52"/>
      <c r="AI60" s="49"/>
      <c r="AJ60" s="43"/>
      <c r="AK60" s="53"/>
      <c r="AL60" s="49"/>
      <c r="AM60" s="43"/>
      <c r="AN60" s="52"/>
      <c r="AO60" s="49"/>
      <c r="AP60" s="102"/>
      <c r="BA60" s="44"/>
      <c r="CF60" s="45"/>
      <c r="CG60" s="45"/>
      <c r="CH60" s="106"/>
      <c r="CI60" s="10"/>
      <c r="CJ60" s="10"/>
      <c r="CK60" s="10"/>
      <c r="CL60" s="10"/>
      <c r="CM60" s="106"/>
      <c r="CN60" s="10"/>
      <c r="CO60" s="10"/>
      <c r="CP60" s="10"/>
      <c r="CQ60" s="10"/>
      <c r="CR60" s="106"/>
      <c r="CS60" s="10"/>
      <c r="CT60" s="10"/>
      <c r="CU60" s="10"/>
      <c r="CV60" s="10"/>
      <c r="CW60" s="106"/>
      <c r="CX60" s="10"/>
      <c r="CY60" s="10"/>
      <c r="CZ60" s="10"/>
      <c r="DA60" s="10"/>
      <c r="DB60" s="106"/>
      <c r="DC60" s="10"/>
      <c r="DD60" s="10"/>
      <c r="DE60" s="10"/>
      <c r="DF60" s="10"/>
      <c r="DG60" s="106"/>
      <c r="DH60" s="10"/>
      <c r="DI60" s="10"/>
      <c r="DJ60" s="10"/>
      <c r="DK60" s="10"/>
      <c r="DL60" s="106"/>
      <c r="DM60" s="10"/>
      <c r="DN60" s="10"/>
      <c r="DO60" s="10"/>
      <c r="DP60" s="10"/>
      <c r="DQ60" s="106"/>
      <c r="DR60" s="10"/>
      <c r="DS60" s="10"/>
      <c r="DT60" s="10"/>
      <c r="DU60" s="10"/>
      <c r="DV60" s="46"/>
      <c r="DW60" s="44"/>
      <c r="DX60" s="52"/>
      <c r="DY60" s="49"/>
      <c r="DZ60" s="54"/>
      <c r="EA60" s="7"/>
      <c r="EB60" s="8"/>
      <c r="EC60" s="16"/>
      <c r="ED60" s="211"/>
      <c r="EE60" s="49"/>
      <c r="EF60" s="49"/>
      <c r="EG60" s="49"/>
      <c r="EH60" s="49"/>
      <c r="EI60" s="43"/>
      <c r="EJ60" s="44"/>
      <c r="EK60" s="50"/>
      <c r="EL60" s="42"/>
      <c r="EM60" s="42"/>
      <c r="EN60" s="50"/>
      <c r="EO60" s="42"/>
      <c r="EP60" s="42"/>
      <c r="EQ60" s="50"/>
      <c r="ER60" s="42"/>
      <c r="ES60" s="42"/>
      <c r="ET60" s="50"/>
      <c r="EU60" s="42"/>
      <c r="EV60" s="42"/>
      <c r="EW60" s="50"/>
      <c r="EX60" s="42"/>
      <c r="EY60" s="42"/>
      <c r="EZ60" s="50"/>
      <c r="FA60" s="42"/>
      <c r="FB60" s="42"/>
      <c r="FC60" s="50"/>
      <c r="FD60" s="42"/>
      <c r="FE60" s="42"/>
      <c r="FF60" s="50"/>
      <c r="FG60" s="42"/>
      <c r="FH60" s="42"/>
      <c r="FI60" s="50"/>
      <c r="FJ60" s="42"/>
      <c r="FK60" s="42"/>
      <c r="FL60" s="50"/>
      <c r="FM60" s="42"/>
      <c r="FN60" s="4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2"/>
      <c r="NA60" s="28"/>
      <c r="NB60" s="28"/>
      <c r="NC60" s="28"/>
      <c r="ND60" s="28"/>
      <c r="NE60" s="28"/>
      <c r="NF60" s="28"/>
      <c r="NG60" s="28"/>
      <c r="NH60" s="28"/>
      <c r="NI60" s="28"/>
      <c r="NJ60" s="28"/>
      <c r="NK60" s="28"/>
      <c r="NL60" s="28"/>
      <c r="NM60" s="28"/>
      <c r="NN60" s="28"/>
      <c r="NO60" s="28"/>
      <c r="NP60" s="28"/>
      <c r="NQ60" s="28"/>
      <c r="NR60" s="28"/>
    </row>
    <row r="61" spans="1:382" ht="18.75" customHeight="1">
      <c r="A61" s="2"/>
      <c r="B61" s="2"/>
      <c r="C61" s="92"/>
      <c r="D61" s="46"/>
      <c r="E61" s="46"/>
      <c r="F61" s="30"/>
      <c r="G61" s="47"/>
      <c r="H61" s="48"/>
      <c r="I61" s="51"/>
      <c r="J61" s="43"/>
      <c r="K61" s="52"/>
      <c r="L61" s="49"/>
      <c r="M61" s="43"/>
      <c r="N61" s="53"/>
      <c r="O61" s="49"/>
      <c r="P61" s="43"/>
      <c r="Q61" s="52"/>
      <c r="R61" s="49"/>
      <c r="S61" s="43"/>
      <c r="T61" s="37"/>
      <c r="AE61" s="46"/>
      <c r="AF61" s="51"/>
      <c r="AG61" s="54"/>
      <c r="AH61" s="52"/>
      <c r="AI61" s="49"/>
      <c r="AJ61" s="43"/>
      <c r="AK61" s="53"/>
      <c r="AL61" s="49"/>
      <c r="AM61" s="43"/>
      <c r="AN61" s="52"/>
      <c r="AO61" s="49"/>
      <c r="AP61" s="102"/>
      <c r="BA61" s="44"/>
      <c r="CF61" s="45"/>
      <c r="CG61" s="45"/>
      <c r="CH61" s="106"/>
      <c r="CI61" s="10"/>
      <c r="CJ61" s="10"/>
      <c r="CK61" s="10"/>
      <c r="CL61" s="10"/>
      <c r="CM61" s="106"/>
      <c r="CN61" s="10"/>
      <c r="CO61" s="10"/>
      <c r="CP61" s="10"/>
      <c r="CQ61" s="10"/>
      <c r="CR61" s="106"/>
      <c r="CS61" s="10"/>
      <c r="CT61" s="10"/>
      <c r="CU61" s="10"/>
      <c r="CV61" s="10"/>
      <c r="CW61" s="106"/>
      <c r="CX61" s="10"/>
      <c r="CY61" s="10"/>
      <c r="CZ61" s="10"/>
      <c r="DA61" s="10"/>
      <c r="DB61" s="106"/>
      <c r="DC61" s="10"/>
      <c r="DD61" s="10"/>
      <c r="DE61" s="10"/>
      <c r="DF61" s="10"/>
      <c r="DG61" s="106"/>
      <c r="DH61" s="10"/>
      <c r="DI61" s="10"/>
      <c r="DJ61" s="10"/>
      <c r="DK61" s="10"/>
      <c r="DL61" s="106"/>
      <c r="DM61" s="10"/>
      <c r="DN61" s="10"/>
      <c r="DO61" s="10"/>
      <c r="DP61" s="10"/>
      <c r="DQ61" s="106"/>
      <c r="DR61" s="10"/>
      <c r="DS61" s="10"/>
      <c r="DT61" s="10"/>
      <c r="DU61" s="10"/>
      <c r="DV61" s="46"/>
      <c r="DW61" s="44"/>
      <c r="DX61" s="52"/>
      <c r="DY61" s="49"/>
      <c r="DZ61" s="54"/>
      <c r="EA61" s="7"/>
      <c r="EB61" s="8"/>
      <c r="EC61" s="16"/>
      <c r="ED61" s="211"/>
      <c r="EE61" s="49"/>
      <c r="EF61" s="49"/>
      <c r="EG61" s="49"/>
      <c r="EH61" s="49"/>
      <c r="EI61" s="43"/>
      <c r="EJ61" s="44"/>
      <c r="EK61" s="50"/>
      <c r="EL61" s="42"/>
      <c r="EM61" s="42"/>
      <c r="EN61" s="50"/>
      <c r="EO61" s="42"/>
      <c r="EP61" s="42"/>
      <c r="EQ61" s="50"/>
      <c r="ER61" s="42"/>
      <c r="ES61" s="42"/>
      <c r="ET61" s="50"/>
      <c r="EU61" s="42"/>
      <c r="EV61" s="42"/>
      <c r="EW61" s="50"/>
      <c r="EX61" s="42"/>
      <c r="EY61" s="42"/>
      <c r="EZ61" s="50"/>
      <c r="FA61" s="42"/>
      <c r="FB61" s="42"/>
      <c r="FC61" s="50"/>
      <c r="FD61" s="42"/>
      <c r="FE61" s="42"/>
      <c r="FF61" s="50"/>
      <c r="FG61" s="42"/>
      <c r="FH61" s="42"/>
      <c r="FI61" s="50"/>
      <c r="FJ61" s="42"/>
      <c r="FK61" s="42"/>
      <c r="FL61" s="50"/>
      <c r="FM61" s="42"/>
      <c r="FN61" s="4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NA61" s="28"/>
      <c r="NB61" s="28"/>
      <c r="NC61" s="28"/>
      <c r="ND61" s="28"/>
      <c r="NE61" s="28"/>
      <c r="NF61" s="28"/>
      <c r="NG61" s="28"/>
      <c r="NH61" s="28"/>
      <c r="NI61" s="28"/>
      <c r="NJ61" s="28"/>
      <c r="NK61" s="28"/>
      <c r="NL61" s="28"/>
      <c r="NM61" s="28"/>
      <c r="NN61" s="28"/>
      <c r="NO61" s="28"/>
      <c r="NP61" s="28"/>
      <c r="NQ61" s="28"/>
      <c r="NR61" s="28"/>
    </row>
    <row r="62" spans="1:382" ht="18.75" customHeight="1">
      <c r="A62" s="2"/>
      <c r="B62" s="2"/>
      <c r="C62" s="92"/>
      <c r="D62" s="46"/>
      <c r="E62" s="46"/>
      <c r="F62" s="30"/>
      <c r="G62" s="47"/>
      <c r="H62" s="48"/>
      <c r="I62" s="51"/>
      <c r="J62" s="43"/>
      <c r="K62" s="52"/>
      <c r="L62" s="49"/>
      <c r="M62" s="43"/>
      <c r="N62" s="53"/>
      <c r="O62" s="49"/>
      <c r="P62" s="43"/>
      <c r="Q62" s="52"/>
      <c r="R62" s="49"/>
      <c r="S62" s="43"/>
      <c r="T62" s="37"/>
      <c r="AE62" s="46"/>
      <c r="AF62" s="51"/>
      <c r="AG62" s="43"/>
      <c r="AH62" s="52"/>
      <c r="AI62" s="49"/>
      <c r="AJ62" s="43"/>
      <c r="AK62" s="53"/>
      <c r="AL62" s="49"/>
      <c r="AM62" s="43"/>
      <c r="AN62" s="52"/>
      <c r="AO62" s="49"/>
      <c r="AP62" s="102"/>
      <c r="BA62" s="44"/>
      <c r="CF62" s="45"/>
      <c r="CG62" s="45"/>
      <c r="CH62" s="106"/>
      <c r="CI62" s="10"/>
      <c r="CJ62" s="10"/>
      <c r="CK62" s="10"/>
      <c r="CL62" s="10"/>
      <c r="CM62" s="106"/>
      <c r="CN62" s="10"/>
      <c r="CO62" s="10"/>
      <c r="CP62" s="10"/>
      <c r="CQ62" s="10"/>
      <c r="CR62" s="106"/>
      <c r="CS62" s="10"/>
      <c r="CT62" s="10"/>
      <c r="CU62" s="10"/>
      <c r="CV62" s="10"/>
      <c r="CW62" s="106"/>
      <c r="CX62" s="10"/>
      <c r="CY62" s="10"/>
      <c r="CZ62" s="10"/>
      <c r="DA62" s="10"/>
      <c r="DB62" s="106"/>
      <c r="DC62" s="10"/>
      <c r="DD62" s="10"/>
      <c r="DE62" s="10"/>
      <c r="DF62" s="10"/>
      <c r="DG62" s="106"/>
      <c r="DH62" s="10"/>
      <c r="DI62" s="10"/>
      <c r="DJ62" s="10"/>
      <c r="DK62" s="10"/>
      <c r="DL62" s="106"/>
      <c r="DM62" s="10"/>
      <c r="DN62" s="10"/>
      <c r="DO62" s="10"/>
      <c r="DP62" s="10"/>
      <c r="DQ62" s="106"/>
      <c r="DR62" s="10"/>
      <c r="DS62" s="10"/>
      <c r="DT62" s="10"/>
      <c r="DU62" s="10"/>
      <c r="DV62" s="46"/>
      <c r="DW62" s="44"/>
      <c r="DX62" s="52"/>
      <c r="DY62" s="49"/>
      <c r="DZ62" s="54"/>
      <c r="EA62" s="7"/>
      <c r="EB62" s="8"/>
      <c r="EC62" s="16"/>
      <c r="ED62" s="211"/>
      <c r="EE62" s="49"/>
      <c r="EF62" s="49"/>
      <c r="EG62" s="49"/>
      <c r="EH62" s="49"/>
      <c r="EI62" s="43"/>
      <c r="EJ62" s="44"/>
      <c r="EK62" s="50"/>
      <c r="EL62" s="42"/>
      <c r="EM62" s="42"/>
      <c r="EN62" s="50"/>
      <c r="EO62" s="42"/>
      <c r="EP62" s="42"/>
      <c r="EQ62" s="50"/>
      <c r="ER62" s="42"/>
      <c r="ES62" s="42"/>
      <c r="ET62" s="50"/>
      <c r="EU62" s="42"/>
      <c r="EV62" s="42"/>
      <c r="EW62" s="50"/>
      <c r="EX62" s="42"/>
      <c r="EY62" s="42"/>
      <c r="EZ62" s="50"/>
      <c r="FA62" s="42"/>
      <c r="FB62" s="42"/>
      <c r="FC62" s="50"/>
      <c r="FD62" s="42"/>
      <c r="FE62" s="42"/>
      <c r="FF62" s="50"/>
      <c r="FG62" s="42"/>
      <c r="FH62" s="42"/>
      <c r="FI62" s="50"/>
      <c r="FJ62" s="42"/>
      <c r="FK62" s="42"/>
      <c r="FL62" s="50"/>
      <c r="FM62" s="42"/>
      <c r="FN62" s="4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2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</row>
    <row r="63" spans="1:382" ht="18.75" customHeight="1">
      <c r="A63" s="2"/>
      <c r="B63" s="2"/>
      <c r="C63" s="92"/>
      <c r="D63" s="46"/>
      <c r="E63" s="46"/>
      <c r="F63" s="30"/>
      <c r="G63" s="47"/>
      <c r="H63" s="48"/>
      <c r="I63" s="51"/>
      <c r="J63" s="43"/>
      <c r="K63" s="52"/>
      <c r="L63" s="49"/>
      <c r="M63" s="43"/>
      <c r="N63" s="53"/>
      <c r="O63" s="49"/>
      <c r="P63" s="43"/>
      <c r="Q63" s="52"/>
      <c r="R63" s="49"/>
      <c r="S63" s="43"/>
      <c r="T63" s="37"/>
      <c r="AE63" s="46"/>
      <c r="AF63" s="51"/>
      <c r="AG63" s="54"/>
      <c r="AH63" s="52"/>
      <c r="AI63" s="49"/>
      <c r="AJ63" s="43"/>
      <c r="AK63" s="53"/>
      <c r="AL63" s="49"/>
      <c r="AM63" s="43"/>
      <c r="AN63" s="52"/>
      <c r="AO63" s="49"/>
      <c r="AP63" s="102"/>
      <c r="BA63" s="44"/>
      <c r="CF63" s="45"/>
      <c r="CG63" s="45"/>
      <c r="CH63" s="106"/>
      <c r="CI63" s="10"/>
      <c r="CJ63" s="10"/>
      <c r="CK63" s="10"/>
      <c r="CL63" s="10"/>
      <c r="CM63" s="106"/>
      <c r="CN63" s="10"/>
      <c r="CO63" s="10"/>
      <c r="CP63" s="10"/>
      <c r="CQ63" s="10"/>
      <c r="CR63" s="106"/>
      <c r="CS63" s="10"/>
      <c r="CT63" s="10"/>
      <c r="CU63" s="10"/>
      <c r="CV63" s="10"/>
      <c r="CW63" s="106"/>
      <c r="CX63" s="10"/>
      <c r="CY63" s="10"/>
      <c r="CZ63" s="10"/>
      <c r="DA63" s="10"/>
      <c r="DB63" s="106"/>
      <c r="DC63" s="10"/>
      <c r="DD63" s="10"/>
      <c r="DE63" s="10"/>
      <c r="DF63" s="10"/>
      <c r="DG63" s="106"/>
      <c r="DH63" s="10"/>
      <c r="DI63" s="10"/>
      <c r="DJ63" s="10"/>
      <c r="DK63" s="10"/>
      <c r="DL63" s="106"/>
      <c r="DM63" s="10"/>
      <c r="DN63" s="10"/>
      <c r="DO63" s="10"/>
      <c r="DP63" s="10"/>
      <c r="DQ63" s="106"/>
      <c r="DR63" s="10"/>
      <c r="DS63" s="10"/>
      <c r="DT63" s="10"/>
      <c r="DU63" s="10"/>
      <c r="DV63" s="46"/>
      <c r="DW63" s="44"/>
      <c r="DX63" s="52"/>
      <c r="DY63" s="49"/>
      <c r="DZ63" s="54"/>
      <c r="EA63" s="7"/>
      <c r="EB63" s="8"/>
      <c r="EC63" s="16"/>
      <c r="ED63" s="211"/>
      <c r="EE63" s="49"/>
      <c r="EF63" s="49"/>
      <c r="EG63" s="49"/>
      <c r="EH63" s="49"/>
      <c r="EI63" s="43"/>
      <c r="EJ63" s="44"/>
      <c r="EK63" s="50"/>
      <c r="EL63" s="42"/>
      <c r="EM63" s="42"/>
      <c r="EN63" s="50"/>
      <c r="EO63" s="42"/>
      <c r="EP63" s="42"/>
      <c r="EQ63" s="50"/>
      <c r="ER63" s="42"/>
      <c r="ES63" s="42"/>
      <c r="ET63" s="50"/>
      <c r="EU63" s="42"/>
      <c r="EV63" s="42"/>
      <c r="EW63" s="50"/>
      <c r="EX63" s="42"/>
      <c r="EY63" s="42"/>
      <c r="EZ63" s="50"/>
      <c r="FA63" s="42"/>
      <c r="FB63" s="42"/>
      <c r="FC63" s="50"/>
      <c r="FD63" s="42"/>
      <c r="FE63" s="42"/>
      <c r="FF63" s="50"/>
      <c r="FG63" s="42"/>
      <c r="FH63" s="42"/>
      <c r="FI63" s="50"/>
      <c r="FJ63" s="42"/>
      <c r="FK63" s="42"/>
      <c r="FL63" s="50"/>
      <c r="FM63" s="42"/>
      <c r="FN63" s="4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  <c r="IX63" s="12"/>
      <c r="IY63" s="12"/>
      <c r="IZ63" s="12"/>
      <c r="JA63" s="12"/>
      <c r="JB63" s="12"/>
      <c r="JC63" s="12"/>
      <c r="JD63" s="12"/>
      <c r="JE63" s="12"/>
      <c r="JF63" s="12"/>
      <c r="JG63" s="12"/>
      <c r="JH63" s="12"/>
      <c r="JI63" s="12"/>
      <c r="NA63" s="28"/>
      <c r="NB63" s="28"/>
      <c r="NC63" s="28"/>
      <c r="ND63" s="28"/>
      <c r="NE63" s="28"/>
      <c r="NF63" s="28"/>
      <c r="NG63" s="28"/>
      <c r="NH63" s="28"/>
      <c r="NI63" s="28"/>
      <c r="NJ63" s="28"/>
      <c r="NK63" s="28"/>
      <c r="NL63" s="28"/>
      <c r="NM63" s="28"/>
      <c r="NN63" s="28"/>
      <c r="NO63" s="28"/>
      <c r="NP63" s="28"/>
      <c r="NQ63" s="28"/>
      <c r="NR63" s="28"/>
    </row>
    <row r="64" spans="1:382" ht="18.75" customHeight="1">
      <c r="A64" s="2"/>
      <c r="B64" s="2"/>
      <c r="C64" s="92"/>
      <c r="D64" s="46"/>
      <c r="E64" s="46"/>
      <c r="F64" s="30"/>
      <c r="G64" s="47"/>
      <c r="H64" s="48"/>
      <c r="I64" s="51"/>
      <c r="J64" s="43"/>
      <c r="K64" s="52"/>
      <c r="L64" s="49"/>
      <c r="M64" s="43"/>
      <c r="N64" s="53"/>
      <c r="O64" s="49"/>
      <c r="P64" s="43"/>
      <c r="Q64" s="52"/>
      <c r="R64" s="49"/>
      <c r="S64" s="43"/>
      <c r="T64" s="37"/>
      <c r="AE64" s="46"/>
      <c r="AF64" s="51"/>
      <c r="AG64" s="43"/>
      <c r="AH64" s="52"/>
      <c r="AI64" s="49"/>
      <c r="AJ64" s="43"/>
      <c r="AK64" s="53"/>
      <c r="AL64" s="49"/>
      <c r="AM64" s="43"/>
      <c r="AN64" s="52"/>
      <c r="AO64" s="49"/>
      <c r="AP64" s="102"/>
      <c r="BA64" s="44"/>
      <c r="CF64" s="45"/>
      <c r="CG64" s="45"/>
      <c r="CH64" s="106"/>
      <c r="CI64" s="10"/>
      <c r="CJ64" s="10"/>
      <c r="CK64" s="10"/>
      <c r="CL64" s="10"/>
      <c r="CM64" s="106"/>
      <c r="CN64" s="10"/>
      <c r="CO64" s="10"/>
      <c r="CP64" s="10"/>
      <c r="CQ64" s="10"/>
      <c r="CR64" s="106"/>
      <c r="CS64" s="10"/>
      <c r="CT64" s="10"/>
      <c r="CU64" s="10"/>
      <c r="CV64" s="10"/>
      <c r="CW64" s="106"/>
      <c r="CX64" s="10"/>
      <c r="CY64" s="10"/>
      <c r="CZ64" s="10"/>
      <c r="DA64" s="10"/>
      <c r="DB64" s="106"/>
      <c r="DC64" s="10"/>
      <c r="DD64" s="10"/>
      <c r="DE64" s="10"/>
      <c r="DF64" s="10"/>
      <c r="DG64" s="106"/>
      <c r="DH64" s="10"/>
      <c r="DI64" s="10"/>
      <c r="DJ64" s="10"/>
      <c r="DK64" s="10"/>
      <c r="DL64" s="106"/>
      <c r="DM64" s="10"/>
      <c r="DN64" s="10"/>
      <c r="DO64" s="10"/>
      <c r="DP64" s="10"/>
      <c r="DQ64" s="106"/>
      <c r="DR64" s="10"/>
      <c r="DS64" s="10"/>
      <c r="DT64" s="10"/>
      <c r="DU64" s="10"/>
      <c r="DV64" s="46"/>
      <c r="DW64" s="44"/>
      <c r="DX64" s="52"/>
      <c r="DY64" s="49"/>
      <c r="DZ64" s="54"/>
      <c r="EA64" s="7"/>
      <c r="EB64" s="8"/>
      <c r="EC64" s="16"/>
      <c r="ED64" s="211"/>
      <c r="EE64" s="49"/>
      <c r="EF64" s="49"/>
      <c r="EG64" s="49"/>
      <c r="EH64" s="49"/>
      <c r="EI64" s="43"/>
      <c r="EJ64" s="44"/>
      <c r="EK64" s="50"/>
      <c r="EL64" s="42"/>
      <c r="EM64" s="42"/>
      <c r="EN64" s="50"/>
      <c r="EO64" s="42"/>
      <c r="EP64" s="42"/>
      <c r="EQ64" s="50"/>
      <c r="ER64" s="42"/>
      <c r="ES64" s="42"/>
      <c r="ET64" s="50"/>
      <c r="EU64" s="42"/>
      <c r="EV64" s="42"/>
      <c r="EW64" s="50"/>
      <c r="EX64" s="42"/>
      <c r="EY64" s="42"/>
      <c r="EZ64" s="50"/>
      <c r="FA64" s="42"/>
      <c r="FB64" s="42"/>
      <c r="FC64" s="50"/>
      <c r="FD64" s="42"/>
      <c r="FE64" s="42"/>
      <c r="FF64" s="50"/>
      <c r="FG64" s="42"/>
      <c r="FH64" s="42"/>
      <c r="FI64" s="50"/>
      <c r="FJ64" s="42"/>
      <c r="FK64" s="42"/>
      <c r="FL64" s="50"/>
      <c r="FM64" s="42"/>
      <c r="FN64" s="4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2"/>
      <c r="NA64" s="28"/>
      <c r="NB64" s="28"/>
      <c r="NC64" s="28"/>
      <c r="ND64" s="28"/>
      <c r="NE64" s="28"/>
      <c r="NF64" s="28"/>
      <c r="NG64" s="28"/>
      <c r="NH64" s="28"/>
      <c r="NI64" s="28"/>
      <c r="NJ64" s="28"/>
      <c r="NK64" s="28"/>
      <c r="NL64" s="28"/>
      <c r="NM64" s="28"/>
      <c r="NN64" s="28"/>
      <c r="NO64" s="28"/>
      <c r="NP64" s="28"/>
      <c r="NQ64" s="28"/>
      <c r="NR64" s="28"/>
    </row>
    <row r="65" spans="1:382" ht="18.75" customHeight="1">
      <c r="A65" s="2"/>
      <c r="B65" s="2"/>
      <c r="C65" s="92"/>
      <c r="D65" s="46"/>
      <c r="E65" s="46"/>
      <c r="F65" s="30"/>
      <c r="G65" s="47"/>
      <c r="H65" s="48"/>
      <c r="I65" s="51"/>
      <c r="J65" s="43"/>
      <c r="K65" s="52"/>
      <c r="L65" s="49"/>
      <c r="M65" s="43"/>
      <c r="N65" s="53"/>
      <c r="O65" s="49"/>
      <c r="P65" s="43"/>
      <c r="Q65" s="52"/>
      <c r="R65" s="49"/>
      <c r="S65" s="43"/>
      <c r="T65" s="37"/>
      <c r="AE65" s="46"/>
      <c r="AF65" s="51"/>
      <c r="AG65" s="43"/>
      <c r="AH65" s="52"/>
      <c r="AI65" s="49"/>
      <c r="AJ65" s="43"/>
      <c r="AK65" s="53"/>
      <c r="AL65" s="49"/>
      <c r="AM65" s="43"/>
      <c r="AN65" s="52"/>
      <c r="AO65" s="49"/>
      <c r="AP65" s="102"/>
      <c r="BA65" s="44"/>
      <c r="CF65" s="45"/>
      <c r="CG65" s="45"/>
      <c r="CH65" s="106"/>
      <c r="CI65" s="10"/>
      <c r="CJ65" s="10"/>
      <c r="CK65" s="10"/>
      <c r="CL65" s="10"/>
      <c r="CM65" s="106"/>
      <c r="CN65" s="10"/>
      <c r="CO65" s="10"/>
      <c r="CP65" s="10"/>
      <c r="CQ65" s="10"/>
      <c r="CR65" s="106"/>
      <c r="CS65" s="10"/>
      <c r="CT65" s="10"/>
      <c r="CU65" s="10"/>
      <c r="CV65" s="10"/>
      <c r="CW65" s="106"/>
      <c r="CX65" s="10"/>
      <c r="CY65" s="10"/>
      <c r="CZ65" s="10"/>
      <c r="DA65" s="10"/>
      <c r="DB65" s="106"/>
      <c r="DC65" s="10"/>
      <c r="DD65" s="10"/>
      <c r="DE65" s="10"/>
      <c r="DF65" s="10"/>
      <c r="DG65" s="106"/>
      <c r="DH65" s="10"/>
      <c r="DI65" s="10"/>
      <c r="DJ65" s="10"/>
      <c r="DK65" s="10"/>
      <c r="DL65" s="106"/>
      <c r="DM65" s="10"/>
      <c r="DN65" s="10"/>
      <c r="DO65" s="10"/>
      <c r="DP65" s="10"/>
      <c r="DQ65" s="106"/>
      <c r="DR65" s="10"/>
      <c r="DS65" s="10"/>
      <c r="DT65" s="10"/>
      <c r="DU65" s="10"/>
      <c r="DV65" s="46"/>
      <c r="DW65" s="44"/>
      <c r="DX65" s="52"/>
      <c r="DY65" s="49"/>
      <c r="DZ65" s="54"/>
      <c r="EA65" s="7"/>
      <c r="EB65" s="8"/>
      <c r="EC65" s="16"/>
      <c r="ED65" s="211"/>
      <c r="EE65" s="49"/>
      <c r="EF65" s="49"/>
      <c r="EG65" s="49"/>
      <c r="EH65" s="49"/>
      <c r="EI65" s="43"/>
      <c r="EJ65" s="44"/>
      <c r="EK65" s="50"/>
      <c r="EL65" s="42"/>
      <c r="EM65" s="42"/>
      <c r="EN65" s="50"/>
      <c r="EO65" s="42"/>
      <c r="EP65" s="42"/>
      <c r="EQ65" s="50"/>
      <c r="ER65" s="42"/>
      <c r="ES65" s="42"/>
      <c r="ET65" s="50"/>
      <c r="EU65" s="42"/>
      <c r="EV65" s="42"/>
      <c r="EW65" s="50"/>
      <c r="EX65" s="42"/>
      <c r="EY65" s="42"/>
      <c r="EZ65" s="50"/>
      <c r="FA65" s="42"/>
      <c r="FB65" s="42"/>
      <c r="FC65" s="50"/>
      <c r="FD65" s="42"/>
      <c r="FE65" s="42"/>
      <c r="FF65" s="50"/>
      <c r="FG65" s="42"/>
      <c r="FH65" s="42"/>
      <c r="FI65" s="50"/>
      <c r="FJ65" s="42"/>
      <c r="FK65" s="42"/>
      <c r="FL65" s="50"/>
      <c r="FM65" s="42"/>
      <c r="FN65" s="4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  <c r="IX65" s="12"/>
      <c r="IY65" s="12"/>
      <c r="IZ65" s="12"/>
      <c r="JA65" s="12"/>
      <c r="JB65" s="12"/>
      <c r="JC65" s="12"/>
      <c r="JD65" s="12"/>
      <c r="JE65" s="12"/>
      <c r="JF65" s="12"/>
      <c r="JG65" s="12"/>
      <c r="JH65" s="12"/>
      <c r="JI65" s="12"/>
      <c r="NA65" s="28"/>
      <c r="NB65" s="28"/>
      <c r="NC65" s="28"/>
      <c r="ND65" s="28"/>
      <c r="NE65" s="28"/>
      <c r="NF65" s="28"/>
      <c r="NG65" s="28"/>
      <c r="NH65" s="28"/>
      <c r="NI65" s="28"/>
      <c r="NJ65" s="28"/>
      <c r="NK65" s="28"/>
      <c r="NL65" s="28"/>
      <c r="NM65" s="28"/>
      <c r="NN65" s="28"/>
      <c r="NO65" s="28"/>
      <c r="NP65" s="28"/>
      <c r="NQ65" s="28"/>
      <c r="NR65" s="28"/>
    </row>
    <row r="66" spans="1:382" ht="18.75" customHeight="1">
      <c r="A66" s="2"/>
      <c r="B66" s="2"/>
      <c r="C66" s="92"/>
      <c r="D66" s="46"/>
      <c r="E66" s="46"/>
      <c r="F66" s="30"/>
      <c r="G66" s="47"/>
      <c r="H66" s="48"/>
      <c r="I66" s="51"/>
      <c r="J66" s="43"/>
      <c r="K66" s="52"/>
      <c r="L66" s="49"/>
      <c r="M66" s="43"/>
      <c r="N66" s="53"/>
      <c r="O66" s="49"/>
      <c r="P66" s="43"/>
      <c r="Q66" s="52"/>
      <c r="R66" s="49"/>
      <c r="S66" s="43"/>
      <c r="T66" s="37"/>
      <c r="AE66" s="46"/>
      <c r="AF66" s="51"/>
      <c r="AG66" s="43"/>
      <c r="AH66" s="52"/>
      <c r="AI66" s="49"/>
      <c r="AJ66" s="43"/>
      <c r="AK66" s="53"/>
      <c r="AL66" s="49"/>
      <c r="AM66" s="43"/>
      <c r="AN66" s="52"/>
      <c r="AO66" s="49"/>
      <c r="AP66" s="102"/>
      <c r="BA66" s="44"/>
      <c r="CF66" s="45"/>
      <c r="CG66" s="45"/>
      <c r="CH66" s="106"/>
      <c r="CI66" s="10"/>
      <c r="CJ66" s="10"/>
      <c r="CK66" s="10"/>
      <c r="CL66" s="10"/>
      <c r="CM66" s="106"/>
      <c r="CN66" s="10"/>
      <c r="CO66" s="10"/>
      <c r="CP66" s="10"/>
      <c r="CQ66" s="10"/>
      <c r="CR66" s="106"/>
      <c r="CS66" s="10"/>
      <c r="CT66" s="10"/>
      <c r="CU66" s="10"/>
      <c r="CV66" s="10"/>
      <c r="CW66" s="106"/>
      <c r="CX66" s="10"/>
      <c r="CY66" s="10"/>
      <c r="CZ66" s="10"/>
      <c r="DA66" s="10"/>
      <c r="DB66" s="106"/>
      <c r="DC66" s="10"/>
      <c r="DD66" s="10"/>
      <c r="DE66" s="10"/>
      <c r="DF66" s="10"/>
      <c r="DG66" s="106"/>
      <c r="DH66" s="10"/>
      <c r="DI66" s="10"/>
      <c r="DJ66" s="10"/>
      <c r="DK66" s="10"/>
      <c r="DL66" s="106"/>
      <c r="DM66" s="10"/>
      <c r="DN66" s="10"/>
      <c r="DO66" s="10"/>
      <c r="DP66" s="10"/>
      <c r="DQ66" s="106"/>
      <c r="DR66" s="10"/>
      <c r="DS66" s="10"/>
      <c r="DT66" s="10"/>
      <c r="DU66" s="10"/>
      <c r="DV66" s="46"/>
      <c r="DW66" s="44"/>
      <c r="DX66" s="52"/>
      <c r="DY66" s="49"/>
      <c r="DZ66" s="54"/>
      <c r="EA66" s="7"/>
      <c r="EB66" s="8"/>
      <c r="EC66" s="16"/>
      <c r="ED66" s="211"/>
      <c r="EE66" s="49"/>
      <c r="EF66" s="49"/>
      <c r="EG66" s="49"/>
      <c r="EH66" s="49"/>
      <c r="EI66" s="43"/>
      <c r="EJ66" s="44"/>
      <c r="EK66" s="50"/>
      <c r="EL66" s="42"/>
      <c r="EM66" s="42"/>
      <c r="EN66" s="50"/>
      <c r="EO66" s="42"/>
      <c r="EP66" s="42"/>
      <c r="EQ66" s="50"/>
      <c r="ER66" s="42"/>
      <c r="ES66" s="42"/>
      <c r="ET66" s="50"/>
      <c r="EU66" s="42"/>
      <c r="EV66" s="42"/>
      <c r="EW66" s="50"/>
      <c r="EX66" s="42"/>
      <c r="EY66" s="42"/>
      <c r="EZ66" s="50"/>
      <c r="FA66" s="42"/>
      <c r="FB66" s="42"/>
      <c r="FC66" s="50"/>
      <c r="FD66" s="42"/>
      <c r="FE66" s="42"/>
      <c r="FF66" s="50"/>
      <c r="FG66" s="42"/>
      <c r="FH66" s="42"/>
      <c r="FI66" s="50"/>
      <c r="FJ66" s="42"/>
      <c r="FK66" s="42"/>
      <c r="FL66" s="50"/>
      <c r="FM66" s="42"/>
      <c r="FN66" s="4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2"/>
      <c r="NA66" s="28"/>
      <c r="NB66" s="28"/>
      <c r="NC66" s="28"/>
      <c r="ND66" s="28"/>
      <c r="NE66" s="28"/>
      <c r="NF66" s="28"/>
      <c r="NG66" s="28"/>
      <c r="NH66" s="28"/>
      <c r="NI66" s="28"/>
      <c r="NJ66" s="28"/>
      <c r="NK66" s="28"/>
      <c r="NL66" s="28"/>
      <c r="NM66" s="28"/>
      <c r="NN66" s="28"/>
      <c r="NO66" s="28"/>
      <c r="NP66" s="28"/>
      <c r="NQ66" s="28"/>
      <c r="NR66" s="28"/>
    </row>
    <row r="67" spans="1:382" ht="18.75" customHeight="1">
      <c r="A67" s="2"/>
      <c r="B67" s="2"/>
      <c r="C67" s="92"/>
      <c r="D67" s="46"/>
      <c r="E67" s="46"/>
      <c r="F67" s="30"/>
      <c r="G67" s="47"/>
      <c r="H67" s="48"/>
      <c r="I67" s="51"/>
      <c r="J67" s="43"/>
      <c r="K67" s="52"/>
      <c r="L67" s="49"/>
      <c r="M67" s="43"/>
      <c r="N67" s="53"/>
      <c r="O67" s="49"/>
      <c r="P67" s="43"/>
      <c r="Q67" s="52"/>
      <c r="R67" s="49"/>
      <c r="S67" s="43"/>
      <c r="T67" s="37"/>
      <c r="AE67" s="46"/>
      <c r="AF67" s="51"/>
      <c r="AG67" s="43"/>
      <c r="AH67" s="52"/>
      <c r="AI67" s="49"/>
      <c r="AJ67" s="43"/>
      <c r="AK67" s="53"/>
      <c r="AL67" s="49"/>
      <c r="AM67" s="43"/>
      <c r="AN67" s="52"/>
      <c r="AO67" s="49"/>
      <c r="AP67" s="102"/>
      <c r="BA67" s="44"/>
      <c r="CF67" s="45"/>
      <c r="CG67" s="45"/>
      <c r="CH67" s="106"/>
      <c r="CI67" s="10"/>
      <c r="CJ67" s="10"/>
      <c r="CK67" s="10"/>
      <c r="CL67" s="10"/>
      <c r="CM67" s="106"/>
      <c r="CN67" s="10"/>
      <c r="CO67" s="10"/>
      <c r="CP67" s="10"/>
      <c r="CQ67" s="10"/>
      <c r="CR67" s="106"/>
      <c r="CS67" s="10"/>
      <c r="CT67" s="10"/>
      <c r="CU67" s="10"/>
      <c r="CV67" s="10"/>
      <c r="CW67" s="106"/>
      <c r="CX67" s="10"/>
      <c r="CY67" s="10"/>
      <c r="CZ67" s="10"/>
      <c r="DA67" s="10"/>
      <c r="DB67" s="106"/>
      <c r="DC67" s="10"/>
      <c r="DD67" s="10"/>
      <c r="DE67" s="10"/>
      <c r="DF67" s="10"/>
      <c r="DG67" s="106"/>
      <c r="DH67" s="10"/>
      <c r="DI67" s="10"/>
      <c r="DJ67" s="10"/>
      <c r="DK67" s="10"/>
      <c r="DL67" s="106"/>
      <c r="DM67" s="10"/>
      <c r="DN67" s="10"/>
      <c r="DO67" s="10"/>
      <c r="DP67" s="10"/>
      <c r="DQ67" s="106"/>
      <c r="DR67" s="10"/>
      <c r="DS67" s="10"/>
      <c r="DT67" s="10"/>
      <c r="DU67" s="10"/>
      <c r="DV67" s="46"/>
      <c r="DW67" s="44"/>
      <c r="DX67" s="52"/>
      <c r="DY67" s="49"/>
      <c r="DZ67" s="54"/>
      <c r="EA67" s="7"/>
      <c r="EB67" s="8"/>
      <c r="EC67" s="16"/>
      <c r="ED67" s="211"/>
      <c r="EE67" s="49"/>
      <c r="EF67" s="49"/>
      <c r="EG67" s="49"/>
      <c r="EH67" s="49"/>
      <c r="EI67" s="43"/>
      <c r="EJ67" s="44"/>
      <c r="EK67" s="50"/>
      <c r="EL67" s="42"/>
      <c r="EM67" s="42"/>
      <c r="EN67" s="50"/>
      <c r="EO67" s="42"/>
      <c r="EP67" s="42"/>
      <c r="EQ67" s="50"/>
      <c r="ER67" s="42"/>
      <c r="ES67" s="42"/>
      <c r="ET67" s="50"/>
      <c r="EU67" s="42"/>
      <c r="EV67" s="42"/>
      <c r="EW67" s="50"/>
      <c r="EX67" s="42"/>
      <c r="EY67" s="42"/>
      <c r="EZ67" s="50"/>
      <c r="FA67" s="42"/>
      <c r="FB67" s="42"/>
      <c r="FC67" s="50"/>
      <c r="FD67" s="42"/>
      <c r="FE67" s="42"/>
      <c r="FF67" s="50"/>
      <c r="FG67" s="42"/>
      <c r="FH67" s="42"/>
      <c r="FI67" s="50"/>
      <c r="FJ67" s="42"/>
      <c r="FK67" s="42"/>
      <c r="FL67" s="50"/>
      <c r="FM67" s="42"/>
      <c r="FN67" s="4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  <c r="IX67" s="12"/>
      <c r="IY67" s="12"/>
      <c r="IZ67" s="12"/>
      <c r="JA67" s="12"/>
      <c r="JB67" s="12"/>
      <c r="JC67" s="12"/>
      <c r="JD67" s="12"/>
      <c r="JE67" s="12"/>
      <c r="JF67" s="12"/>
      <c r="JG67" s="12"/>
      <c r="JH67" s="12"/>
      <c r="JI67" s="12"/>
      <c r="NA67" s="28"/>
      <c r="NB67" s="28"/>
      <c r="NC67" s="28"/>
      <c r="ND67" s="28"/>
      <c r="NE67" s="28"/>
      <c r="NF67" s="28"/>
      <c r="NG67" s="28"/>
      <c r="NH67" s="28"/>
      <c r="NI67" s="28"/>
      <c r="NJ67" s="28"/>
      <c r="NK67" s="28"/>
      <c r="NL67" s="28"/>
      <c r="NM67" s="28"/>
      <c r="NN67" s="28"/>
      <c r="NO67" s="28"/>
      <c r="NP67" s="28"/>
      <c r="NQ67" s="28"/>
      <c r="NR67" s="28"/>
    </row>
    <row r="68" spans="1:382" ht="18.75" customHeight="1">
      <c r="A68" s="2"/>
      <c r="B68" s="2"/>
      <c r="C68" s="92"/>
      <c r="D68" s="46"/>
      <c r="E68" s="46"/>
      <c r="F68" s="30"/>
      <c r="G68" s="47"/>
      <c r="H68" s="48"/>
      <c r="I68" s="51"/>
      <c r="J68" s="43"/>
      <c r="K68" s="52"/>
      <c r="L68" s="49"/>
      <c r="M68" s="43"/>
      <c r="N68" s="53"/>
      <c r="O68" s="49"/>
      <c r="P68" s="43"/>
      <c r="Q68" s="52"/>
      <c r="R68" s="49"/>
      <c r="S68" s="43"/>
      <c r="T68" s="37"/>
      <c r="AE68" s="46"/>
      <c r="AF68" s="51"/>
      <c r="AG68" s="43"/>
      <c r="AH68" s="52"/>
      <c r="AI68" s="49"/>
      <c r="AJ68" s="43"/>
      <c r="AK68" s="53"/>
      <c r="AL68" s="49"/>
      <c r="AM68" s="43"/>
      <c r="AN68" s="52"/>
      <c r="AO68" s="49"/>
      <c r="AP68" s="102"/>
      <c r="BA68" s="44"/>
      <c r="CF68" s="45"/>
      <c r="CG68" s="45"/>
      <c r="CH68" s="106"/>
      <c r="CI68" s="10"/>
      <c r="CJ68" s="10"/>
      <c r="CK68" s="10"/>
      <c r="CL68" s="10"/>
      <c r="CM68" s="106"/>
      <c r="CN68" s="10"/>
      <c r="CO68" s="10"/>
      <c r="CP68" s="10"/>
      <c r="CQ68" s="10"/>
      <c r="CR68" s="106"/>
      <c r="CS68" s="10"/>
      <c r="CT68" s="10"/>
      <c r="CU68" s="10"/>
      <c r="CV68" s="10"/>
      <c r="CW68" s="106"/>
      <c r="CX68" s="10"/>
      <c r="CY68" s="10"/>
      <c r="CZ68" s="10"/>
      <c r="DA68" s="10"/>
      <c r="DB68" s="106"/>
      <c r="DC68" s="10"/>
      <c r="DD68" s="10"/>
      <c r="DE68" s="10"/>
      <c r="DF68" s="10"/>
      <c r="DG68" s="106"/>
      <c r="DH68" s="10"/>
      <c r="DI68" s="10"/>
      <c r="DJ68" s="10"/>
      <c r="DK68" s="10"/>
      <c r="DL68" s="106"/>
      <c r="DM68" s="10"/>
      <c r="DN68" s="10"/>
      <c r="DO68" s="10"/>
      <c r="DP68" s="10"/>
      <c r="DQ68" s="106"/>
      <c r="DR68" s="10"/>
      <c r="DS68" s="10"/>
      <c r="DT68" s="10"/>
      <c r="DU68" s="10"/>
      <c r="DV68" s="46"/>
      <c r="DW68" s="44"/>
      <c r="DX68" s="52"/>
      <c r="DY68" s="49"/>
      <c r="DZ68" s="54"/>
      <c r="EA68" s="7"/>
      <c r="EB68" s="8"/>
      <c r="EC68" s="16"/>
      <c r="ED68" s="211"/>
      <c r="EE68" s="49"/>
      <c r="EF68" s="49"/>
      <c r="EG68" s="49"/>
      <c r="EH68" s="49"/>
      <c r="EI68" s="43"/>
      <c r="EJ68" s="44"/>
      <c r="EK68" s="50"/>
      <c r="EL68" s="42"/>
      <c r="EM68" s="42"/>
      <c r="EN68" s="50"/>
      <c r="EO68" s="42"/>
      <c r="EP68" s="42"/>
      <c r="EQ68" s="50"/>
      <c r="ER68" s="42"/>
      <c r="ES68" s="42"/>
      <c r="ET68" s="50"/>
      <c r="EU68" s="42"/>
      <c r="EV68" s="42"/>
      <c r="EW68" s="50"/>
      <c r="EX68" s="42"/>
      <c r="EY68" s="42"/>
      <c r="EZ68" s="50"/>
      <c r="FA68" s="42"/>
      <c r="FB68" s="42"/>
      <c r="FC68" s="50"/>
      <c r="FD68" s="42"/>
      <c r="FE68" s="42"/>
      <c r="FF68" s="50"/>
      <c r="FG68" s="42"/>
      <c r="FH68" s="42"/>
      <c r="FI68" s="50"/>
      <c r="FJ68" s="42"/>
      <c r="FK68" s="42"/>
      <c r="FL68" s="50"/>
      <c r="FM68" s="42"/>
      <c r="FN68" s="4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2"/>
      <c r="NA68" s="28"/>
      <c r="NB68" s="28"/>
      <c r="NC68" s="28"/>
      <c r="ND68" s="28"/>
      <c r="NE68" s="28"/>
      <c r="NF68" s="28"/>
      <c r="NG68" s="28"/>
      <c r="NH68" s="28"/>
      <c r="NI68" s="28"/>
      <c r="NJ68" s="28"/>
      <c r="NK68" s="28"/>
      <c r="NL68" s="28"/>
      <c r="NM68" s="28"/>
      <c r="NN68" s="28"/>
      <c r="NO68" s="28"/>
      <c r="NP68" s="28"/>
      <c r="NQ68" s="28"/>
      <c r="NR68" s="28"/>
    </row>
    <row r="69" spans="1:382" ht="18.75" customHeight="1">
      <c r="A69" s="2"/>
      <c r="B69" s="2"/>
      <c r="C69" s="92"/>
      <c r="D69" s="46"/>
      <c r="E69" s="46"/>
      <c r="F69" s="30"/>
      <c r="G69" s="47"/>
      <c r="H69" s="48"/>
      <c r="I69" s="51"/>
      <c r="J69" s="43"/>
      <c r="K69" s="52"/>
      <c r="L69" s="49"/>
      <c r="M69" s="43"/>
      <c r="N69" s="53"/>
      <c r="O69" s="49"/>
      <c r="P69" s="43"/>
      <c r="Q69" s="52"/>
      <c r="R69" s="49"/>
      <c r="S69" s="43"/>
      <c r="T69" s="37"/>
      <c r="AE69" s="46"/>
      <c r="AF69" s="51"/>
      <c r="AG69" s="43"/>
      <c r="AH69" s="52"/>
      <c r="AI69" s="49"/>
      <c r="AJ69" s="43"/>
      <c r="AK69" s="53"/>
      <c r="AL69" s="49"/>
      <c r="AM69" s="43"/>
      <c r="AN69" s="52"/>
      <c r="AO69" s="49"/>
      <c r="AP69" s="102"/>
      <c r="BA69" s="44"/>
      <c r="CF69" s="45"/>
      <c r="CG69" s="45"/>
      <c r="CH69" s="106"/>
      <c r="CI69" s="10"/>
      <c r="CJ69" s="10"/>
      <c r="CK69" s="10"/>
      <c r="CL69" s="10"/>
      <c r="CM69" s="106"/>
      <c r="CN69" s="10"/>
      <c r="CO69" s="10"/>
      <c r="CP69" s="10"/>
      <c r="CQ69" s="10"/>
      <c r="CR69" s="106"/>
      <c r="CS69" s="10"/>
      <c r="CT69" s="10"/>
      <c r="CU69" s="10"/>
      <c r="CV69" s="10"/>
      <c r="CW69" s="106"/>
      <c r="CX69" s="10"/>
      <c r="CY69" s="10"/>
      <c r="CZ69" s="10"/>
      <c r="DA69" s="10"/>
      <c r="DB69" s="106"/>
      <c r="DC69" s="10"/>
      <c r="DD69" s="10"/>
      <c r="DE69" s="10"/>
      <c r="DF69" s="10"/>
      <c r="DG69" s="106"/>
      <c r="DH69" s="10"/>
      <c r="DI69" s="10"/>
      <c r="DJ69" s="10"/>
      <c r="DK69" s="10"/>
      <c r="DL69" s="106"/>
      <c r="DM69" s="10"/>
      <c r="DN69" s="10"/>
      <c r="DO69" s="10"/>
      <c r="DP69" s="10"/>
      <c r="DQ69" s="106"/>
      <c r="DR69" s="10"/>
      <c r="DS69" s="10"/>
      <c r="DT69" s="10"/>
      <c r="DU69" s="10"/>
      <c r="DV69" s="46"/>
      <c r="DW69" s="44"/>
      <c r="DX69" s="52"/>
      <c r="DY69" s="49"/>
      <c r="DZ69" s="54"/>
      <c r="EA69" s="7"/>
      <c r="EB69" s="8"/>
      <c r="EC69" s="16"/>
      <c r="ED69" s="211"/>
      <c r="EE69" s="49"/>
      <c r="EF69" s="49"/>
      <c r="EG69" s="49"/>
      <c r="EH69" s="49"/>
      <c r="EI69" s="43"/>
      <c r="EJ69" s="44"/>
      <c r="EK69" s="50"/>
      <c r="EL69" s="42"/>
      <c r="EM69" s="42"/>
      <c r="EN69" s="50"/>
      <c r="EO69" s="42"/>
      <c r="EP69" s="42"/>
      <c r="EQ69" s="50"/>
      <c r="ER69" s="42"/>
      <c r="ES69" s="42"/>
      <c r="ET69" s="50"/>
      <c r="EU69" s="42"/>
      <c r="EV69" s="42"/>
      <c r="EW69" s="50"/>
      <c r="EX69" s="42"/>
      <c r="EY69" s="42"/>
      <c r="EZ69" s="50"/>
      <c r="FA69" s="42"/>
      <c r="FB69" s="42"/>
      <c r="FC69" s="50"/>
      <c r="FD69" s="42"/>
      <c r="FE69" s="42"/>
      <c r="FF69" s="50"/>
      <c r="FG69" s="42"/>
      <c r="FH69" s="42"/>
      <c r="FI69" s="50"/>
      <c r="FJ69" s="42"/>
      <c r="FK69" s="42"/>
      <c r="FL69" s="50"/>
      <c r="FM69" s="42"/>
      <c r="FN69" s="4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2"/>
      <c r="NA69" s="28"/>
      <c r="NB69" s="28"/>
      <c r="NC69" s="28"/>
      <c r="ND69" s="28"/>
      <c r="NE69" s="28"/>
      <c r="NF69" s="28"/>
      <c r="NG69" s="28"/>
      <c r="NH69" s="28"/>
      <c r="NI69" s="28"/>
      <c r="NJ69" s="28"/>
      <c r="NK69" s="28"/>
      <c r="NL69" s="28"/>
      <c r="NM69" s="28"/>
      <c r="NN69" s="28"/>
      <c r="NO69" s="28"/>
      <c r="NP69" s="28"/>
      <c r="NQ69" s="28"/>
      <c r="NR69" s="28"/>
    </row>
    <row r="70" spans="1:382" ht="18.75" customHeight="1">
      <c r="A70" s="2"/>
      <c r="B70" s="2"/>
      <c r="C70" s="92"/>
      <c r="D70" s="46"/>
      <c r="E70" s="46"/>
      <c r="F70" s="30"/>
      <c r="G70" s="47"/>
      <c r="H70" s="48"/>
      <c r="I70" s="51"/>
      <c r="J70" s="43"/>
      <c r="K70" s="52"/>
      <c r="L70" s="49"/>
      <c r="M70" s="43"/>
      <c r="N70" s="53"/>
      <c r="O70" s="49"/>
      <c r="P70" s="43"/>
      <c r="Q70" s="52"/>
      <c r="R70" s="49"/>
      <c r="S70" s="43"/>
      <c r="T70" s="37"/>
      <c r="AE70" s="46"/>
      <c r="AF70" s="51"/>
      <c r="AG70" s="43"/>
      <c r="AH70" s="52"/>
      <c r="AI70" s="49"/>
      <c r="AJ70" s="43"/>
      <c r="AK70" s="53"/>
      <c r="AL70" s="49"/>
      <c r="AM70" s="43"/>
      <c r="AN70" s="52"/>
      <c r="AO70" s="49"/>
      <c r="AP70" s="102"/>
      <c r="BA70" s="44"/>
      <c r="CF70" s="45"/>
      <c r="CG70" s="45"/>
      <c r="CH70" s="106"/>
      <c r="CI70" s="10"/>
      <c r="CJ70" s="10"/>
      <c r="CK70" s="10"/>
      <c r="CL70" s="10"/>
      <c r="CM70" s="106"/>
      <c r="CN70" s="10"/>
      <c r="CO70" s="10"/>
      <c r="CP70" s="10"/>
      <c r="CQ70" s="10"/>
      <c r="CR70" s="106"/>
      <c r="CS70" s="10"/>
      <c r="CT70" s="10"/>
      <c r="CU70" s="10"/>
      <c r="CV70" s="10"/>
      <c r="CW70" s="106"/>
      <c r="CX70" s="10"/>
      <c r="CY70" s="10"/>
      <c r="CZ70" s="10"/>
      <c r="DA70" s="10"/>
      <c r="DB70" s="106"/>
      <c r="DC70" s="10"/>
      <c r="DD70" s="10"/>
      <c r="DE70" s="10"/>
      <c r="DF70" s="10"/>
      <c r="DG70" s="106"/>
      <c r="DH70" s="10"/>
      <c r="DI70" s="10"/>
      <c r="DJ70" s="10"/>
      <c r="DK70" s="10"/>
      <c r="DL70" s="106"/>
      <c r="DM70" s="10"/>
      <c r="DN70" s="10"/>
      <c r="DO70" s="10"/>
      <c r="DP70" s="10"/>
      <c r="DQ70" s="106"/>
      <c r="DR70" s="10"/>
      <c r="DS70" s="10"/>
      <c r="DT70" s="10"/>
      <c r="DU70" s="10"/>
      <c r="DV70" s="46"/>
      <c r="DW70" s="44"/>
      <c r="DX70" s="52"/>
      <c r="DY70" s="49"/>
      <c r="DZ70" s="54"/>
      <c r="EA70" s="7"/>
      <c r="EB70" s="8"/>
      <c r="EC70" s="16"/>
      <c r="ED70" s="211"/>
      <c r="EE70" s="49"/>
      <c r="EF70" s="49"/>
      <c r="EG70" s="49"/>
      <c r="EH70" s="49"/>
      <c r="EI70" s="43"/>
      <c r="EJ70" s="44"/>
      <c r="EK70" s="50"/>
      <c r="EL70" s="42"/>
      <c r="EM70" s="42"/>
      <c r="EN70" s="50"/>
      <c r="EO70" s="42"/>
      <c r="EP70" s="42"/>
      <c r="EQ70" s="50"/>
      <c r="ER70" s="42"/>
      <c r="ES70" s="42"/>
      <c r="ET70" s="50"/>
      <c r="EU70" s="42"/>
      <c r="EV70" s="42"/>
      <c r="EW70" s="50"/>
      <c r="EX70" s="42"/>
      <c r="EY70" s="42"/>
      <c r="EZ70" s="50"/>
      <c r="FA70" s="42"/>
      <c r="FB70" s="42"/>
      <c r="FC70" s="50"/>
      <c r="FD70" s="42"/>
      <c r="FE70" s="42"/>
      <c r="FF70" s="50"/>
      <c r="FG70" s="42"/>
      <c r="FH70" s="42"/>
      <c r="FI70" s="50"/>
      <c r="FJ70" s="42"/>
      <c r="FK70" s="42"/>
      <c r="FL70" s="50"/>
      <c r="FM70" s="42"/>
      <c r="FN70" s="4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  <c r="IX70" s="12"/>
      <c r="IY70" s="12"/>
      <c r="IZ70" s="12"/>
      <c r="JA70" s="12"/>
      <c r="JB70" s="12"/>
      <c r="JC70" s="12"/>
      <c r="JD70" s="12"/>
      <c r="JE70" s="12"/>
      <c r="JF70" s="12"/>
      <c r="JG70" s="12"/>
      <c r="JH70" s="12"/>
      <c r="JI70" s="12"/>
      <c r="NA70" s="28"/>
      <c r="NB70" s="28"/>
      <c r="NC70" s="28"/>
      <c r="ND70" s="28"/>
      <c r="NE70" s="28"/>
      <c r="NF70" s="28"/>
      <c r="NG70" s="28"/>
      <c r="NH70" s="28"/>
      <c r="NI70" s="28"/>
      <c r="NJ70" s="28"/>
      <c r="NK70" s="28"/>
      <c r="NL70" s="28"/>
      <c r="NM70" s="28"/>
      <c r="NN70" s="28"/>
      <c r="NO70" s="28"/>
      <c r="NP70" s="28"/>
      <c r="NQ70" s="28"/>
      <c r="NR70" s="28"/>
    </row>
    <row r="71" spans="1:382" ht="18.75" customHeight="1">
      <c r="A71" s="2"/>
      <c r="B71" s="2"/>
      <c r="C71" s="92"/>
      <c r="D71" s="46"/>
      <c r="E71" s="46"/>
      <c r="F71" s="30"/>
      <c r="G71" s="47"/>
      <c r="H71" s="48"/>
      <c r="I71" s="51"/>
      <c r="J71" s="43"/>
      <c r="K71" s="52"/>
      <c r="L71" s="49"/>
      <c r="M71" s="43"/>
      <c r="N71" s="53"/>
      <c r="O71" s="49"/>
      <c r="P71" s="43"/>
      <c r="Q71" s="52"/>
      <c r="R71" s="49"/>
      <c r="S71" s="43"/>
      <c r="T71" s="37"/>
      <c r="AE71" s="46"/>
      <c r="AF71" s="51"/>
      <c r="AG71" s="43"/>
      <c r="AH71" s="52"/>
      <c r="AI71" s="49"/>
      <c r="AJ71" s="43"/>
      <c r="AK71" s="53"/>
      <c r="AL71" s="49"/>
      <c r="AM71" s="43"/>
      <c r="AN71" s="52"/>
      <c r="AO71" s="49"/>
      <c r="AP71" s="102"/>
      <c r="BA71" s="44"/>
      <c r="CF71" s="45"/>
      <c r="CG71" s="45"/>
      <c r="CH71" s="106"/>
      <c r="CI71" s="10"/>
      <c r="CJ71" s="10"/>
      <c r="CK71" s="10"/>
      <c r="CL71" s="10"/>
      <c r="CM71" s="106"/>
      <c r="CN71" s="10"/>
      <c r="CO71" s="10"/>
      <c r="CP71" s="10"/>
      <c r="CQ71" s="10"/>
      <c r="CR71" s="106"/>
      <c r="CS71" s="10"/>
      <c r="CT71" s="10"/>
      <c r="CU71" s="10"/>
      <c r="CV71" s="10"/>
      <c r="CW71" s="106"/>
      <c r="CX71" s="10"/>
      <c r="CY71" s="10"/>
      <c r="CZ71" s="10"/>
      <c r="DA71" s="10"/>
      <c r="DB71" s="106"/>
      <c r="DC71" s="10"/>
      <c r="DD71" s="10"/>
      <c r="DE71" s="10"/>
      <c r="DF71" s="10"/>
      <c r="DG71" s="106"/>
      <c r="DH71" s="10"/>
      <c r="DI71" s="10"/>
      <c r="DJ71" s="10"/>
      <c r="DK71" s="10"/>
      <c r="DL71" s="106"/>
      <c r="DM71" s="10"/>
      <c r="DN71" s="10"/>
      <c r="DO71" s="10"/>
      <c r="DP71" s="10"/>
      <c r="DQ71" s="106"/>
      <c r="DR71" s="10"/>
      <c r="DS71" s="10"/>
      <c r="DT71" s="10"/>
      <c r="DU71" s="10"/>
      <c r="DV71" s="46"/>
      <c r="DW71" s="44"/>
      <c r="DX71" s="52"/>
      <c r="DY71" s="49"/>
      <c r="DZ71" s="54"/>
      <c r="EA71" s="7"/>
      <c r="EB71" s="8"/>
      <c r="EC71" s="16"/>
      <c r="ED71" s="211"/>
      <c r="EE71" s="49"/>
      <c r="EF71" s="49"/>
      <c r="EG71" s="49"/>
      <c r="EH71" s="49"/>
      <c r="EI71" s="43"/>
      <c r="EJ71" s="44"/>
      <c r="EK71" s="50"/>
      <c r="EL71" s="42"/>
      <c r="EM71" s="42"/>
      <c r="EN71" s="50"/>
      <c r="EO71" s="42"/>
      <c r="EP71" s="42"/>
      <c r="EQ71" s="50"/>
      <c r="ER71" s="42"/>
      <c r="ES71" s="42"/>
      <c r="ET71" s="50"/>
      <c r="EU71" s="42"/>
      <c r="EV71" s="42"/>
      <c r="EW71" s="50"/>
      <c r="EX71" s="42"/>
      <c r="EY71" s="42"/>
      <c r="EZ71" s="50"/>
      <c r="FA71" s="42"/>
      <c r="FB71" s="42"/>
      <c r="FC71" s="50"/>
      <c r="FD71" s="42"/>
      <c r="FE71" s="42"/>
      <c r="FF71" s="50"/>
      <c r="FG71" s="42"/>
      <c r="FH71" s="42"/>
      <c r="FI71" s="50"/>
      <c r="FJ71" s="42"/>
      <c r="FK71" s="42"/>
      <c r="FL71" s="50"/>
      <c r="FM71" s="42"/>
      <c r="FN71" s="4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NA71" s="28"/>
      <c r="NB71" s="28"/>
      <c r="NC71" s="28"/>
      <c r="ND71" s="28"/>
      <c r="NE71" s="28"/>
      <c r="NF71" s="28"/>
      <c r="NG71" s="28"/>
      <c r="NH71" s="28"/>
      <c r="NI71" s="28"/>
      <c r="NJ71" s="28"/>
      <c r="NK71" s="28"/>
      <c r="NL71" s="28"/>
      <c r="NM71" s="28"/>
      <c r="NN71" s="28"/>
      <c r="NO71" s="28"/>
      <c r="NP71" s="28"/>
      <c r="NQ71" s="28"/>
      <c r="NR71" s="28"/>
    </row>
    <row r="72" spans="1:382" ht="18.75" customHeight="1">
      <c r="A72" s="2"/>
      <c r="B72" s="2"/>
      <c r="C72" s="92"/>
      <c r="D72" s="46"/>
      <c r="E72" s="46"/>
      <c r="F72" s="30"/>
      <c r="G72" s="47"/>
      <c r="H72" s="48"/>
      <c r="I72" s="51"/>
      <c r="J72" s="43"/>
      <c r="K72" s="52"/>
      <c r="L72" s="49"/>
      <c r="M72" s="43"/>
      <c r="N72" s="53"/>
      <c r="O72" s="49"/>
      <c r="P72" s="43"/>
      <c r="Q72" s="52"/>
      <c r="R72" s="49"/>
      <c r="S72" s="43"/>
      <c r="T72" s="37"/>
      <c r="AE72" s="46"/>
      <c r="AF72" s="51"/>
      <c r="AG72" s="43"/>
      <c r="AH72" s="52"/>
      <c r="AI72" s="49"/>
      <c r="AJ72" s="43"/>
      <c r="AK72" s="53"/>
      <c r="AL72" s="49"/>
      <c r="AM72" s="43"/>
      <c r="AN72" s="52"/>
      <c r="AO72" s="49"/>
      <c r="AP72" s="102"/>
      <c r="BA72" s="44"/>
      <c r="CF72" s="45"/>
      <c r="CG72" s="45"/>
      <c r="CH72" s="106"/>
      <c r="CI72" s="10"/>
      <c r="CJ72" s="10"/>
      <c r="CK72" s="10"/>
      <c r="CL72" s="10"/>
      <c r="CM72" s="106"/>
      <c r="CN72" s="10"/>
      <c r="CO72" s="10"/>
      <c r="CP72" s="10"/>
      <c r="CQ72" s="10"/>
      <c r="CR72" s="106"/>
      <c r="CS72" s="10"/>
      <c r="CT72" s="10"/>
      <c r="CU72" s="10"/>
      <c r="CV72" s="10"/>
      <c r="CW72" s="106"/>
      <c r="CX72" s="10"/>
      <c r="CY72" s="10"/>
      <c r="CZ72" s="10"/>
      <c r="DA72" s="10"/>
      <c r="DB72" s="106"/>
      <c r="DC72" s="10"/>
      <c r="DD72" s="10"/>
      <c r="DE72" s="10"/>
      <c r="DF72" s="10"/>
      <c r="DG72" s="106"/>
      <c r="DH72" s="10"/>
      <c r="DI72" s="10"/>
      <c r="DJ72" s="10"/>
      <c r="DK72" s="10"/>
      <c r="DL72" s="106"/>
      <c r="DM72" s="10"/>
      <c r="DN72" s="10"/>
      <c r="DO72" s="10"/>
      <c r="DP72" s="10"/>
      <c r="DQ72" s="106"/>
      <c r="DR72" s="10"/>
      <c r="DS72" s="10"/>
      <c r="DT72" s="10"/>
      <c r="DU72" s="10"/>
      <c r="DV72" s="46"/>
      <c r="DW72" s="44"/>
      <c r="DX72" s="52"/>
      <c r="DY72" s="49"/>
      <c r="DZ72" s="54"/>
      <c r="EA72" s="7"/>
      <c r="EB72" s="8"/>
      <c r="EC72" s="16"/>
      <c r="ED72" s="211"/>
      <c r="EE72" s="49"/>
      <c r="EF72" s="49"/>
      <c r="EG72" s="49"/>
      <c r="EH72" s="49"/>
      <c r="EI72" s="43"/>
      <c r="EJ72" s="44"/>
      <c r="EK72" s="50"/>
      <c r="EL72" s="42"/>
      <c r="EM72" s="42"/>
      <c r="EN72" s="50"/>
      <c r="EO72" s="42"/>
      <c r="EP72" s="42"/>
      <c r="EQ72" s="50"/>
      <c r="ER72" s="42"/>
      <c r="ES72" s="42"/>
      <c r="ET72" s="50"/>
      <c r="EU72" s="42"/>
      <c r="EV72" s="42"/>
      <c r="EW72" s="50"/>
      <c r="EX72" s="42"/>
      <c r="EY72" s="42"/>
      <c r="EZ72" s="50"/>
      <c r="FA72" s="42"/>
      <c r="FB72" s="42"/>
      <c r="FC72" s="50"/>
      <c r="FD72" s="42"/>
      <c r="FE72" s="42"/>
      <c r="FF72" s="50"/>
      <c r="FG72" s="42"/>
      <c r="FH72" s="42"/>
      <c r="FI72" s="50"/>
      <c r="FJ72" s="42"/>
      <c r="FK72" s="42"/>
      <c r="FL72" s="50"/>
      <c r="FM72" s="42"/>
      <c r="FN72" s="4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  <c r="IX72" s="12"/>
      <c r="IY72" s="12"/>
      <c r="IZ72" s="12"/>
      <c r="JA72" s="12"/>
      <c r="JB72" s="12"/>
      <c r="JC72" s="12"/>
      <c r="JD72" s="12"/>
      <c r="JE72" s="12"/>
      <c r="JF72" s="12"/>
      <c r="JG72" s="12"/>
      <c r="JH72" s="12"/>
      <c r="JI72" s="12"/>
      <c r="NA72" s="28"/>
      <c r="NB72" s="28"/>
      <c r="NC72" s="28"/>
      <c r="ND72" s="28"/>
      <c r="NE72" s="28"/>
      <c r="NF72" s="28"/>
      <c r="NG72" s="28"/>
      <c r="NH72" s="28"/>
      <c r="NI72" s="28"/>
      <c r="NJ72" s="28"/>
      <c r="NK72" s="28"/>
      <c r="NL72" s="28"/>
      <c r="NM72" s="28"/>
      <c r="NN72" s="28"/>
      <c r="NO72" s="28"/>
      <c r="NP72" s="28"/>
      <c r="NQ72" s="28"/>
      <c r="NR72" s="28"/>
    </row>
    <row r="73" spans="1:382" ht="18.75" customHeight="1">
      <c r="A73" s="2"/>
      <c r="B73" s="2"/>
      <c r="C73" s="92"/>
      <c r="D73" s="46"/>
      <c r="E73" s="46"/>
      <c r="F73" s="30"/>
      <c r="G73" s="47"/>
      <c r="H73" s="48"/>
      <c r="I73" s="51"/>
      <c r="J73" s="43"/>
      <c r="K73" s="52"/>
      <c r="L73" s="49"/>
      <c r="M73" s="43"/>
      <c r="N73" s="53"/>
      <c r="O73" s="49"/>
      <c r="P73" s="43"/>
      <c r="Q73" s="52"/>
      <c r="R73" s="49"/>
      <c r="S73" s="43"/>
      <c r="T73" s="37"/>
      <c r="AE73" s="46"/>
      <c r="AF73" s="51"/>
      <c r="AG73" s="43"/>
      <c r="AH73" s="52"/>
      <c r="AI73" s="49"/>
      <c r="AJ73" s="43"/>
      <c r="AK73" s="53"/>
      <c r="AL73" s="49"/>
      <c r="AM73" s="43"/>
      <c r="AN73" s="52"/>
      <c r="AO73" s="49"/>
      <c r="AP73" s="102"/>
      <c r="BA73" s="44"/>
      <c r="CF73" s="45"/>
      <c r="CG73" s="45"/>
      <c r="CH73" s="106"/>
      <c r="CI73" s="10"/>
      <c r="CJ73" s="10"/>
      <c r="CK73" s="10"/>
      <c r="CL73" s="10"/>
      <c r="CM73" s="106"/>
      <c r="CN73" s="10"/>
      <c r="CO73" s="10"/>
      <c r="CP73" s="10"/>
      <c r="CQ73" s="10"/>
      <c r="CR73" s="106"/>
      <c r="CS73" s="10"/>
      <c r="CT73" s="10"/>
      <c r="CU73" s="10"/>
      <c r="CV73" s="10"/>
      <c r="CW73" s="106"/>
      <c r="CX73" s="10"/>
      <c r="CY73" s="10"/>
      <c r="CZ73" s="10"/>
      <c r="DA73" s="10"/>
      <c r="DB73" s="106"/>
      <c r="DC73" s="10"/>
      <c r="DD73" s="10"/>
      <c r="DE73" s="10"/>
      <c r="DF73" s="10"/>
      <c r="DG73" s="106"/>
      <c r="DH73" s="10"/>
      <c r="DI73" s="10"/>
      <c r="DJ73" s="10"/>
      <c r="DK73" s="10"/>
      <c r="DL73" s="106"/>
      <c r="DM73" s="10"/>
      <c r="DN73" s="10"/>
      <c r="DO73" s="10"/>
      <c r="DP73" s="10"/>
      <c r="DQ73" s="106"/>
      <c r="DR73" s="10"/>
      <c r="DS73" s="10"/>
      <c r="DT73" s="10"/>
      <c r="DU73" s="10"/>
      <c r="DV73" s="46"/>
      <c r="DW73" s="44"/>
      <c r="DX73" s="52"/>
      <c r="DY73" s="49"/>
      <c r="DZ73" s="54"/>
      <c r="EA73" s="7"/>
      <c r="EB73" s="8"/>
      <c r="EC73" s="16"/>
      <c r="ED73" s="211"/>
      <c r="EE73" s="49"/>
      <c r="EF73" s="49"/>
      <c r="EG73" s="49"/>
      <c r="EH73" s="49"/>
      <c r="EI73" s="43"/>
      <c r="EJ73" s="44"/>
      <c r="EK73" s="50"/>
      <c r="EL73" s="42"/>
      <c r="EM73" s="42"/>
      <c r="EN73" s="50"/>
      <c r="EO73" s="42"/>
      <c r="EP73" s="42"/>
      <c r="EQ73" s="50"/>
      <c r="ER73" s="42"/>
      <c r="ES73" s="42"/>
      <c r="ET73" s="50"/>
      <c r="EU73" s="42"/>
      <c r="EV73" s="42"/>
      <c r="EW73" s="50"/>
      <c r="EX73" s="42"/>
      <c r="EY73" s="42"/>
      <c r="EZ73" s="50"/>
      <c r="FA73" s="42"/>
      <c r="FB73" s="42"/>
      <c r="FC73" s="50"/>
      <c r="FD73" s="42"/>
      <c r="FE73" s="42"/>
      <c r="FF73" s="50"/>
      <c r="FG73" s="42"/>
      <c r="FH73" s="42"/>
      <c r="FI73" s="50"/>
      <c r="FJ73" s="42"/>
      <c r="FK73" s="42"/>
      <c r="FL73" s="50"/>
      <c r="FM73" s="42"/>
      <c r="FN73" s="4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  <c r="IX73" s="12"/>
      <c r="IY73" s="12"/>
      <c r="IZ73" s="12"/>
      <c r="JA73" s="12"/>
      <c r="JB73" s="12"/>
      <c r="JC73" s="12"/>
      <c r="JD73" s="12"/>
      <c r="JE73" s="12"/>
      <c r="JF73" s="12"/>
      <c r="JG73" s="12"/>
      <c r="JH73" s="12"/>
      <c r="JI73" s="12"/>
      <c r="NA73" s="28"/>
      <c r="NB73" s="28"/>
      <c r="NC73" s="28"/>
      <c r="ND73" s="28"/>
      <c r="NE73" s="28"/>
      <c r="NF73" s="28"/>
      <c r="NG73" s="28"/>
      <c r="NH73" s="28"/>
      <c r="NI73" s="28"/>
      <c r="NJ73" s="28"/>
      <c r="NK73" s="28"/>
      <c r="NL73" s="28"/>
      <c r="NM73" s="28"/>
      <c r="NN73" s="28"/>
      <c r="NO73" s="28"/>
      <c r="NP73" s="28"/>
      <c r="NQ73" s="28"/>
      <c r="NR73" s="28"/>
    </row>
    <row r="74" spans="1:382" ht="18.75" customHeight="1">
      <c r="A74" s="2"/>
      <c r="B74" s="2"/>
      <c r="C74" s="92"/>
      <c r="D74" s="46"/>
      <c r="E74" s="46"/>
      <c r="F74" s="30"/>
      <c r="G74" s="47"/>
      <c r="H74" s="48"/>
      <c r="I74" s="51"/>
      <c r="J74" s="43"/>
      <c r="K74" s="52"/>
      <c r="L74" s="49"/>
      <c r="M74" s="43"/>
      <c r="N74" s="53"/>
      <c r="O74" s="49"/>
      <c r="P74" s="43"/>
      <c r="Q74" s="52"/>
      <c r="R74" s="49"/>
      <c r="S74" s="43"/>
      <c r="T74" s="37"/>
      <c r="AE74" s="46"/>
      <c r="AF74" s="51"/>
      <c r="AG74" s="43"/>
      <c r="AH74" s="52"/>
      <c r="AI74" s="49"/>
      <c r="AJ74" s="43"/>
      <c r="AK74" s="53"/>
      <c r="AL74" s="49"/>
      <c r="AM74" s="43"/>
      <c r="AN74" s="52"/>
      <c r="AO74" s="49"/>
      <c r="AP74" s="102"/>
      <c r="BA74" s="44"/>
      <c r="CF74" s="45"/>
      <c r="CG74" s="45"/>
      <c r="CH74" s="106"/>
      <c r="CI74" s="10"/>
      <c r="CJ74" s="10"/>
      <c r="CK74" s="10"/>
      <c r="CL74" s="10"/>
      <c r="CM74" s="106"/>
      <c r="CN74" s="10"/>
      <c r="CO74" s="10"/>
      <c r="CP74" s="10"/>
      <c r="CQ74" s="10"/>
      <c r="CR74" s="106"/>
      <c r="CS74" s="10"/>
      <c r="CT74" s="10"/>
      <c r="CU74" s="10"/>
      <c r="CV74" s="10"/>
      <c r="CW74" s="106"/>
      <c r="CX74" s="10"/>
      <c r="CY74" s="10"/>
      <c r="CZ74" s="10"/>
      <c r="DA74" s="10"/>
      <c r="DB74" s="106"/>
      <c r="DC74" s="10"/>
      <c r="DD74" s="10"/>
      <c r="DE74" s="10"/>
      <c r="DF74" s="10"/>
      <c r="DG74" s="106"/>
      <c r="DH74" s="10"/>
      <c r="DI74" s="10"/>
      <c r="DJ74" s="10"/>
      <c r="DK74" s="10"/>
      <c r="DL74" s="106"/>
      <c r="DM74" s="10"/>
      <c r="DN74" s="10"/>
      <c r="DO74" s="10"/>
      <c r="DP74" s="10"/>
      <c r="DQ74" s="106"/>
      <c r="DR74" s="10"/>
      <c r="DS74" s="10"/>
      <c r="DT74" s="10"/>
      <c r="DU74" s="10"/>
      <c r="DV74" s="46"/>
      <c r="DW74" s="44"/>
      <c r="DX74" s="52"/>
      <c r="DY74" s="49"/>
      <c r="DZ74" s="54"/>
      <c r="EA74" s="7"/>
      <c r="EB74" s="8"/>
      <c r="EC74" s="16"/>
      <c r="ED74" s="211"/>
      <c r="EE74" s="49"/>
      <c r="EF74" s="49"/>
      <c r="EG74" s="49"/>
      <c r="EH74" s="49"/>
      <c r="EI74" s="43"/>
      <c r="EJ74" s="44"/>
      <c r="EK74" s="50"/>
      <c r="EL74" s="42"/>
      <c r="EM74" s="42"/>
      <c r="EN74" s="50"/>
      <c r="EO74" s="42"/>
      <c r="EP74" s="42"/>
      <c r="EQ74" s="50"/>
      <c r="ER74" s="42"/>
      <c r="ES74" s="42"/>
      <c r="ET74" s="50"/>
      <c r="EU74" s="42"/>
      <c r="EV74" s="42"/>
      <c r="EW74" s="50"/>
      <c r="EX74" s="42"/>
      <c r="EY74" s="42"/>
      <c r="EZ74" s="50"/>
      <c r="FA74" s="42"/>
      <c r="FB74" s="42"/>
      <c r="FC74" s="50"/>
      <c r="FD74" s="42"/>
      <c r="FE74" s="42"/>
      <c r="FF74" s="50"/>
      <c r="FG74" s="42"/>
      <c r="FH74" s="42"/>
      <c r="FI74" s="50"/>
      <c r="FJ74" s="42"/>
      <c r="FK74" s="42"/>
      <c r="FL74" s="50"/>
      <c r="FM74" s="42"/>
      <c r="FN74" s="4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2"/>
      <c r="NA74" s="28"/>
      <c r="NB74" s="28"/>
      <c r="NC74" s="28"/>
      <c r="ND74" s="28"/>
      <c r="NE74" s="28"/>
      <c r="NF74" s="28"/>
      <c r="NG74" s="28"/>
      <c r="NH74" s="28"/>
      <c r="NI74" s="28"/>
      <c r="NJ74" s="28"/>
      <c r="NK74" s="28"/>
      <c r="NL74" s="28"/>
      <c r="NM74" s="28"/>
      <c r="NN74" s="28"/>
      <c r="NO74" s="28"/>
      <c r="NP74" s="28"/>
      <c r="NQ74" s="28"/>
      <c r="NR74" s="28"/>
    </row>
    <row r="75" spans="1:382" ht="18.75" customHeight="1">
      <c r="A75" s="2"/>
      <c r="B75" s="2"/>
      <c r="C75" s="92"/>
      <c r="D75" s="46"/>
      <c r="E75" s="46"/>
      <c r="F75" s="30"/>
      <c r="G75" s="47"/>
      <c r="H75" s="48"/>
      <c r="I75" s="51"/>
      <c r="J75" s="43"/>
      <c r="K75" s="52"/>
      <c r="L75" s="49"/>
      <c r="M75" s="43"/>
      <c r="N75" s="53"/>
      <c r="O75" s="49"/>
      <c r="P75" s="43"/>
      <c r="Q75" s="52"/>
      <c r="R75" s="49"/>
      <c r="S75" s="43"/>
      <c r="T75" s="37"/>
      <c r="AE75" s="46"/>
      <c r="AF75" s="51"/>
      <c r="AG75" s="43"/>
      <c r="AH75" s="52"/>
      <c r="AI75" s="49"/>
      <c r="AJ75" s="43"/>
      <c r="AK75" s="53"/>
      <c r="AL75" s="49"/>
      <c r="AM75" s="43"/>
      <c r="AN75" s="52"/>
      <c r="AO75" s="49"/>
      <c r="AP75" s="102"/>
      <c r="BA75" s="44"/>
      <c r="CF75" s="45"/>
      <c r="CG75" s="45"/>
      <c r="CH75" s="106"/>
      <c r="CI75" s="10"/>
      <c r="CJ75" s="10"/>
      <c r="CK75" s="10"/>
      <c r="CL75" s="10"/>
      <c r="CM75" s="106"/>
      <c r="CN75" s="10"/>
      <c r="CO75" s="10"/>
      <c r="CP75" s="10"/>
      <c r="CQ75" s="10"/>
      <c r="CR75" s="106"/>
      <c r="CS75" s="10"/>
      <c r="CT75" s="10"/>
      <c r="CU75" s="10"/>
      <c r="CV75" s="10"/>
      <c r="CW75" s="106"/>
      <c r="CX75" s="10"/>
      <c r="CY75" s="10"/>
      <c r="CZ75" s="10"/>
      <c r="DA75" s="10"/>
      <c r="DB75" s="106"/>
      <c r="DC75" s="10"/>
      <c r="DD75" s="10"/>
      <c r="DE75" s="10"/>
      <c r="DF75" s="10"/>
      <c r="DG75" s="106"/>
      <c r="DH75" s="10"/>
      <c r="DI75" s="10"/>
      <c r="DJ75" s="10"/>
      <c r="DK75" s="10"/>
      <c r="DL75" s="106"/>
      <c r="DM75" s="10"/>
      <c r="DN75" s="10"/>
      <c r="DO75" s="10"/>
      <c r="DP75" s="10"/>
      <c r="DQ75" s="106"/>
      <c r="DR75" s="10"/>
      <c r="DS75" s="10"/>
      <c r="DT75" s="10"/>
      <c r="DU75" s="10"/>
      <c r="DV75" s="46"/>
      <c r="DW75" s="44"/>
      <c r="DX75" s="52"/>
      <c r="DY75" s="49"/>
      <c r="DZ75" s="54"/>
      <c r="EA75" s="7"/>
      <c r="EB75" s="8"/>
      <c r="EC75" s="16"/>
      <c r="ED75" s="211"/>
      <c r="EE75" s="49"/>
      <c r="EF75" s="49"/>
      <c r="EG75" s="49"/>
      <c r="EH75" s="49"/>
      <c r="EI75" s="43"/>
      <c r="EJ75" s="44"/>
      <c r="EK75" s="50"/>
      <c r="EL75" s="42"/>
      <c r="EM75" s="42"/>
      <c r="EN75" s="50"/>
      <c r="EO75" s="42"/>
      <c r="EP75" s="42"/>
      <c r="EQ75" s="50"/>
      <c r="ER75" s="42"/>
      <c r="ES75" s="42"/>
      <c r="ET75" s="50"/>
      <c r="EU75" s="42"/>
      <c r="EV75" s="42"/>
      <c r="EW75" s="50"/>
      <c r="EX75" s="42"/>
      <c r="EY75" s="42"/>
      <c r="EZ75" s="50"/>
      <c r="FA75" s="42"/>
      <c r="FB75" s="42"/>
      <c r="FC75" s="50"/>
      <c r="FD75" s="42"/>
      <c r="FE75" s="42"/>
      <c r="FF75" s="50"/>
      <c r="FG75" s="42"/>
      <c r="FH75" s="42"/>
      <c r="FI75" s="50"/>
      <c r="FJ75" s="42"/>
      <c r="FK75" s="42"/>
      <c r="FL75" s="50"/>
      <c r="FM75" s="42"/>
      <c r="FN75" s="4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2"/>
      <c r="NA75" s="28"/>
      <c r="NB75" s="28"/>
      <c r="NC75" s="28"/>
      <c r="ND75" s="28"/>
      <c r="NE75" s="28"/>
      <c r="NF75" s="28"/>
      <c r="NG75" s="28"/>
      <c r="NH75" s="28"/>
      <c r="NI75" s="28"/>
      <c r="NJ75" s="28"/>
      <c r="NK75" s="28"/>
      <c r="NL75" s="28"/>
      <c r="NM75" s="28"/>
      <c r="NN75" s="28"/>
      <c r="NO75" s="28"/>
      <c r="NP75" s="28"/>
      <c r="NQ75" s="28"/>
      <c r="NR75" s="28"/>
    </row>
    <row r="76" spans="1:382" ht="18.75" customHeight="1">
      <c r="A76" s="2"/>
      <c r="B76" s="2"/>
      <c r="C76" s="92"/>
      <c r="D76" s="46"/>
      <c r="E76" s="46"/>
      <c r="F76" s="30"/>
      <c r="G76" s="47"/>
      <c r="H76" s="48"/>
      <c r="I76" s="51"/>
      <c r="J76" s="43"/>
      <c r="K76" s="52"/>
      <c r="L76" s="49"/>
      <c r="M76" s="43"/>
      <c r="N76" s="53"/>
      <c r="O76" s="49"/>
      <c r="P76" s="43"/>
      <c r="Q76" s="52"/>
      <c r="R76" s="49"/>
      <c r="S76" s="43"/>
      <c r="T76" s="37"/>
      <c r="AE76" s="46"/>
      <c r="AF76" s="51"/>
      <c r="AG76" s="43"/>
      <c r="AH76" s="52"/>
      <c r="AI76" s="49"/>
      <c r="AJ76" s="43"/>
      <c r="AK76" s="53"/>
      <c r="AL76" s="49"/>
      <c r="AM76" s="43"/>
      <c r="AN76" s="52"/>
      <c r="AO76" s="49"/>
      <c r="AP76" s="102"/>
      <c r="BA76" s="44"/>
      <c r="CF76" s="45"/>
      <c r="CG76" s="45"/>
      <c r="CH76" s="106"/>
      <c r="CI76" s="10"/>
      <c r="CJ76" s="10"/>
      <c r="CK76" s="10"/>
      <c r="CL76" s="10"/>
      <c r="CM76" s="106"/>
      <c r="CN76" s="10"/>
      <c r="CO76" s="10"/>
      <c r="CP76" s="10"/>
      <c r="CQ76" s="10"/>
      <c r="CR76" s="106"/>
      <c r="CS76" s="10"/>
      <c r="CT76" s="10"/>
      <c r="CU76" s="10"/>
      <c r="CV76" s="10"/>
      <c r="CW76" s="106"/>
      <c r="CX76" s="10"/>
      <c r="CY76" s="10"/>
      <c r="CZ76" s="10"/>
      <c r="DA76" s="10"/>
      <c r="DB76" s="106"/>
      <c r="DC76" s="10"/>
      <c r="DD76" s="10"/>
      <c r="DE76" s="10"/>
      <c r="DF76" s="10"/>
      <c r="DG76" s="106"/>
      <c r="DH76" s="10"/>
      <c r="DI76" s="10"/>
      <c r="DJ76" s="10"/>
      <c r="DK76" s="10"/>
      <c r="DL76" s="106"/>
      <c r="DM76" s="10"/>
      <c r="DN76" s="10"/>
      <c r="DO76" s="10"/>
      <c r="DP76" s="10"/>
      <c r="DQ76" s="106"/>
      <c r="DR76" s="10"/>
      <c r="DS76" s="10"/>
      <c r="DT76" s="10"/>
      <c r="DU76" s="10"/>
      <c r="DV76" s="46"/>
      <c r="DW76" s="44"/>
      <c r="DX76" s="52"/>
      <c r="DY76" s="49"/>
      <c r="DZ76" s="54"/>
      <c r="EA76" s="7"/>
      <c r="EB76" s="8"/>
      <c r="EC76" s="16"/>
      <c r="ED76" s="211"/>
      <c r="EE76" s="49"/>
      <c r="EF76" s="49"/>
      <c r="EG76" s="49"/>
      <c r="EH76" s="49"/>
      <c r="EI76" s="43"/>
      <c r="EJ76" s="44"/>
      <c r="EK76" s="50"/>
      <c r="EL76" s="42"/>
      <c r="EM76" s="42"/>
      <c r="EN76" s="50"/>
      <c r="EO76" s="42"/>
      <c r="EP76" s="42"/>
      <c r="EQ76" s="50"/>
      <c r="ER76" s="42"/>
      <c r="ES76" s="42"/>
      <c r="ET76" s="50"/>
      <c r="EU76" s="42"/>
      <c r="EV76" s="42"/>
      <c r="EW76" s="50"/>
      <c r="EX76" s="42"/>
      <c r="EY76" s="42"/>
      <c r="EZ76" s="50"/>
      <c r="FA76" s="42"/>
      <c r="FB76" s="42"/>
      <c r="FC76" s="50"/>
      <c r="FD76" s="42"/>
      <c r="FE76" s="42"/>
      <c r="FF76" s="50"/>
      <c r="FG76" s="42"/>
      <c r="FH76" s="42"/>
      <c r="FI76" s="50"/>
      <c r="FJ76" s="42"/>
      <c r="FK76" s="42"/>
      <c r="FL76" s="50"/>
      <c r="FM76" s="42"/>
      <c r="FN76" s="4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  <c r="IX76" s="12"/>
      <c r="IY76" s="12"/>
      <c r="IZ76" s="12"/>
      <c r="JA76" s="12"/>
      <c r="JB76" s="12"/>
      <c r="JC76" s="12"/>
      <c r="JD76" s="12"/>
      <c r="JE76" s="12"/>
      <c r="JF76" s="12"/>
      <c r="JG76" s="12"/>
      <c r="JH76" s="12"/>
      <c r="JI76" s="12"/>
      <c r="NA76" s="28"/>
      <c r="NB76" s="28"/>
      <c r="NC76" s="28"/>
      <c r="ND76" s="28"/>
      <c r="NE76" s="28"/>
      <c r="NF76" s="28"/>
      <c r="NG76" s="28"/>
      <c r="NH76" s="28"/>
      <c r="NI76" s="28"/>
      <c r="NJ76" s="28"/>
      <c r="NK76" s="28"/>
      <c r="NL76" s="28"/>
      <c r="NM76" s="28"/>
      <c r="NN76" s="28"/>
      <c r="NO76" s="28"/>
      <c r="NP76" s="28"/>
      <c r="NQ76" s="28"/>
      <c r="NR76" s="28"/>
    </row>
    <row r="77" spans="1:382" ht="18.75" customHeight="1">
      <c r="A77" s="2"/>
      <c r="B77" s="2"/>
      <c r="C77" s="92"/>
      <c r="D77" s="46"/>
      <c r="E77" s="46"/>
      <c r="F77" s="30"/>
      <c r="G77" s="47"/>
      <c r="H77" s="48"/>
      <c r="I77" s="51"/>
      <c r="J77" s="43"/>
      <c r="K77" s="52"/>
      <c r="L77" s="49"/>
      <c r="M77" s="43"/>
      <c r="N77" s="53"/>
      <c r="O77" s="49"/>
      <c r="P77" s="43"/>
      <c r="Q77" s="52"/>
      <c r="R77" s="49"/>
      <c r="S77" s="43"/>
      <c r="T77" s="37"/>
      <c r="AE77" s="46"/>
      <c r="AF77" s="51"/>
      <c r="AG77" s="43"/>
      <c r="AH77" s="52"/>
      <c r="AI77" s="49"/>
      <c r="AJ77" s="43"/>
      <c r="AK77" s="53"/>
      <c r="AL77" s="49"/>
      <c r="AM77" s="43"/>
      <c r="AN77" s="52"/>
      <c r="AO77" s="49"/>
      <c r="AP77" s="102"/>
      <c r="BA77" s="44"/>
      <c r="CF77" s="45"/>
      <c r="CG77" s="45"/>
      <c r="CH77" s="106"/>
      <c r="CI77" s="10"/>
      <c r="CJ77" s="10"/>
      <c r="CK77" s="10"/>
      <c r="CL77" s="10"/>
      <c r="CM77" s="106"/>
      <c r="CN77" s="10"/>
      <c r="CO77" s="10"/>
      <c r="CP77" s="10"/>
      <c r="CQ77" s="10"/>
      <c r="CR77" s="106"/>
      <c r="CS77" s="10"/>
      <c r="CT77" s="10"/>
      <c r="CU77" s="10"/>
      <c r="CV77" s="10"/>
      <c r="CW77" s="106"/>
      <c r="CX77" s="10"/>
      <c r="CY77" s="10"/>
      <c r="CZ77" s="10"/>
      <c r="DA77" s="10"/>
      <c r="DB77" s="106"/>
      <c r="DC77" s="10"/>
      <c r="DD77" s="10"/>
      <c r="DE77" s="10"/>
      <c r="DF77" s="10"/>
      <c r="DG77" s="106"/>
      <c r="DH77" s="10"/>
      <c r="DI77" s="10"/>
      <c r="DJ77" s="10"/>
      <c r="DK77" s="10"/>
      <c r="DL77" s="106"/>
      <c r="DM77" s="10"/>
      <c r="DN77" s="10"/>
      <c r="DO77" s="10"/>
      <c r="DP77" s="10"/>
      <c r="DQ77" s="106"/>
      <c r="DR77" s="10"/>
      <c r="DS77" s="10"/>
      <c r="DT77" s="10"/>
      <c r="DU77" s="10"/>
      <c r="DV77" s="46"/>
      <c r="DW77" s="44"/>
      <c r="DX77" s="52"/>
      <c r="DY77" s="49"/>
      <c r="DZ77" s="54"/>
      <c r="EA77" s="7"/>
      <c r="EB77" s="8"/>
      <c r="EC77" s="16"/>
      <c r="ED77" s="211"/>
      <c r="EE77" s="49"/>
      <c r="EF77" s="49"/>
      <c r="EG77" s="49"/>
      <c r="EH77" s="49"/>
      <c r="EI77" s="43"/>
      <c r="EJ77" s="44"/>
      <c r="EK77" s="50"/>
      <c r="EL77" s="42"/>
      <c r="EM77" s="42"/>
      <c r="EN77" s="50"/>
      <c r="EO77" s="42"/>
      <c r="EP77" s="42"/>
      <c r="EQ77" s="50"/>
      <c r="ER77" s="42"/>
      <c r="ES77" s="42"/>
      <c r="ET77" s="50"/>
      <c r="EU77" s="42"/>
      <c r="EV77" s="42"/>
      <c r="EW77" s="50"/>
      <c r="EX77" s="42"/>
      <c r="EY77" s="42"/>
      <c r="EZ77" s="50"/>
      <c r="FA77" s="42"/>
      <c r="FB77" s="42"/>
      <c r="FC77" s="50"/>
      <c r="FD77" s="42"/>
      <c r="FE77" s="42"/>
      <c r="FF77" s="50"/>
      <c r="FG77" s="42"/>
      <c r="FH77" s="42"/>
      <c r="FI77" s="50"/>
      <c r="FJ77" s="42"/>
      <c r="FK77" s="42"/>
      <c r="FL77" s="50"/>
      <c r="FM77" s="42"/>
      <c r="FN77" s="4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  <c r="IX77" s="12"/>
      <c r="IY77" s="12"/>
      <c r="IZ77" s="12"/>
      <c r="JA77" s="12"/>
      <c r="JB77" s="12"/>
      <c r="JC77" s="12"/>
      <c r="JD77" s="12"/>
      <c r="JE77" s="12"/>
      <c r="JF77" s="12"/>
      <c r="JG77" s="12"/>
      <c r="JH77" s="12"/>
      <c r="JI77" s="12"/>
      <c r="NA77" s="28"/>
      <c r="NB77" s="28"/>
      <c r="NC77" s="28"/>
      <c r="ND77" s="28"/>
      <c r="NE77" s="28"/>
      <c r="NF77" s="28"/>
      <c r="NG77" s="28"/>
      <c r="NH77" s="28"/>
      <c r="NI77" s="28"/>
      <c r="NJ77" s="28"/>
      <c r="NK77" s="28"/>
      <c r="NL77" s="28"/>
      <c r="NM77" s="28"/>
      <c r="NN77" s="28"/>
      <c r="NO77" s="28"/>
      <c r="NP77" s="28"/>
      <c r="NQ77" s="28"/>
      <c r="NR77" s="28"/>
    </row>
    <row r="78" spans="1:382" ht="18.75" customHeight="1">
      <c r="A78" s="2"/>
      <c r="B78" s="2"/>
      <c r="C78" s="92"/>
      <c r="D78" s="46"/>
      <c r="E78" s="46"/>
      <c r="F78" s="30"/>
      <c r="G78" s="47"/>
      <c r="H78" s="48"/>
      <c r="I78" s="51"/>
      <c r="J78" s="43"/>
      <c r="K78" s="52"/>
      <c r="L78" s="49"/>
      <c r="M78" s="43"/>
      <c r="N78" s="53"/>
      <c r="O78" s="49"/>
      <c r="P78" s="43"/>
      <c r="Q78" s="52"/>
      <c r="R78" s="49"/>
      <c r="S78" s="43"/>
      <c r="T78" s="37"/>
      <c r="AE78" s="46"/>
      <c r="AF78" s="51"/>
      <c r="AG78" s="43"/>
      <c r="AH78" s="52"/>
      <c r="AI78" s="49"/>
      <c r="AJ78" s="43"/>
      <c r="AK78" s="53"/>
      <c r="AL78" s="49"/>
      <c r="AM78" s="43"/>
      <c r="AN78" s="52"/>
      <c r="AO78" s="49"/>
      <c r="AP78" s="102"/>
      <c r="BA78" s="44"/>
      <c r="CF78" s="45"/>
      <c r="CG78" s="45"/>
      <c r="CH78" s="106"/>
      <c r="CI78" s="10"/>
      <c r="CJ78" s="10"/>
      <c r="CK78" s="10"/>
      <c r="CL78" s="10"/>
      <c r="CM78" s="106"/>
      <c r="CN78" s="10"/>
      <c r="CO78" s="10"/>
      <c r="CP78" s="10"/>
      <c r="CQ78" s="10"/>
      <c r="CR78" s="106"/>
      <c r="CS78" s="10"/>
      <c r="CT78" s="10"/>
      <c r="CU78" s="10"/>
      <c r="CV78" s="10"/>
      <c r="CW78" s="106"/>
      <c r="CX78" s="10"/>
      <c r="CY78" s="10"/>
      <c r="CZ78" s="10"/>
      <c r="DA78" s="10"/>
      <c r="DB78" s="106"/>
      <c r="DC78" s="10"/>
      <c r="DD78" s="10"/>
      <c r="DE78" s="10"/>
      <c r="DF78" s="10"/>
      <c r="DG78" s="106"/>
      <c r="DH78" s="10"/>
      <c r="DI78" s="10"/>
      <c r="DJ78" s="10"/>
      <c r="DK78" s="10"/>
      <c r="DL78" s="106"/>
      <c r="DM78" s="10"/>
      <c r="DN78" s="10"/>
      <c r="DO78" s="10"/>
      <c r="DP78" s="10"/>
      <c r="DQ78" s="106"/>
      <c r="DR78" s="10"/>
      <c r="DS78" s="10"/>
      <c r="DT78" s="10"/>
      <c r="DU78" s="10"/>
      <c r="DV78" s="46"/>
      <c r="DW78" s="44"/>
      <c r="DX78" s="52"/>
      <c r="DY78" s="49"/>
      <c r="DZ78" s="54"/>
      <c r="EA78" s="7"/>
      <c r="EB78" s="8"/>
      <c r="EC78" s="16"/>
      <c r="ED78" s="211"/>
      <c r="EE78" s="49"/>
      <c r="EF78" s="49"/>
      <c r="EG78" s="49"/>
      <c r="EH78" s="49"/>
      <c r="EI78" s="43"/>
      <c r="EJ78" s="44"/>
      <c r="EK78" s="50"/>
      <c r="EL78" s="42"/>
      <c r="EM78" s="42"/>
      <c r="EN78" s="50"/>
      <c r="EO78" s="42"/>
      <c r="EP78" s="42"/>
      <c r="EQ78" s="50"/>
      <c r="ER78" s="42"/>
      <c r="ES78" s="42"/>
      <c r="ET78" s="50"/>
      <c r="EU78" s="42"/>
      <c r="EV78" s="42"/>
      <c r="EW78" s="50"/>
      <c r="EX78" s="42"/>
      <c r="EY78" s="42"/>
      <c r="EZ78" s="50"/>
      <c r="FA78" s="42"/>
      <c r="FB78" s="42"/>
      <c r="FC78" s="50"/>
      <c r="FD78" s="42"/>
      <c r="FE78" s="42"/>
      <c r="FF78" s="50"/>
      <c r="FG78" s="42"/>
      <c r="FH78" s="42"/>
      <c r="FI78" s="50"/>
      <c r="FJ78" s="42"/>
      <c r="FK78" s="42"/>
      <c r="FL78" s="50"/>
      <c r="FM78" s="42"/>
      <c r="FN78" s="4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  <c r="IX78" s="12"/>
      <c r="IY78" s="12"/>
      <c r="IZ78" s="12"/>
      <c r="JA78" s="12"/>
      <c r="JB78" s="12"/>
      <c r="JC78" s="12"/>
      <c r="JD78" s="12"/>
      <c r="JE78" s="12"/>
      <c r="JF78" s="12"/>
      <c r="JG78" s="12"/>
      <c r="JH78" s="12"/>
      <c r="JI78" s="12"/>
      <c r="NA78" s="28"/>
      <c r="NB78" s="28"/>
      <c r="NC78" s="28"/>
      <c r="ND78" s="28"/>
      <c r="NE78" s="28"/>
      <c r="NF78" s="28"/>
      <c r="NG78" s="28"/>
      <c r="NH78" s="28"/>
      <c r="NI78" s="28"/>
      <c r="NJ78" s="28"/>
      <c r="NK78" s="28"/>
      <c r="NL78" s="28"/>
      <c r="NM78" s="28"/>
      <c r="NN78" s="28"/>
      <c r="NO78" s="28"/>
      <c r="NP78" s="28"/>
      <c r="NQ78" s="28"/>
      <c r="NR78" s="28"/>
    </row>
    <row r="79" spans="1:382" ht="18.75" customHeight="1">
      <c r="A79" s="2"/>
      <c r="B79" s="2"/>
      <c r="C79" s="92"/>
      <c r="D79" s="46"/>
      <c r="E79" s="46"/>
      <c r="F79" s="30"/>
      <c r="G79" s="47"/>
      <c r="H79" s="48"/>
      <c r="I79" s="51"/>
      <c r="J79" s="43"/>
      <c r="K79" s="52"/>
      <c r="L79" s="49"/>
      <c r="M79" s="43"/>
      <c r="N79" s="53"/>
      <c r="O79" s="49"/>
      <c r="P79" s="43"/>
      <c r="Q79" s="52"/>
      <c r="R79" s="49"/>
      <c r="S79" s="43"/>
      <c r="T79" s="37"/>
      <c r="AE79" s="46"/>
      <c r="AF79" s="51"/>
      <c r="AG79" s="43"/>
      <c r="AH79" s="52"/>
      <c r="AI79" s="49"/>
      <c r="AJ79" s="43"/>
      <c r="AK79" s="53"/>
      <c r="AL79" s="49"/>
      <c r="AM79" s="43"/>
      <c r="AN79" s="52"/>
      <c r="AO79" s="49"/>
      <c r="AP79" s="102"/>
      <c r="BA79" s="44"/>
      <c r="CF79" s="45"/>
      <c r="CG79" s="45"/>
      <c r="CH79" s="106"/>
      <c r="CI79" s="10"/>
      <c r="CJ79" s="10"/>
      <c r="CK79" s="10"/>
      <c r="CL79" s="10"/>
      <c r="CM79" s="106"/>
      <c r="CN79" s="10"/>
      <c r="CO79" s="10"/>
      <c r="CP79" s="10"/>
      <c r="CQ79" s="10"/>
      <c r="CR79" s="106"/>
      <c r="CS79" s="10"/>
      <c r="CT79" s="10"/>
      <c r="CU79" s="10"/>
      <c r="CV79" s="10"/>
      <c r="CW79" s="106"/>
      <c r="CX79" s="10"/>
      <c r="CY79" s="10"/>
      <c r="CZ79" s="10"/>
      <c r="DA79" s="10"/>
      <c r="DB79" s="106"/>
      <c r="DC79" s="10"/>
      <c r="DD79" s="10"/>
      <c r="DE79" s="10"/>
      <c r="DF79" s="10"/>
      <c r="DG79" s="106"/>
      <c r="DH79" s="10"/>
      <c r="DI79" s="10"/>
      <c r="DJ79" s="10"/>
      <c r="DK79" s="10"/>
      <c r="DL79" s="106"/>
      <c r="DM79" s="10"/>
      <c r="DN79" s="10"/>
      <c r="DO79" s="10"/>
      <c r="DP79" s="10"/>
      <c r="DQ79" s="106"/>
      <c r="DR79" s="10"/>
      <c r="DS79" s="10"/>
      <c r="DT79" s="10"/>
      <c r="DU79" s="10"/>
      <c r="DV79" s="46"/>
      <c r="DW79" s="44"/>
      <c r="DX79" s="52"/>
      <c r="DY79" s="49"/>
      <c r="DZ79" s="54"/>
      <c r="EA79" s="7"/>
      <c r="EB79" s="8"/>
      <c r="EC79" s="16"/>
      <c r="ED79" s="211"/>
      <c r="EE79" s="49"/>
      <c r="EF79" s="49"/>
      <c r="EG79" s="49"/>
      <c r="EH79" s="49"/>
      <c r="EI79" s="43"/>
      <c r="EJ79" s="44"/>
      <c r="EK79" s="50"/>
      <c r="EL79" s="42"/>
      <c r="EM79" s="42"/>
      <c r="EN79" s="50"/>
      <c r="EO79" s="42"/>
      <c r="EP79" s="42"/>
      <c r="EQ79" s="50"/>
      <c r="ER79" s="42"/>
      <c r="ES79" s="42"/>
      <c r="ET79" s="50"/>
      <c r="EU79" s="42"/>
      <c r="EV79" s="42"/>
      <c r="EW79" s="50"/>
      <c r="EX79" s="42"/>
      <c r="EY79" s="42"/>
      <c r="EZ79" s="50"/>
      <c r="FA79" s="42"/>
      <c r="FB79" s="42"/>
      <c r="FC79" s="50"/>
      <c r="FD79" s="42"/>
      <c r="FE79" s="42"/>
      <c r="FF79" s="50"/>
      <c r="FG79" s="42"/>
      <c r="FH79" s="42"/>
      <c r="FI79" s="50"/>
      <c r="FJ79" s="42"/>
      <c r="FK79" s="42"/>
      <c r="FL79" s="50"/>
      <c r="FM79" s="42"/>
      <c r="FN79" s="4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  <c r="IX79" s="12"/>
      <c r="IY79" s="12"/>
      <c r="IZ79" s="12"/>
      <c r="JA79" s="12"/>
      <c r="JB79" s="12"/>
      <c r="JC79" s="12"/>
      <c r="JD79" s="12"/>
      <c r="JE79" s="12"/>
      <c r="JF79" s="12"/>
      <c r="JG79" s="12"/>
      <c r="JH79" s="12"/>
      <c r="JI79" s="12"/>
      <c r="NA79" s="28"/>
      <c r="NB79" s="28"/>
      <c r="NC79" s="28"/>
      <c r="ND79" s="28"/>
      <c r="NE79" s="28"/>
      <c r="NF79" s="28"/>
      <c r="NG79" s="28"/>
      <c r="NH79" s="28"/>
      <c r="NI79" s="28"/>
      <c r="NJ79" s="28"/>
      <c r="NK79" s="28"/>
      <c r="NL79" s="28"/>
      <c r="NM79" s="28"/>
      <c r="NN79" s="28"/>
      <c r="NO79" s="28"/>
      <c r="NP79" s="28"/>
      <c r="NQ79" s="28"/>
      <c r="NR79" s="28"/>
    </row>
    <row r="80" spans="1:382" ht="18.75" customHeight="1">
      <c r="A80" s="2"/>
      <c r="B80" s="2"/>
      <c r="C80" s="92"/>
      <c r="D80" s="46"/>
      <c r="E80" s="46"/>
      <c r="F80" s="30"/>
      <c r="G80" s="47"/>
      <c r="H80" s="48"/>
      <c r="I80" s="51"/>
      <c r="J80" s="43"/>
      <c r="K80" s="52"/>
      <c r="L80" s="49"/>
      <c r="M80" s="43"/>
      <c r="N80" s="53"/>
      <c r="O80" s="49"/>
      <c r="P80" s="43"/>
      <c r="Q80" s="52"/>
      <c r="R80" s="49"/>
      <c r="S80" s="43"/>
      <c r="T80" s="37"/>
      <c r="AE80" s="46"/>
      <c r="AF80" s="51"/>
      <c r="AG80" s="43"/>
      <c r="AH80" s="52"/>
      <c r="AI80" s="49"/>
      <c r="AJ80" s="43"/>
      <c r="AK80" s="53"/>
      <c r="AL80" s="49"/>
      <c r="AM80" s="43"/>
      <c r="AN80" s="52"/>
      <c r="AO80" s="49"/>
      <c r="AP80" s="102"/>
      <c r="BA80" s="44"/>
      <c r="CF80" s="45"/>
      <c r="CG80" s="45"/>
      <c r="CH80" s="106"/>
      <c r="CI80" s="10"/>
      <c r="CJ80" s="10"/>
      <c r="CK80" s="10"/>
      <c r="CL80" s="10"/>
      <c r="CM80" s="106"/>
      <c r="CN80" s="10"/>
      <c r="CO80" s="10"/>
      <c r="CP80" s="10"/>
      <c r="CQ80" s="10"/>
      <c r="CR80" s="106"/>
      <c r="CS80" s="10"/>
      <c r="CT80" s="10"/>
      <c r="CU80" s="10"/>
      <c r="CV80" s="10"/>
      <c r="CW80" s="106"/>
      <c r="CX80" s="10"/>
      <c r="CY80" s="10"/>
      <c r="CZ80" s="10"/>
      <c r="DA80" s="10"/>
      <c r="DB80" s="106"/>
      <c r="DC80" s="10"/>
      <c r="DD80" s="10"/>
      <c r="DE80" s="10"/>
      <c r="DF80" s="10"/>
      <c r="DG80" s="106"/>
      <c r="DH80" s="10"/>
      <c r="DI80" s="10"/>
      <c r="DJ80" s="10"/>
      <c r="DK80" s="10"/>
      <c r="DL80" s="106"/>
      <c r="DM80" s="10"/>
      <c r="DN80" s="10"/>
      <c r="DO80" s="10"/>
      <c r="DP80" s="10"/>
      <c r="DQ80" s="106"/>
      <c r="DR80" s="10"/>
      <c r="DS80" s="10"/>
      <c r="DT80" s="10"/>
      <c r="DU80" s="10"/>
      <c r="DV80" s="46"/>
      <c r="DW80" s="44"/>
      <c r="DX80" s="52"/>
      <c r="DY80" s="49"/>
      <c r="DZ80" s="54"/>
      <c r="EA80" s="7"/>
      <c r="EB80" s="8"/>
      <c r="EC80" s="16"/>
      <c r="ED80" s="211"/>
      <c r="EE80" s="49"/>
      <c r="EF80" s="49"/>
      <c r="EG80" s="49"/>
      <c r="EH80" s="49"/>
      <c r="EI80" s="43"/>
      <c r="EJ80" s="44"/>
      <c r="EK80" s="50"/>
      <c r="EL80" s="42"/>
      <c r="EM80" s="42"/>
      <c r="EN80" s="50"/>
      <c r="EO80" s="42"/>
      <c r="EP80" s="42"/>
      <c r="EQ80" s="50"/>
      <c r="ER80" s="42"/>
      <c r="ES80" s="42"/>
      <c r="ET80" s="50"/>
      <c r="EU80" s="42"/>
      <c r="EV80" s="42"/>
      <c r="EW80" s="50"/>
      <c r="EX80" s="42"/>
      <c r="EY80" s="42"/>
      <c r="EZ80" s="50"/>
      <c r="FA80" s="42"/>
      <c r="FB80" s="42"/>
      <c r="FC80" s="50"/>
      <c r="FD80" s="42"/>
      <c r="FE80" s="42"/>
      <c r="FF80" s="50"/>
      <c r="FG80" s="42"/>
      <c r="FH80" s="42"/>
      <c r="FI80" s="50"/>
      <c r="FJ80" s="42"/>
      <c r="FK80" s="42"/>
      <c r="FL80" s="50"/>
      <c r="FM80" s="42"/>
      <c r="FN80" s="4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  <c r="JC80" s="12"/>
      <c r="JD80" s="12"/>
      <c r="JE80" s="12"/>
      <c r="JF80" s="12"/>
      <c r="JG80" s="12"/>
      <c r="JH80" s="12"/>
      <c r="JI80" s="12"/>
      <c r="NA80" s="28"/>
      <c r="NB80" s="28"/>
      <c r="NC80" s="28"/>
      <c r="ND80" s="28"/>
      <c r="NE80" s="28"/>
      <c r="NF80" s="28"/>
      <c r="NG80" s="28"/>
      <c r="NH80" s="28"/>
      <c r="NI80" s="28"/>
      <c r="NJ80" s="28"/>
      <c r="NK80" s="28"/>
      <c r="NL80" s="28"/>
      <c r="NM80" s="28"/>
      <c r="NN80" s="28"/>
      <c r="NO80" s="28"/>
      <c r="NP80" s="28"/>
      <c r="NQ80" s="28"/>
      <c r="NR80" s="28"/>
    </row>
    <row r="81" spans="1:382" ht="18.75" customHeight="1">
      <c r="A81" s="2"/>
      <c r="B81" s="2"/>
      <c r="C81" s="92"/>
      <c r="D81" s="46"/>
      <c r="E81" s="46"/>
      <c r="F81" s="30"/>
      <c r="G81" s="47"/>
      <c r="H81" s="48"/>
      <c r="I81" s="51"/>
      <c r="J81" s="43"/>
      <c r="K81" s="52"/>
      <c r="L81" s="49"/>
      <c r="M81" s="43"/>
      <c r="N81" s="53"/>
      <c r="O81" s="49"/>
      <c r="P81" s="43"/>
      <c r="Q81" s="52"/>
      <c r="R81" s="49"/>
      <c r="S81" s="43"/>
      <c r="T81" s="37"/>
      <c r="AE81" s="46"/>
      <c r="AF81" s="51"/>
      <c r="AG81" s="43"/>
      <c r="AH81" s="52"/>
      <c r="AI81" s="49"/>
      <c r="AJ81" s="43"/>
      <c r="AK81" s="53"/>
      <c r="AL81" s="49"/>
      <c r="AM81" s="43"/>
      <c r="AN81" s="52"/>
      <c r="AO81" s="49"/>
      <c r="AP81" s="102"/>
      <c r="BA81" s="44"/>
      <c r="CF81" s="45"/>
      <c r="CG81" s="45"/>
      <c r="CH81" s="106"/>
      <c r="CI81" s="10"/>
      <c r="CJ81" s="10"/>
      <c r="CK81" s="10"/>
      <c r="CL81" s="10"/>
      <c r="CM81" s="106"/>
      <c r="CN81" s="10"/>
      <c r="CO81" s="10"/>
      <c r="CP81" s="10"/>
      <c r="CQ81" s="10"/>
      <c r="CR81" s="106"/>
      <c r="CS81" s="10"/>
      <c r="CT81" s="10"/>
      <c r="CU81" s="10"/>
      <c r="CV81" s="10"/>
      <c r="CW81" s="106"/>
      <c r="CX81" s="10"/>
      <c r="CY81" s="10"/>
      <c r="CZ81" s="10"/>
      <c r="DA81" s="10"/>
      <c r="DB81" s="106"/>
      <c r="DC81" s="10"/>
      <c r="DD81" s="10"/>
      <c r="DE81" s="10"/>
      <c r="DF81" s="10"/>
      <c r="DG81" s="106"/>
      <c r="DH81" s="10"/>
      <c r="DI81" s="10"/>
      <c r="DJ81" s="10"/>
      <c r="DK81" s="10"/>
      <c r="DL81" s="106"/>
      <c r="DM81" s="10"/>
      <c r="DN81" s="10"/>
      <c r="DO81" s="10"/>
      <c r="DP81" s="10"/>
      <c r="DQ81" s="106"/>
      <c r="DR81" s="10"/>
      <c r="DS81" s="10"/>
      <c r="DT81" s="10"/>
      <c r="DU81" s="10"/>
      <c r="DV81" s="46"/>
      <c r="DW81" s="44"/>
      <c r="DX81" s="52"/>
      <c r="DY81" s="49"/>
      <c r="DZ81" s="54"/>
      <c r="EA81" s="7"/>
      <c r="EB81" s="8"/>
      <c r="EC81" s="16"/>
      <c r="ED81" s="211"/>
      <c r="EE81" s="49"/>
      <c r="EF81" s="49"/>
      <c r="EG81" s="49"/>
      <c r="EH81" s="49"/>
      <c r="EI81" s="43"/>
      <c r="EJ81" s="44"/>
      <c r="EK81" s="50"/>
      <c r="EL81" s="42"/>
      <c r="EM81" s="42"/>
      <c r="EN81" s="50"/>
      <c r="EO81" s="42"/>
      <c r="EP81" s="42"/>
      <c r="EQ81" s="50"/>
      <c r="ER81" s="42"/>
      <c r="ES81" s="42"/>
      <c r="ET81" s="50"/>
      <c r="EU81" s="42"/>
      <c r="EV81" s="42"/>
      <c r="EW81" s="50"/>
      <c r="EX81" s="42"/>
      <c r="EY81" s="42"/>
      <c r="EZ81" s="50"/>
      <c r="FA81" s="42"/>
      <c r="FB81" s="42"/>
      <c r="FC81" s="50"/>
      <c r="FD81" s="42"/>
      <c r="FE81" s="42"/>
      <c r="FF81" s="50"/>
      <c r="FG81" s="42"/>
      <c r="FH81" s="42"/>
      <c r="FI81" s="50"/>
      <c r="FJ81" s="42"/>
      <c r="FK81" s="42"/>
      <c r="FL81" s="50"/>
      <c r="FM81" s="42"/>
      <c r="FN81" s="4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2"/>
      <c r="NA81" s="28"/>
      <c r="NB81" s="28"/>
      <c r="NC81" s="28"/>
      <c r="ND81" s="28"/>
      <c r="NE81" s="28"/>
      <c r="NF81" s="28"/>
      <c r="NG81" s="28"/>
      <c r="NH81" s="28"/>
      <c r="NI81" s="28"/>
      <c r="NJ81" s="28"/>
      <c r="NK81" s="28"/>
      <c r="NL81" s="28"/>
      <c r="NM81" s="28"/>
      <c r="NN81" s="28"/>
      <c r="NO81" s="28"/>
      <c r="NP81" s="28"/>
      <c r="NQ81" s="28"/>
      <c r="NR81" s="28"/>
    </row>
    <row r="82" spans="1:382" ht="18.75" customHeight="1">
      <c r="A82" s="2"/>
      <c r="B82" s="2"/>
      <c r="C82" s="92"/>
      <c r="D82" s="46"/>
      <c r="E82" s="46"/>
      <c r="F82" s="30"/>
      <c r="G82" s="47"/>
      <c r="H82" s="48"/>
      <c r="I82" s="51"/>
      <c r="J82" s="43"/>
      <c r="K82" s="52"/>
      <c r="L82" s="49"/>
      <c r="M82" s="43"/>
      <c r="N82" s="53"/>
      <c r="O82" s="49"/>
      <c r="P82" s="43"/>
      <c r="Q82" s="52"/>
      <c r="R82" s="49"/>
      <c r="S82" s="43"/>
      <c r="T82" s="37"/>
      <c r="AE82" s="46"/>
      <c r="AF82" s="51"/>
      <c r="AG82" s="43"/>
      <c r="AH82" s="52"/>
      <c r="AI82" s="49"/>
      <c r="AJ82" s="43"/>
      <c r="AK82" s="53"/>
      <c r="AL82" s="49"/>
      <c r="AM82" s="43"/>
      <c r="AN82" s="52"/>
      <c r="AO82" s="49"/>
      <c r="AP82" s="102"/>
      <c r="BA82" s="44"/>
      <c r="CF82" s="45"/>
      <c r="CG82" s="45"/>
      <c r="CH82" s="106"/>
      <c r="CI82" s="10"/>
      <c r="CJ82" s="10"/>
      <c r="CK82" s="10"/>
      <c r="CL82" s="10"/>
      <c r="CM82" s="106"/>
      <c r="CN82" s="10"/>
      <c r="CO82" s="10"/>
      <c r="CP82" s="10"/>
      <c r="CQ82" s="10"/>
      <c r="CR82" s="106"/>
      <c r="CS82" s="10"/>
      <c r="CT82" s="10"/>
      <c r="CU82" s="10"/>
      <c r="CV82" s="10"/>
      <c r="CW82" s="106"/>
      <c r="CX82" s="10"/>
      <c r="CY82" s="10"/>
      <c r="CZ82" s="10"/>
      <c r="DA82" s="10"/>
      <c r="DB82" s="106"/>
      <c r="DC82" s="10"/>
      <c r="DD82" s="10"/>
      <c r="DE82" s="10"/>
      <c r="DF82" s="10"/>
      <c r="DG82" s="106"/>
      <c r="DH82" s="10"/>
      <c r="DI82" s="10"/>
      <c r="DJ82" s="10"/>
      <c r="DK82" s="10"/>
      <c r="DL82" s="106"/>
      <c r="DM82" s="10"/>
      <c r="DN82" s="10"/>
      <c r="DO82" s="10"/>
      <c r="DP82" s="10"/>
      <c r="DQ82" s="106"/>
      <c r="DR82" s="10"/>
      <c r="DS82" s="10"/>
      <c r="DT82" s="10"/>
      <c r="DU82" s="10"/>
      <c r="DV82" s="46"/>
      <c r="DW82" s="44"/>
      <c r="DX82" s="52"/>
      <c r="DY82" s="49"/>
      <c r="DZ82" s="54"/>
      <c r="EA82" s="7"/>
      <c r="EB82" s="8"/>
      <c r="EC82" s="16"/>
      <c r="ED82" s="211"/>
      <c r="EE82" s="49"/>
      <c r="EF82" s="49"/>
      <c r="EG82" s="49"/>
      <c r="EH82" s="49"/>
      <c r="EI82" s="43"/>
      <c r="EJ82" s="44"/>
      <c r="EK82" s="50"/>
      <c r="EL82" s="42"/>
      <c r="EM82" s="42"/>
      <c r="EN82" s="50"/>
      <c r="EO82" s="42"/>
      <c r="EP82" s="42"/>
      <c r="EQ82" s="50"/>
      <c r="ER82" s="42"/>
      <c r="ES82" s="42"/>
      <c r="ET82" s="50"/>
      <c r="EU82" s="42"/>
      <c r="EV82" s="42"/>
      <c r="EW82" s="50"/>
      <c r="EX82" s="42"/>
      <c r="EY82" s="42"/>
      <c r="EZ82" s="50"/>
      <c r="FA82" s="42"/>
      <c r="FB82" s="42"/>
      <c r="FC82" s="50"/>
      <c r="FD82" s="42"/>
      <c r="FE82" s="42"/>
      <c r="FF82" s="50"/>
      <c r="FG82" s="42"/>
      <c r="FH82" s="42"/>
      <c r="FI82" s="50"/>
      <c r="FJ82" s="42"/>
      <c r="FK82" s="42"/>
      <c r="FL82" s="50"/>
      <c r="FM82" s="42"/>
      <c r="FN82" s="4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2"/>
      <c r="NA82" s="28"/>
      <c r="NB82" s="28"/>
      <c r="NC82" s="28"/>
      <c r="ND82" s="28"/>
      <c r="NE82" s="28"/>
      <c r="NF82" s="28"/>
      <c r="NG82" s="28"/>
      <c r="NH82" s="28"/>
      <c r="NI82" s="28"/>
      <c r="NJ82" s="28"/>
      <c r="NK82" s="28"/>
      <c r="NL82" s="28"/>
      <c r="NM82" s="28"/>
      <c r="NN82" s="28"/>
      <c r="NO82" s="28"/>
      <c r="NP82" s="28"/>
      <c r="NQ82" s="28"/>
      <c r="NR82" s="28"/>
    </row>
    <row r="83" spans="1:382" ht="18.75" customHeight="1">
      <c r="A83" s="2"/>
      <c r="B83" s="2"/>
      <c r="C83" s="92"/>
      <c r="D83" s="46"/>
      <c r="E83" s="46"/>
      <c r="F83" s="30"/>
      <c r="G83" s="47"/>
      <c r="H83" s="48"/>
      <c r="I83" s="51"/>
      <c r="J83" s="43"/>
      <c r="K83" s="52"/>
      <c r="L83" s="49"/>
      <c r="M83" s="43"/>
      <c r="N83" s="53"/>
      <c r="O83" s="49"/>
      <c r="P83" s="43"/>
      <c r="Q83" s="52"/>
      <c r="R83" s="49"/>
      <c r="S83" s="43"/>
      <c r="T83" s="37"/>
      <c r="AE83" s="46"/>
      <c r="AF83" s="51"/>
      <c r="AG83" s="43"/>
      <c r="AH83" s="52"/>
      <c r="AI83" s="49"/>
      <c r="AJ83" s="43"/>
      <c r="AK83" s="53"/>
      <c r="AL83" s="49"/>
      <c r="AM83" s="43"/>
      <c r="AN83" s="52"/>
      <c r="AO83" s="49"/>
      <c r="AP83" s="102"/>
      <c r="BA83" s="44"/>
      <c r="CF83" s="45"/>
      <c r="CG83" s="45"/>
      <c r="CH83" s="106"/>
      <c r="CI83" s="10"/>
      <c r="CJ83" s="10"/>
      <c r="CK83" s="10"/>
      <c r="CL83" s="10"/>
      <c r="CM83" s="106"/>
      <c r="CN83" s="10"/>
      <c r="CO83" s="10"/>
      <c r="CP83" s="10"/>
      <c r="CQ83" s="10"/>
      <c r="CR83" s="106"/>
      <c r="CS83" s="10"/>
      <c r="CT83" s="10"/>
      <c r="CU83" s="10"/>
      <c r="CV83" s="10"/>
      <c r="CW83" s="106"/>
      <c r="CX83" s="10"/>
      <c r="CY83" s="10"/>
      <c r="CZ83" s="10"/>
      <c r="DA83" s="10"/>
      <c r="DB83" s="106"/>
      <c r="DC83" s="10"/>
      <c r="DD83" s="10"/>
      <c r="DE83" s="10"/>
      <c r="DF83" s="10"/>
      <c r="DG83" s="106"/>
      <c r="DH83" s="10"/>
      <c r="DI83" s="10"/>
      <c r="DJ83" s="10"/>
      <c r="DK83" s="10"/>
      <c r="DL83" s="106"/>
      <c r="DM83" s="10"/>
      <c r="DN83" s="10"/>
      <c r="DO83" s="10"/>
      <c r="DP83" s="10"/>
      <c r="DQ83" s="106"/>
      <c r="DR83" s="10"/>
      <c r="DS83" s="10"/>
      <c r="DT83" s="10"/>
      <c r="DU83" s="10"/>
      <c r="DV83" s="46"/>
      <c r="DW83" s="44"/>
      <c r="DX83" s="52"/>
      <c r="DY83" s="49"/>
      <c r="DZ83" s="54"/>
      <c r="EA83" s="7"/>
      <c r="EB83" s="8"/>
      <c r="EC83" s="16"/>
      <c r="ED83" s="211"/>
      <c r="EE83" s="49"/>
      <c r="EF83" s="49"/>
      <c r="EG83" s="49"/>
      <c r="EH83" s="49"/>
      <c r="EI83" s="43"/>
      <c r="EJ83" s="44"/>
      <c r="EK83" s="50"/>
      <c r="EL83" s="42"/>
      <c r="EM83" s="42"/>
      <c r="EN83" s="50"/>
      <c r="EO83" s="42"/>
      <c r="EP83" s="42"/>
      <c r="EQ83" s="50"/>
      <c r="ER83" s="42"/>
      <c r="ES83" s="42"/>
      <c r="ET83" s="50"/>
      <c r="EU83" s="42"/>
      <c r="EV83" s="42"/>
      <c r="EW83" s="50"/>
      <c r="EX83" s="42"/>
      <c r="EY83" s="42"/>
      <c r="EZ83" s="50"/>
      <c r="FA83" s="42"/>
      <c r="FB83" s="42"/>
      <c r="FC83" s="50"/>
      <c r="FD83" s="42"/>
      <c r="FE83" s="42"/>
      <c r="FF83" s="50"/>
      <c r="FG83" s="42"/>
      <c r="FH83" s="42"/>
      <c r="FI83" s="50"/>
      <c r="FJ83" s="42"/>
      <c r="FK83" s="42"/>
      <c r="FL83" s="50"/>
      <c r="FM83" s="42"/>
      <c r="FN83" s="4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2"/>
      <c r="NA83" s="28"/>
      <c r="NB83" s="28"/>
      <c r="NC83" s="28"/>
      <c r="ND83" s="28"/>
      <c r="NE83" s="28"/>
      <c r="NF83" s="28"/>
      <c r="NG83" s="28"/>
      <c r="NH83" s="28"/>
      <c r="NI83" s="28"/>
      <c r="NJ83" s="28"/>
      <c r="NK83" s="28"/>
      <c r="NL83" s="28"/>
      <c r="NM83" s="28"/>
      <c r="NN83" s="28"/>
      <c r="NO83" s="28"/>
      <c r="NP83" s="28"/>
      <c r="NQ83" s="28"/>
      <c r="NR83" s="28"/>
    </row>
    <row r="84" spans="1:382" ht="18.75" customHeight="1">
      <c r="A84" s="2"/>
      <c r="B84" s="2"/>
      <c r="C84" s="92"/>
      <c r="D84" s="46"/>
      <c r="E84" s="46"/>
      <c r="F84" s="30"/>
      <c r="G84" s="47"/>
      <c r="H84" s="48"/>
      <c r="I84" s="51"/>
      <c r="J84" s="43"/>
      <c r="K84" s="52"/>
      <c r="L84" s="49"/>
      <c r="M84" s="43"/>
      <c r="N84" s="53"/>
      <c r="O84" s="49"/>
      <c r="P84" s="43"/>
      <c r="Q84" s="52"/>
      <c r="R84" s="49"/>
      <c r="S84" s="43"/>
      <c r="T84" s="37"/>
      <c r="AE84" s="46"/>
      <c r="AF84" s="51"/>
      <c r="AG84" s="43"/>
      <c r="AH84" s="52"/>
      <c r="AI84" s="49"/>
      <c r="AJ84" s="43"/>
      <c r="AK84" s="53"/>
      <c r="AL84" s="49"/>
      <c r="AM84" s="43"/>
      <c r="AN84" s="52"/>
      <c r="AO84" s="49"/>
      <c r="AP84" s="102"/>
      <c r="BA84" s="44"/>
      <c r="CF84" s="45"/>
      <c r="CG84" s="45"/>
      <c r="CH84" s="106"/>
      <c r="CI84" s="10"/>
      <c r="CJ84" s="10"/>
      <c r="CK84" s="10"/>
      <c r="CL84" s="10"/>
      <c r="CM84" s="106"/>
      <c r="CN84" s="10"/>
      <c r="CO84" s="10"/>
      <c r="CP84" s="10"/>
      <c r="CQ84" s="10"/>
      <c r="CR84" s="106"/>
      <c r="CS84" s="10"/>
      <c r="CT84" s="10"/>
      <c r="CU84" s="10"/>
      <c r="CV84" s="10"/>
      <c r="CW84" s="106"/>
      <c r="CX84" s="10"/>
      <c r="CY84" s="10"/>
      <c r="CZ84" s="10"/>
      <c r="DA84" s="10"/>
      <c r="DB84" s="106"/>
      <c r="DC84" s="10"/>
      <c r="DD84" s="10"/>
      <c r="DE84" s="10"/>
      <c r="DF84" s="10"/>
      <c r="DG84" s="106"/>
      <c r="DH84" s="10"/>
      <c r="DI84" s="10"/>
      <c r="DJ84" s="10"/>
      <c r="DK84" s="10"/>
      <c r="DL84" s="106"/>
      <c r="DM84" s="10"/>
      <c r="DN84" s="10"/>
      <c r="DO84" s="10"/>
      <c r="DP84" s="10"/>
      <c r="DQ84" s="106"/>
      <c r="DR84" s="10"/>
      <c r="DS84" s="10"/>
      <c r="DT84" s="10"/>
      <c r="DU84" s="10"/>
      <c r="DV84" s="46"/>
      <c r="DW84" s="44"/>
      <c r="DX84" s="52"/>
      <c r="DY84" s="49"/>
      <c r="DZ84" s="54"/>
      <c r="EA84" s="7"/>
      <c r="EB84" s="8"/>
      <c r="EC84" s="16"/>
      <c r="ED84" s="211"/>
      <c r="EE84" s="49"/>
      <c r="EF84" s="49"/>
      <c r="EG84" s="49"/>
      <c r="EH84" s="49"/>
      <c r="EI84" s="43"/>
      <c r="EJ84" s="44"/>
      <c r="EK84" s="50"/>
      <c r="EL84" s="42"/>
      <c r="EM84" s="42"/>
      <c r="EN84" s="50"/>
      <c r="EO84" s="42"/>
      <c r="EP84" s="42"/>
      <c r="EQ84" s="50"/>
      <c r="ER84" s="42"/>
      <c r="ES84" s="42"/>
      <c r="ET84" s="50"/>
      <c r="EU84" s="42"/>
      <c r="EV84" s="42"/>
      <c r="EW84" s="50"/>
      <c r="EX84" s="42"/>
      <c r="EY84" s="42"/>
      <c r="EZ84" s="50"/>
      <c r="FA84" s="42"/>
      <c r="FB84" s="42"/>
      <c r="FC84" s="50"/>
      <c r="FD84" s="42"/>
      <c r="FE84" s="42"/>
      <c r="FF84" s="50"/>
      <c r="FG84" s="42"/>
      <c r="FH84" s="42"/>
      <c r="FI84" s="50"/>
      <c r="FJ84" s="42"/>
      <c r="FK84" s="42"/>
      <c r="FL84" s="50"/>
      <c r="FM84" s="42"/>
      <c r="FN84" s="4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2"/>
      <c r="NA84" s="28"/>
      <c r="NB84" s="28"/>
      <c r="NC84" s="28"/>
      <c r="ND84" s="28"/>
      <c r="NE84" s="28"/>
      <c r="NF84" s="28"/>
      <c r="NG84" s="28"/>
      <c r="NH84" s="28"/>
      <c r="NI84" s="28"/>
      <c r="NJ84" s="28"/>
      <c r="NK84" s="28"/>
      <c r="NL84" s="28"/>
      <c r="NM84" s="28"/>
      <c r="NN84" s="28"/>
      <c r="NO84" s="28"/>
      <c r="NP84" s="28"/>
      <c r="NQ84" s="28"/>
      <c r="NR84" s="28"/>
    </row>
    <row r="85" spans="1:382" ht="18.75" customHeight="1">
      <c r="A85" s="2"/>
      <c r="B85" s="2"/>
      <c r="C85" s="92"/>
      <c r="D85" s="46"/>
      <c r="E85" s="46"/>
      <c r="F85" s="30"/>
      <c r="G85" s="47"/>
      <c r="H85" s="48"/>
      <c r="I85" s="51"/>
      <c r="J85" s="43"/>
      <c r="K85" s="52"/>
      <c r="L85" s="49"/>
      <c r="M85" s="43"/>
      <c r="N85" s="53"/>
      <c r="O85" s="49"/>
      <c r="P85" s="43"/>
      <c r="Q85" s="52"/>
      <c r="R85" s="49"/>
      <c r="S85" s="43"/>
      <c r="T85" s="37"/>
      <c r="AE85" s="46"/>
      <c r="AF85" s="51"/>
      <c r="AG85" s="43"/>
      <c r="AH85" s="52"/>
      <c r="AI85" s="49"/>
      <c r="AJ85" s="43"/>
      <c r="AK85" s="53"/>
      <c r="AL85" s="49"/>
      <c r="AM85" s="43"/>
      <c r="AN85" s="52"/>
      <c r="AO85" s="49"/>
      <c r="AP85" s="102"/>
      <c r="BA85" s="44"/>
      <c r="CF85" s="45"/>
      <c r="CG85" s="45"/>
      <c r="CH85" s="106"/>
      <c r="CI85" s="10"/>
      <c r="CJ85" s="10"/>
      <c r="CK85" s="10"/>
      <c r="CL85" s="10"/>
      <c r="CM85" s="106"/>
      <c r="CN85" s="10"/>
      <c r="CO85" s="10"/>
      <c r="CP85" s="10"/>
      <c r="CQ85" s="10"/>
      <c r="CR85" s="106"/>
      <c r="CS85" s="10"/>
      <c r="CT85" s="10"/>
      <c r="CU85" s="10"/>
      <c r="CV85" s="10"/>
      <c r="CW85" s="106"/>
      <c r="CX85" s="10"/>
      <c r="CY85" s="10"/>
      <c r="CZ85" s="10"/>
      <c r="DA85" s="10"/>
      <c r="DB85" s="106"/>
      <c r="DC85" s="10"/>
      <c r="DD85" s="10"/>
      <c r="DE85" s="10"/>
      <c r="DF85" s="10"/>
      <c r="DG85" s="106"/>
      <c r="DH85" s="10"/>
      <c r="DI85" s="10"/>
      <c r="DJ85" s="10"/>
      <c r="DK85" s="10"/>
      <c r="DL85" s="106"/>
      <c r="DM85" s="10"/>
      <c r="DN85" s="10"/>
      <c r="DO85" s="10"/>
      <c r="DP85" s="10"/>
      <c r="DQ85" s="106"/>
      <c r="DR85" s="10"/>
      <c r="DS85" s="10"/>
      <c r="DT85" s="10"/>
      <c r="DU85" s="10"/>
      <c r="DV85" s="46"/>
      <c r="DW85" s="44"/>
      <c r="DX85" s="52"/>
      <c r="DY85" s="49"/>
      <c r="DZ85" s="54"/>
      <c r="EA85" s="7"/>
      <c r="EB85" s="8"/>
      <c r="EC85" s="16"/>
      <c r="ED85" s="211"/>
      <c r="EE85" s="49"/>
      <c r="EF85" s="49"/>
      <c r="EG85" s="49"/>
      <c r="EH85" s="49"/>
      <c r="EI85" s="43"/>
      <c r="EJ85" s="44"/>
      <c r="EK85" s="50"/>
      <c r="EL85" s="42"/>
      <c r="EM85" s="42"/>
      <c r="EN85" s="50"/>
      <c r="EO85" s="42"/>
      <c r="EP85" s="42"/>
      <c r="EQ85" s="50"/>
      <c r="ER85" s="42"/>
      <c r="ES85" s="42"/>
      <c r="ET85" s="50"/>
      <c r="EU85" s="42"/>
      <c r="EV85" s="42"/>
      <c r="EW85" s="50"/>
      <c r="EX85" s="42"/>
      <c r="EY85" s="42"/>
      <c r="EZ85" s="50"/>
      <c r="FA85" s="42"/>
      <c r="FB85" s="42"/>
      <c r="FC85" s="50"/>
      <c r="FD85" s="42"/>
      <c r="FE85" s="42"/>
      <c r="FF85" s="50"/>
      <c r="FG85" s="42"/>
      <c r="FH85" s="42"/>
      <c r="FI85" s="50"/>
      <c r="FJ85" s="42"/>
      <c r="FK85" s="42"/>
      <c r="FL85" s="50"/>
      <c r="FM85" s="42"/>
      <c r="FN85" s="4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2"/>
      <c r="NA85" s="28"/>
      <c r="NB85" s="28"/>
      <c r="NC85" s="28"/>
      <c r="ND85" s="28"/>
      <c r="NE85" s="28"/>
      <c r="NF85" s="28"/>
      <c r="NG85" s="28"/>
      <c r="NH85" s="28"/>
      <c r="NI85" s="28"/>
      <c r="NJ85" s="28"/>
      <c r="NK85" s="28"/>
      <c r="NL85" s="28"/>
      <c r="NM85" s="28"/>
      <c r="NN85" s="28"/>
      <c r="NO85" s="28"/>
      <c r="NP85" s="28"/>
      <c r="NQ85" s="28"/>
      <c r="NR85" s="28"/>
    </row>
    <row r="86" spans="1:382" ht="18.75" customHeight="1">
      <c r="A86" s="2"/>
      <c r="B86" s="2"/>
      <c r="C86" s="92"/>
      <c r="D86" s="46"/>
      <c r="E86" s="46"/>
      <c r="F86" s="30"/>
      <c r="G86" s="47"/>
      <c r="H86" s="48"/>
      <c r="I86" s="51"/>
      <c r="J86" s="43"/>
      <c r="K86" s="52"/>
      <c r="L86" s="49"/>
      <c r="M86" s="43"/>
      <c r="N86" s="53"/>
      <c r="O86" s="49"/>
      <c r="P86" s="43"/>
      <c r="Q86" s="52"/>
      <c r="R86" s="49"/>
      <c r="S86" s="43"/>
      <c r="T86" s="37"/>
      <c r="AE86" s="46"/>
      <c r="AF86" s="51"/>
      <c r="AG86" s="43"/>
      <c r="AH86" s="52"/>
      <c r="AI86" s="49"/>
      <c r="AJ86" s="43"/>
      <c r="AK86" s="53"/>
      <c r="AL86" s="49"/>
      <c r="AM86" s="43"/>
      <c r="AN86" s="52"/>
      <c r="AO86" s="49"/>
      <c r="AP86" s="102"/>
      <c r="BA86" s="44"/>
      <c r="CF86" s="45"/>
      <c r="CG86" s="45"/>
      <c r="CH86" s="106"/>
      <c r="CI86" s="10"/>
      <c r="CJ86" s="10"/>
      <c r="CK86" s="10"/>
      <c r="CL86" s="10"/>
      <c r="CM86" s="106"/>
      <c r="CN86" s="10"/>
      <c r="CO86" s="10"/>
      <c r="CP86" s="10"/>
      <c r="CQ86" s="10"/>
      <c r="CR86" s="106"/>
      <c r="CS86" s="10"/>
      <c r="CT86" s="10"/>
      <c r="CU86" s="10"/>
      <c r="CV86" s="10"/>
      <c r="CW86" s="106"/>
      <c r="CX86" s="10"/>
      <c r="CY86" s="10"/>
      <c r="CZ86" s="10"/>
      <c r="DA86" s="10"/>
      <c r="DB86" s="106"/>
      <c r="DC86" s="10"/>
      <c r="DD86" s="10"/>
      <c r="DE86" s="10"/>
      <c r="DF86" s="10"/>
      <c r="DG86" s="106"/>
      <c r="DH86" s="10"/>
      <c r="DI86" s="10"/>
      <c r="DJ86" s="10"/>
      <c r="DK86" s="10"/>
      <c r="DL86" s="106"/>
      <c r="DM86" s="10"/>
      <c r="DN86" s="10"/>
      <c r="DO86" s="10"/>
      <c r="DP86" s="10"/>
      <c r="DQ86" s="106"/>
      <c r="DR86" s="10"/>
      <c r="DS86" s="10"/>
      <c r="DT86" s="10"/>
      <c r="DU86" s="10"/>
      <c r="DV86" s="46"/>
      <c r="DW86" s="44"/>
      <c r="DX86" s="52"/>
      <c r="DY86" s="49"/>
      <c r="DZ86" s="54"/>
      <c r="EA86" s="7"/>
      <c r="EB86" s="8"/>
      <c r="EC86" s="16"/>
      <c r="ED86" s="211"/>
      <c r="EE86" s="49"/>
      <c r="EF86" s="49"/>
      <c r="EG86" s="49"/>
      <c r="EH86" s="49"/>
      <c r="EI86" s="43"/>
      <c r="EJ86" s="44"/>
      <c r="EK86" s="50"/>
      <c r="EL86" s="42"/>
      <c r="EM86" s="42"/>
      <c r="EN86" s="50"/>
      <c r="EO86" s="42"/>
      <c r="EP86" s="42"/>
      <c r="EQ86" s="50"/>
      <c r="ER86" s="42"/>
      <c r="ES86" s="42"/>
      <c r="ET86" s="50"/>
      <c r="EU86" s="42"/>
      <c r="EV86" s="42"/>
      <c r="EW86" s="50"/>
      <c r="EX86" s="42"/>
      <c r="EY86" s="42"/>
      <c r="EZ86" s="50"/>
      <c r="FA86" s="42"/>
      <c r="FB86" s="42"/>
      <c r="FC86" s="50"/>
      <c r="FD86" s="42"/>
      <c r="FE86" s="42"/>
      <c r="FF86" s="50"/>
      <c r="FG86" s="42"/>
      <c r="FH86" s="42"/>
      <c r="FI86" s="50"/>
      <c r="FJ86" s="42"/>
      <c r="FK86" s="42"/>
      <c r="FL86" s="50"/>
      <c r="FM86" s="42"/>
      <c r="FN86" s="4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2"/>
      <c r="NA86" s="28"/>
      <c r="NB86" s="28"/>
      <c r="NC86" s="28"/>
      <c r="ND86" s="28"/>
      <c r="NE86" s="28"/>
      <c r="NF86" s="28"/>
      <c r="NG86" s="28"/>
      <c r="NH86" s="28"/>
      <c r="NI86" s="28"/>
      <c r="NJ86" s="28"/>
      <c r="NK86" s="28"/>
      <c r="NL86" s="28"/>
      <c r="NM86" s="28"/>
      <c r="NN86" s="28"/>
      <c r="NO86" s="28"/>
      <c r="NP86" s="28"/>
      <c r="NQ86" s="28"/>
      <c r="NR86" s="28"/>
    </row>
    <row r="87" spans="1:382" ht="18.75" customHeight="1">
      <c r="A87" s="2"/>
      <c r="B87" s="2"/>
      <c r="C87" s="92"/>
      <c r="D87" s="46"/>
      <c r="E87" s="46"/>
      <c r="F87" s="30"/>
      <c r="G87" s="47"/>
      <c r="H87" s="48"/>
      <c r="I87" s="51"/>
      <c r="J87" s="43"/>
      <c r="K87" s="52"/>
      <c r="L87" s="49"/>
      <c r="M87" s="43"/>
      <c r="N87" s="53"/>
      <c r="O87" s="49"/>
      <c r="P87" s="43"/>
      <c r="Q87" s="52"/>
      <c r="R87" s="49"/>
      <c r="S87" s="43"/>
      <c r="T87" s="37"/>
      <c r="AE87" s="46"/>
      <c r="AF87" s="51"/>
      <c r="AG87" s="43"/>
      <c r="AH87" s="52"/>
      <c r="AI87" s="49"/>
      <c r="AJ87" s="43"/>
      <c r="AK87" s="53"/>
      <c r="AL87" s="49"/>
      <c r="AM87" s="43"/>
      <c r="AN87" s="52"/>
      <c r="AO87" s="49"/>
      <c r="AP87" s="102"/>
      <c r="BA87" s="44"/>
      <c r="CF87" s="45"/>
      <c r="CG87" s="45"/>
      <c r="CH87" s="106"/>
      <c r="CI87" s="10"/>
      <c r="CJ87" s="10"/>
      <c r="CK87" s="10"/>
      <c r="CL87" s="10"/>
      <c r="CM87" s="106"/>
      <c r="CN87" s="10"/>
      <c r="CO87" s="10"/>
      <c r="CP87" s="10"/>
      <c r="CQ87" s="10"/>
      <c r="CR87" s="106"/>
      <c r="CS87" s="10"/>
      <c r="CT87" s="10"/>
      <c r="CU87" s="10"/>
      <c r="CV87" s="10"/>
      <c r="CW87" s="106"/>
      <c r="CX87" s="10"/>
      <c r="CY87" s="10"/>
      <c r="CZ87" s="10"/>
      <c r="DA87" s="10"/>
      <c r="DB87" s="106"/>
      <c r="DC87" s="10"/>
      <c r="DD87" s="10"/>
      <c r="DE87" s="10"/>
      <c r="DF87" s="10"/>
      <c r="DG87" s="106"/>
      <c r="DH87" s="10"/>
      <c r="DI87" s="10"/>
      <c r="DJ87" s="10"/>
      <c r="DK87" s="10"/>
      <c r="DL87" s="106"/>
      <c r="DM87" s="10"/>
      <c r="DN87" s="10"/>
      <c r="DO87" s="10"/>
      <c r="DP87" s="10"/>
      <c r="DQ87" s="106"/>
      <c r="DR87" s="10"/>
      <c r="DS87" s="10"/>
      <c r="DT87" s="10"/>
      <c r="DU87" s="10"/>
      <c r="DV87" s="46"/>
      <c r="DW87" s="44"/>
      <c r="DX87" s="52"/>
      <c r="DY87" s="49"/>
      <c r="DZ87" s="54"/>
      <c r="EA87" s="7"/>
      <c r="EB87" s="8"/>
      <c r="EC87" s="16"/>
      <c r="ED87" s="211"/>
      <c r="EE87" s="49"/>
      <c r="EF87" s="49"/>
      <c r="EG87" s="49"/>
      <c r="EH87" s="49"/>
      <c r="EI87" s="43"/>
      <c r="EJ87" s="44"/>
      <c r="EK87" s="50"/>
      <c r="EL87" s="42"/>
      <c r="EM87" s="42"/>
      <c r="EN87" s="50"/>
      <c r="EO87" s="42"/>
      <c r="EP87" s="42"/>
      <c r="EQ87" s="50"/>
      <c r="ER87" s="42"/>
      <c r="ES87" s="42"/>
      <c r="ET87" s="50"/>
      <c r="EU87" s="42"/>
      <c r="EV87" s="42"/>
      <c r="EW87" s="50"/>
      <c r="EX87" s="42"/>
      <c r="EY87" s="42"/>
      <c r="EZ87" s="50"/>
      <c r="FA87" s="42"/>
      <c r="FB87" s="42"/>
      <c r="FC87" s="50"/>
      <c r="FD87" s="42"/>
      <c r="FE87" s="42"/>
      <c r="FF87" s="50"/>
      <c r="FG87" s="42"/>
      <c r="FH87" s="42"/>
      <c r="FI87" s="50"/>
      <c r="FJ87" s="42"/>
      <c r="FK87" s="42"/>
      <c r="FL87" s="50"/>
      <c r="FM87" s="42"/>
      <c r="FN87" s="4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2"/>
      <c r="NA87" s="28"/>
      <c r="NB87" s="28"/>
      <c r="NC87" s="28"/>
      <c r="ND87" s="28"/>
      <c r="NE87" s="28"/>
      <c r="NF87" s="28"/>
      <c r="NG87" s="28"/>
      <c r="NH87" s="28"/>
      <c r="NI87" s="28"/>
      <c r="NJ87" s="28"/>
      <c r="NK87" s="28"/>
      <c r="NL87" s="28"/>
      <c r="NM87" s="28"/>
      <c r="NN87" s="28"/>
      <c r="NO87" s="28"/>
      <c r="NP87" s="28"/>
      <c r="NQ87" s="28"/>
      <c r="NR87" s="28"/>
    </row>
    <row r="88" spans="1:382" ht="18.75" customHeight="1">
      <c r="A88" s="2"/>
      <c r="B88" s="2"/>
      <c r="C88" s="92"/>
      <c r="D88" s="46"/>
      <c r="E88" s="46"/>
      <c r="F88" s="30"/>
      <c r="G88" s="47"/>
      <c r="H88" s="48"/>
      <c r="I88" s="51"/>
      <c r="J88" s="43"/>
      <c r="K88" s="52"/>
      <c r="L88" s="49"/>
      <c r="M88" s="43"/>
      <c r="N88" s="53"/>
      <c r="O88" s="49"/>
      <c r="P88" s="43"/>
      <c r="Q88" s="52"/>
      <c r="R88" s="49"/>
      <c r="S88" s="43"/>
      <c r="T88" s="37"/>
      <c r="AE88" s="46"/>
      <c r="AF88" s="51"/>
      <c r="AG88" s="43"/>
      <c r="AH88" s="52"/>
      <c r="AI88" s="49"/>
      <c r="AJ88" s="43"/>
      <c r="AK88" s="53"/>
      <c r="AL88" s="49"/>
      <c r="AM88" s="43"/>
      <c r="AN88" s="52"/>
      <c r="AO88" s="49"/>
      <c r="AP88" s="102"/>
      <c r="BA88" s="44"/>
      <c r="CF88" s="45"/>
      <c r="CG88" s="45"/>
      <c r="CH88" s="106"/>
      <c r="CI88" s="10"/>
      <c r="CJ88" s="10"/>
      <c r="CK88" s="10"/>
      <c r="CL88" s="10"/>
      <c r="CM88" s="106"/>
      <c r="CN88" s="10"/>
      <c r="CO88" s="10"/>
      <c r="CP88" s="10"/>
      <c r="CQ88" s="10"/>
      <c r="CR88" s="106"/>
      <c r="CS88" s="10"/>
      <c r="CT88" s="10"/>
      <c r="CU88" s="10"/>
      <c r="CV88" s="10"/>
      <c r="CW88" s="106"/>
      <c r="CX88" s="10"/>
      <c r="CY88" s="10"/>
      <c r="CZ88" s="10"/>
      <c r="DA88" s="10"/>
      <c r="DB88" s="106"/>
      <c r="DC88" s="10"/>
      <c r="DD88" s="10"/>
      <c r="DE88" s="10"/>
      <c r="DF88" s="10"/>
      <c r="DG88" s="106"/>
      <c r="DH88" s="10"/>
      <c r="DI88" s="10"/>
      <c r="DJ88" s="10"/>
      <c r="DK88" s="10"/>
      <c r="DL88" s="106"/>
      <c r="DM88" s="10"/>
      <c r="DN88" s="10"/>
      <c r="DO88" s="10"/>
      <c r="DP88" s="10"/>
      <c r="DQ88" s="106"/>
      <c r="DR88" s="10"/>
      <c r="DS88" s="10"/>
      <c r="DT88" s="10"/>
      <c r="DU88" s="10"/>
      <c r="DV88" s="46"/>
      <c r="DW88" s="44"/>
      <c r="DX88" s="52"/>
      <c r="DY88" s="49"/>
      <c r="DZ88" s="54"/>
      <c r="EA88" s="7"/>
      <c r="EB88" s="8"/>
      <c r="EC88" s="16"/>
      <c r="ED88" s="211"/>
      <c r="EE88" s="49"/>
      <c r="EF88" s="49"/>
      <c r="EG88" s="49"/>
      <c r="EH88" s="49"/>
      <c r="EI88" s="43"/>
      <c r="EJ88" s="44"/>
      <c r="EK88" s="50"/>
      <c r="EL88" s="42"/>
      <c r="EM88" s="42"/>
      <c r="EN88" s="50"/>
      <c r="EO88" s="42"/>
      <c r="EP88" s="42"/>
      <c r="EQ88" s="50"/>
      <c r="ER88" s="42"/>
      <c r="ES88" s="42"/>
      <c r="ET88" s="50"/>
      <c r="EU88" s="42"/>
      <c r="EV88" s="42"/>
      <c r="EW88" s="50"/>
      <c r="EX88" s="42"/>
      <c r="EY88" s="42"/>
      <c r="EZ88" s="50"/>
      <c r="FA88" s="42"/>
      <c r="FB88" s="42"/>
      <c r="FC88" s="50"/>
      <c r="FD88" s="42"/>
      <c r="FE88" s="42"/>
      <c r="FF88" s="50"/>
      <c r="FG88" s="42"/>
      <c r="FH88" s="42"/>
      <c r="FI88" s="50"/>
      <c r="FJ88" s="42"/>
      <c r="FK88" s="42"/>
      <c r="FL88" s="50"/>
      <c r="FM88" s="42"/>
      <c r="FN88" s="4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NA88" s="28"/>
      <c r="NB88" s="28"/>
      <c r="NC88" s="28"/>
      <c r="ND88" s="28"/>
      <c r="NE88" s="28"/>
      <c r="NF88" s="28"/>
      <c r="NG88" s="28"/>
      <c r="NH88" s="28"/>
      <c r="NI88" s="28"/>
      <c r="NJ88" s="28"/>
      <c r="NK88" s="28"/>
      <c r="NL88" s="28"/>
      <c r="NM88" s="28"/>
      <c r="NN88" s="28"/>
      <c r="NO88" s="28"/>
      <c r="NP88" s="28"/>
      <c r="NQ88" s="28"/>
      <c r="NR88" s="28"/>
    </row>
    <row r="89" spans="1:382" ht="18.75" customHeight="1">
      <c r="A89" s="2"/>
      <c r="B89" s="2"/>
      <c r="C89" s="92"/>
      <c r="D89" s="46"/>
      <c r="E89" s="46"/>
      <c r="F89" s="30"/>
      <c r="G89" s="47"/>
      <c r="H89" s="48"/>
      <c r="I89" s="51"/>
      <c r="J89" s="43"/>
      <c r="K89" s="52"/>
      <c r="L89" s="49"/>
      <c r="M89" s="43"/>
      <c r="N89" s="53"/>
      <c r="O89" s="49"/>
      <c r="P89" s="43"/>
      <c r="Q89" s="52"/>
      <c r="R89" s="49"/>
      <c r="S89" s="43"/>
      <c r="T89" s="37"/>
      <c r="AE89" s="46"/>
      <c r="AF89" s="51"/>
      <c r="AG89" s="43"/>
      <c r="AH89" s="52"/>
      <c r="AI89" s="49"/>
      <c r="AJ89" s="43"/>
      <c r="AK89" s="53"/>
      <c r="AL89" s="49"/>
      <c r="AM89" s="43"/>
      <c r="AN89" s="52"/>
      <c r="AO89" s="49"/>
      <c r="AP89" s="102"/>
      <c r="BA89" s="44"/>
      <c r="CF89" s="45"/>
      <c r="CG89" s="45"/>
      <c r="CH89" s="106"/>
      <c r="CI89" s="10"/>
      <c r="CJ89" s="10"/>
      <c r="CK89" s="10"/>
      <c r="CL89" s="10"/>
      <c r="CM89" s="106"/>
      <c r="CN89" s="10"/>
      <c r="CO89" s="10"/>
      <c r="CP89" s="10"/>
      <c r="CQ89" s="10"/>
      <c r="CR89" s="106"/>
      <c r="CS89" s="10"/>
      <c r="CT89" s="10"/>
      <c r="CU89" s="10"/>
      <c r="CV89" s="10"/>
      <c r="CW89" s="106"/>
      <c r="CX89" s="10"/>
      <c r="CY89" s="10"/>
      <c r="CZ89" s="10"/>
      <c r="DA89" s="10"/>
      <c r="DB89" s="106"/>
      <c r="DC89" s="10"/>
      <c r="DD89" s="10"/>
      <c r="DE89" s="10"/>
      <c r="DF89" s="10"/>
      <c r="DG89" s="106"/>
      <c r="DH89" s="10"/>
      <c r="DI89" s="10"/>
      <c r="DJ89" s="10"/>
      <c r="DK89" s="10"/>
      <c r="DL89" s="106"/>
      <c r="DM89" s="10"/>
      <c r="DN89" s="10"/>
      <c r="DO89" s="10"/>
      <c r="DP89" s="10"/>
      <c r="DQ89" s="106"/>
      <c r="DR89" s="10"/>
      <c r="DS89" s="10"/>
      <c r="DT89" s="10"/>
      <c r="DU89" s="10"/>
      <c r="DV89" s="46"/>
      <c r="DW89" s="44"/>
      <c r="DX89" s="52"/>
      <c r="DY89" s="49"/>
      <c r="DZ89" s="54"/>
      <c r="EA89" s="7"/>
      <c r="EB89" s="8"/>
      <c r="EC89" s="16"/>
      <c r="ED89" s="211"/>
      <c r="EE89" s="49"/>
      <c r="EF89" s="49"/>
      <c r="EG89" s="49"/>
      <c r="EH89" s="49"/>
      <c r="EI89" s="43"/>
      <c r="EJ89" s="44"/>
      <c r="EK89" s="50"/>
      <c r="EL89" s="42"/>
      <c r="EM89" s="42"/>
      <c r="EN89" s="50"/>
      <c r="EO89" s="42"/>
      <c r="EP89" s="42"/>
      <c r="EQ89" s="50"/>
      <c r="ER89" s="42"/>
      <c r="ES89" s="42"/>
      <c r="ET89" s="50"/>
      <c r="EU89" s="42"/>
      <c r="EV89" s="42"/>
      <c r="EW89" s="50"/>
      <c r="EX89" s="42"/>
      <c r="EY89" s="42"/>
      <c r="EZ89" s="50"/>
      <c r="FA89" s="42"/>
      <c r="FB89" s="42"/>
      <c r="FC89" s="50"/>
      <c r="FD89" s="42"/>
      <c r="FE89" s="42"/>
      <c r="FF89" s="50"/>
      <c r="FG89" s="42"/>
      <c r="FH89" s="42"/>
      <c r="FI89" s="50"/>
      <c r="FJ89" s="42"/>
      <c r="FK89" s="42"/>
      <c r="FL89" s="50"/>
      <c r="FM89" s="42"/>
      <c r="FN89" s="4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2"/>
      <c r="NA89" s="28"/>
      <c r="NB89" s="28"/>
      <c r="NC89" s="28"/>
      <c r="ND89" s="28"/>
      <c r="NE89" s="28"/>
      <c r="NF89" s="28"/>
      <c r="NG89" s="28"/>
      <c r="NH89" s="28"/>
      <c r="NI89" s="28"/>
      <c r="NJ89" s="28"/>
      <c r="NK89" s="28"/>
      <c r="NL89" s="28"/>
      <c r="NM89" s="28"/>
      <c r="NN89" s="28"/>
      <c r="NO89" s="28"/>
      <c r="NP89" s="28"/>
      <c r="NQ89" s="28"/>
      <c r="NR89" s="28"/>
    </row>
    <row r="90" spans="1:382" ht="18.75" customHeight="1">
      <c r="A90" s="2"/>
      <c r="B90" s="2"/>
      <c r="C90" s="92"/>
      <c r="D90" s="46"/>
      <c r="E90" s="46"/>
      <c r="F90" s="30"/>
      <c r="G90" s="47"/>
      <c r="H90" s="48"/>
      <c r="I90" s="51"/>
      <c r="J90" s="43"/>
      <c r="K90" s="52"/>
      <c r="L90" s="49"/>
      <c r="M90" s="43"/>
      <c r="N90" s="53"/>
      <c r="O90" s="49"/>
      <c r="P90" s="43"/>
      <c r="Q90" s="52"/>
      <c r="R90" s="49"/>
      <c r="S90" s="43"/>
      <c r="T90" s="37"/>
      <c r="AE90" s="46"/>
      <c r="AF90" s="51"/>
      <c r="AG90" s="43"/>
      <c r="AH90" s="52"/>
      <c r="AI90" s="49"/>
      <c r="AJ90" s="43"/>
      <c r="AK90" s="53"/>
      <c r="AL90" s="49"/>
      <c r="AM90" s="43"/>
      <c r="AN90" s="52"/>
      <c r="AO90" s="49"/>
      <c r="AP90" s="102"/>
      <c r="BA90" s="44"/>
      <c r="CF90" s="45"/>
      <c r="CG90" s="45"/>
      <c r="CH90" s="106"/>
      <c r="CI90" s="10"/>
      <c r="CJ90" s="10"/>
      <c r="CK90" s="10"/>
      <c r="CL90" s="10"/>
      <c r="CM90" s="106"/>
      <c r="CN90" s="10"/>
      <c r="CO90" s="10"/>
      <c r="CP90" s="10"/>
      <c r="CQ90" s="10"/>
      <c r="CR90" s="106"/>
      <c r="CS90" s="10"/>
      <c r="CT90" s="10"/>
      <c r="CU90" s="10"/>
      <c r="CV90" s="10"/>
      <c r="CW90" s="106"/>
      <c r="CX90" s="10"/>
      <c r="CY90" s="10"/>
      <c r="CZ90" s="10"/>
      <c r="DA90" s="10"/>
      <c r="DB90" s="106"/>
      <c r="DC90" s="10"/>
      <c r="DD90" s="10"/>
      <c r="DE90" s="10"/>
      <c r="DF90" s="10"/>
      <c r="DG90" s="106"/>
      <c r="DH90" s="10"/>
      <c r="DI90" s="10"/>
      <c r="DJ90" s="10"/>
      <c r="DK90" s="10"/>
      <c r="DL90" s="106"/>
      <c r="DM90" s="10"/>
      <c r="DN90" s="10"/>
      <c r="DO90" s="10"/>
      <c r="DP90" s="10"/>
      <c r="DQ90" s="106"/>
      <c r="DR90" s="10"/>
      <c r="DS90" s="10"/>
      <c r="DT90" s="10"/>
      <c r="DU90" s="10"/>
      <c r="DV90" s="46"/>
      <c r="DW90" s="44"/>
      <c r="DX90" s="52"/>
      <c r="DY90" s="49"/>
      <c r="DZ90" s="54"/>
      <c r="EA90" s="7"/>
      <c r="EB90" s="8"/>
      <c r="EC90" s="16"/>
      <c r="ED90" s="211"/>
      <c r="EE90" s="49"/>
      <c r="EF90" s="49"/>
      <c r="EG90" s="49"/>
      <c r="EH90" s="49"/>
      <c r="EI90" s="43"/>
      <c r="EJ90" s="44"/>
      <c r="EK90" s="50"/>
      <c r="EL90" s="42"/>
      <c r="EM90" s="42"/>
      <c r="EN90" s="50"/>
      <c r="EO90" s="42"/>
      <c r="EP90" s="42"/>
      <c r="EQ90" s="50"/>
      <c r="ER90" s="42"/>
      <c r="ES90" s="42"/>
      <c r="ET90" s="50"/>
      <c r="EU90" s="42"/>
      <c r="EV90" s="42"/>
      <c r="EW90" s="50"/>
      <c r="EX90" s="42"/>
      <c r="EY90" s="42"/>
      <c r="EZ90" s="50"/>
      <c r="FA90" s="42"/>
      <c r="FB90" s="42"/>
      <c r="FC90" s="50"/>
      <c r="FD90" s="42"/>
      <c r="FE90" s="42"/>
      <c r="FF90" s="50"/>
      <c r="FG90" s="42"/>
      <c r="FH90" s="42"/>
      <c r="FI90" s="50"/>
      <c r="FJ90" s="42"/>
      <c r="FK90" s="42"/>
      <c r="FL90" s="50"/>
      <c r="FM90" s="42"/>
      <c r="FN90" s="4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  <c r="IX90" s="12"/>
      <c r="IY90" s="12"/>
      <c r="IZ90" s="12"/>
      <c r="JA90" s="12"/>
      <c r="JB90" s="12"/>
      <c r="JC90" s="12"/>
      <c r="JD90" s="12"/>
      <c r="JE90" s="12"/>
      <c r="JF90" s="12"/>
      <c r="JG90" s="12"/>
      <c r="JH90" s="12"/>
      <c r="JI90" s="12"/>
      <c r="NA90" s="28"/>
      <c r="NB90" s="28"/>
      <c r="NC90" s="28"/>
      <c r="ND90" s="28"/>
      <c r="NE90" s="28"/>
      <c r="NF90" s="28"/>
      <c r="NG90" s="28"/>
      <c r="NH90" s="28"/>
      <c r="NI90" s="28"/>
      <c r="NJ90" s="28"/>
      <c r="NK90" s="28"/>
      <c r="NL90" s="28"/>
      <c r="NM90" s="28"/>
      <c r="NN90" s="28"/>
      <c r="NO90" s="28"/>
      <c r="NP90" s="28"/>
      <c r="NQ90" s="28"/>
      <c r="NR90" s="28"/>
    </row>
    <row r="91" spans="1:382" ht="18.75" customHeight="1">
      <c r="A91" s="2"/>
      <c r="B91" s="2"/>
      <c r="C91" s="92"/>
      <c r="D91" s="46"/>
      <c r="E91" s="46"/>
      <c r="F91" s="30"/>
      <c r="G91" s="47"/>
      <c r="H91" s="48"/>
      <c r="I91" s="51"/>
      <c r="J91" s="43"/>
      <c r="K91" s="52"/>
      <c r="L91" s="49"/>
      <c r="M91" s="43"/>
      <c r="N91" s="53"/>
      <c r="O91" s="49"/>
      <c r="P91" s="43"/>
      <c r="Q91" s="52"/>
      <c r="R91" s="49"/>
      <c r="S91" s="43"/>
      <c r="T91" s="37"/>
      <c r="AE91" s="46"/>
      <c r="AF91" s="51"/>
      <c r="AG91" s="43"/>
      <c r="AH91" s="52"/>
      <c r="AI91" s="49"/>
      <c r="AJ91" s="43"/>
      <c r="AK91" s="53"/>
      <c r="AL91" s="49"/>
      <c r="AM91" s="43"/>
      <c r="AN91" s="52"/>
      <c r="AO91" s="49"/>
      <c r="AP91" s="102"/>
      <c r="BA91" s="44"/>
      <c r="CF91" s="45"/>
      <c r="CG91" s="45"/>
      <c r="CH91" s="106"/>
      <c r="CI91" s="10"/>
      <c r="CJ91" s="10"/>
      <c r="CK91" s="10"/>
      <c r="CL91" s="10"/>
      <c r="CM91" s="106"/>
      <c r="CN91" s="10"/>
      <c r="CO91" s="10"/>
      <c r="CP91" s="10"/>
      <c r="CQ91" s="10"/>
      <c r="CR91" s="106"/>
      <c r="CS91" s="10"/>
      <c r="CT91" s="10"/>
      <c r="CU91" s="10"/>
      <c r="CV91" s="10"/>
      <c r="CW91" s="106"/>
      <c r="CX91" s="10"/>
      <c r="CY91" s="10"/>
      <c r="CZ91" s="10"/>
      <c r="DA91" s="10"/>
      <c r="DB91" s="106"/>
      <c r="DC91" s="10"/>
      <c r="DD91" s="10"/>
      <c r="DE91" s="10"/>
      <c r="DF91" s="10"/>
      <c r="DG91" s="106"/>
      <c r="DH91" s="10"/>
      <c r="DI91" s="10"/>
      <c r="DJ91" s="10"/>
      <c r="DK91" s="10"/>
      <c r="DL91" s="106"/>
      <c r="DM91" s="10"/>
      <c r="DN91" s="10"/>
      <c r="DO91" s="10"/>
      <c r="DP91" s="10"/>
      <c r="DQ91" s="106"/>
      <c r="DR91" s="10"/>
      <c r="DS91" s="10"/>
      <c r="DT91" s="10"/>
      <c r="DU91" s="10"/>
      <c r="DV91" s="46"/>
      <c r="DW91" s="44"/>
      <c r="DX91" s="52"/>
      <c r="DY91" s="49"/>
      <c r="DZ91" s="54"/>
      <c r="EA91" s="7"/>
      <c r="EB91" s="8"/>
      <c r="EC91" s="16"/>
      <c r="ED91" s="211"/>
      <c r="EE91" s="49"/>
      <c r="EF91" s="49"/>
      <c r="EG91" s="49"/>
      <c r="EH91" s="49"/>
      <c r="EI91" s="43"/>
      <c r="EJ91" s="44"/>
      <c r="EK91" s="50"/>
      <c r="EL91" s="42"/>
      <c r="EM91" s="42"/>
      <c r="EN91" s="50"/>
      <c r="EO91" s="42"/>
      <c r="EP91" s="42"/>
      <c r="EQ91" s="50"/>
      <c r="ER91" s="42"/>
      <c r="ES91" s="42"/>
      <c r="ET91" s="50"/>
      <c r="EU91" s="42"/>
      <c r="EV91" s="42"/>
      <c r="EW91" s="50"/>
      <c r="EX91" s="42"/>
      <c r="EY91" s="42"/>
      <c r="EZ91" s="50"/>
      <c r="FA91" s="42"/>
      <c r="FB91" s="42"/>
      <c r="FC91" s="50"/>
      <c r="FD91" s="42"/>
      <c r="FE91" s="42"/>
      <c r="FF91" s="50"/>
      <c r="FG91" s="42"/>
      <c r="FH91" s="42"/>
      <c r="FI91" s="50"/>
      <c r="FJ91" s="42"/>
      <c r="FK91" s="42"/>
      <c r="FL91" s="50"/>
      <c r="FM91" s="42"/>
      <c r="FN91" s="4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  <c r="IX91" s="12"/>
      <c r="IY91" s="12"/>
      <c r="IZ91" s="12"/>
      <c r="JA91" s="12"/>
      <c r="JB91" s="12"/>
      <c r="JC91" s="12"/>
      <c r="JD91" s="12"/>
      <c r="JE91" s="12"/>
      <c r="JF91" s="12"/>
      <c r="JG91" s="12"/>
      <c r="JH91" s="12"/>
      <c r="JI91" s="12"/>
      <c r="NA91" s="28"/>
      <c r="NB91" s="28"/>
      <c r="NC91" s="28"/>
      <c r="ND91" s="28"/>
      <c r="NE91" s="28"/>
      <c r="NF91" s="28"/>
      <c r="NG91" s="28"/>
      <c r="NH91" s="28"/>
      <c r="NI91" s="28"/>
      <c r="NJ91" s="28"/>
      <c r="NK91" s="28"/>
      <c r="NL91" s="28"/>
      <c r="NM91" s="28"/>
      <c r="NN91" s="28"/>
      <c r="NO91" s="28"/>
      <c r="NP91" s="28"/>
      <c r="NQ91" s="28"/>
      <c r="NR91" s="28"/>
    </row>
    <row r="92" spans="1:382" ht="18.75" customHeight="1">
      <c r="A92" s="2"/>
      <c r="B92" s="2"/>
      <c r="C92" s="92"/>
      <c r="D92" s="46"/>
      <c r="E92" s="46"/>
      <c r="F92" s="30"/>
      <c r="G92" s="47"/>
      <c r="H92" s="48"/>
      <c r="I92" s="51"/>
      <c r="J92" s="43"/>
      <c r="K92" s="52"/>
      <c r="L92" s="49"/>
      <c r="M92" s="43"/>
      <c r="N92" s="53"/>
      <c r="O92" s="49"/>
      <c r="P92" s="43"/>
      <c r="Q92" s="52"/>
      <c r="R92" s="49"/>
      <c r="S92" s="43"/>
      <c r="T92" s="37"/>
      <c r="AE92" s="46"/>
      <c r="AF92" s="51"/>
      <c r="AG92" s="43"/>
      <c r="AH92" s="52"/>
      <c r="AI92" s="49"/>
      <c r="AJ92" s="43"/>
      <c r="AK92" s="53"/>
      <c r="AL92" s="49"/>
      <c r="AM92" s="43"/>
      <c r="AN92" s="52"/>
      <c r="AO92" s="49"/>
      <c r="AP92" s="102"/>
      <c r="BA92" s="44"/>
      <c r="CF92" s="45"/>
      <c r="CG92" s="45"/>
      <c r="CH92" s="106"/>
      <c r="CI92" s="10"/>
      <c r="CJ92" s="10"/>
      <c r="CK92" s="10"/>
      <c r="CL92" s="10"/>
      <c r="CM92" s="106"/>
      <c r="CN92" s="10"/>
      <c r="CO92" s="10"/>
      <c r="CP92" s="10"/>
      <c r="CQ92" s="10"/>
      <c r="CR92" s="106"/>
      <c r="CS92" s="10"/>
      <c r="CT92" s="10"/>
      <c r="CU92" s="10"/>
      <c r="CV92" s="10"/>
      <c r="CW92" s="106"/>
      <c r="CX92" s="10"/>
      <c r="CY92" s="10"/>
      <c r="CZ92" s="10"/>
      <c r="DA92" s="10"/>
      <c r="DB92" s="106"/>
      <c r="DC92" s="10"/>
      <c r="DD92" s="10"/>
      <c r="DE92" s="10"/>
      <c r="DF92" s="10"/>
      <c r="DG92" s="106"/>
      <c r="DH92" s="10"/>
      <c r="DI92" s="10"/>
      <c r="DJ92" s="10"/>
      <c r="DK92" s="10"/>
      <c r="DL92" s="106"/>
      <c r="DM92" s="10"/>
      <c r="DN92" s="10"/>
      <c r="DO92" s="10"/>
      <c r="DP92" s="10"/>
      <c r="DQ92" s="106"/>
      <c r="DR92" s="10"/>
      <c r="DS92" s="10"/>
      <c r="DT92" s="10"/>
      <c r="DU92" s="10"/>
      <c r="DV92" s="46"/>
      <c r="DW92" s="44"/>
      <c r="DX92" s="52"/>
      <c r="DY92" s="49"/>
      <c r="DZ92" s="54"/>
      <c r="EA92" s="7"/>
      <c r="EB92" s="8"/>
      <c r="EC92" s="16"/>
      <c r="ED92" s="211"/>
      <c r="EE92" s="49"/>
      <c r="EF92" s="49"/>
      <c r="EG92" s="49"/>
      <c r="EH92" s="49"/>
      <c r="EI92" s="43"/>
      <c r="EJ92" s="44"/>
      <c r="EK92" s="50"/>
      <c r="EL92" s="57"/>
      <c r="EM92" s="42"/>
      <c r="EN92" s="50"/>
      <c r="EO92" s="42"/>
      <c r="EP92" s="42"/>
      <c r="EQ92" s="50"/>
      <c r="ER92" s="42"/>
      <c r="ES92" s="42"/>
      <c r="ET92" s="50"/>
      <c r="EU92" s="42"/>
      <c r="EV92" s="42"/>
      <c r="EW92" s="50"/>
      <c r="EX92" s="42"/>
      <c r="EY92" s="42"/>
      <c r="EZ92" s="50"/>
      <c r="FA92" s="42"/>
      <c r="FB92" s="42"/>
      <c r="FC92" s="50"/>
      <c r="FD92" s="42"/>
      <c r="FE92" s="42"/>
      <c r="FF92" s="50"/>
      <c r="FG92" s="42"/>
      <c r="FH92" s="42"/>
      <c r="FI92" s="50"/>
      <c r="FJ92" s="42"/>
      <c r="FK92" s="42"/>
      <c r="FL92" s="50"/>
      <c r="FM92" s="42"/>
      <c r="FN92" s="4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  <c r="IX92" s="12"/>
      <c r="IY92" s="12"/>
      <c r="IZ92" s="12"/>
      <c r="JA92" s="12"/>
      <c r="JB92" s="12"/>
      <c r="JC92" s="12"/>
      <c r="JD92" s="12"/>
      <c r="JE92" s="12"/>
      <c r="JF92" s="12"/>
      <c r="JG92" s="12"/>
      <c r="JH92" s="12"/>
      <c r="JI92" s="12"/>
      <c r="NA92" s="28"/>
      <c r="NB92" s="28"/>
      <c r="NC92" s="28"/>
      <c r="ND92" s="28"/>
      <c r="NE92" s="28"/>
      <c r="NF92" s="28"/>
      <c r="NG92" s="28"/>
      <c r="NH92" s="28"/>
      <c r="NI92" s="28"/>
      <c r="NJ92" s="28"/>
      <c r="NK92" s="28"/>
      <c r="NL92" s="28"/>
      <c r="NM92" s="28"/>
      <c r="NN92" s="28"/>
      <c r="NO92" s="28"/>
      <c r="NP92" s="28"/>
      <c r="NQ92" s="28"/>
      <c r="NR92" s="28"/>
    </row>
    <row r="93" spans="1:382" ht="18.75" customHeight="1">
      <c r="A93" s="2"/>
      <c r="B93" s="2"/>
      <c r="C93" s="92"/>
      <c r="D93" s="46"/>
      <c r="E93" s="46"/>
      <c r="F93" s="30"/>
      <c r="G93" s="47"/>
      <c r="H93" s="48"/>
      <c r="I93" s="51"/>
      <c r="J93" s="43"/>
      <c r="K93" s="52"/>
      <c r="L93" s="49"/>
      <c r="M93" s="43"/>
      <c r="N93" s="53"/>
      <c r="O93" s="49"/>
      <c r="P93" s="43"/>
      <c r="Q93" s="52"/>
      <c r="R93" s="49"/>
      <c r="S93" s="43"/>
      <c r="T93" s="37"/>
      <c r="AE93" s="46"/>
      <c r="AF93" s="51"/>
      <c r="AG93" s="43"/>
      <c r="AH93" s="52"/>
      <c r="AI93" s="49"/>
      <c r="AJ93" s="43"/>
      <c r="AK93" s="53"/>
      <c r="AL93" s="49"/>
      <c r="AM93" s="43"/>
      <c r="AN93" s="52"/>
      <c r="AO93" s="49"/>
      <c r="AP93" s="102"/>
      <c r="BA93" s="44"/>
      <c r="CF93" s="45"/>
      <c r="CG93" s="45"/>
      <c r="CH93" s="106"/>
      <c r="CI93" s="10"/>
      <c r="CJ93" s="10"/>
      <c r="CK93" s="10"/>
      <c r="CL93" s="10"/>
      <c r="CM93" s="106"/>
      <c r="CN93" s="10"/>
      <c r="CO93" s="10"/>
      <c r="CP93" s="10"/>
      <c r="CQ93" s="10"/>
      <c r="CR93" s="106"/>
      <c r="CS93" s="10"/>
      <c r="CT93" s="10"/>
      <c r="CU93" s="10"/>
      <c r="CV93" s="10"/>
      <c r="CW93" s="106"/>
      <c r="CX93" s="10"/>
      <c r="CY93" s="10"/>
      <c r="CZ93" s="10"/>
      <c r="DA93" s="10"/>
      <c r="DB93" s="106"/>
      <c r="DC93" s="10"/>
      <c r="DD93" s="10"/>
      <c r="DE93" s="10"/>
      <c r="DF93" s="10"/>
      <c r="DG93" s="106"/>
      <c r="DH93" s="10"/>
      <c r="DI93" s="10"/>
      <c r="DJ93" s="10"/>
      <c r="DK93" s="10"/>
      <c r="DL93" s="106"/>
      <c r="DM93" s="10"/>
      <c r="DN93" s="10"/>
      <c r="DO93" s="10"/>
      <c r="DP93" s="10"/>
      <c r="DQ93" s="106"/>
      <c r="DR93" s="10"/>
      <c r="DS93" s="10"/>
      <c r="DT93" s="10"/>
      <c r="DU93" s="10"/>
      <c r="DV93" s="46"/>
      <c r="DW93" s="44"/>
      <c r="DX93" s="52"/>
      <c r="DY93" s="49"/>
      <c r="DZ93" s="54"/>
      <c r="EA93" s="7"/>
      <c r="EB93" s="8"/>
      <c r="EC93" s="16"/>
      <c r="ED93" s="211"/>
      <c r="EE93" s="49"/>
      <c r="EF93" s="49"/>
      <c r="EG93" s="49"/>
      <c r="EH93" s="49"/>
      <c r="EI93" s="43"/>
      <c r="EJ93" s="44"/>
      <c r="EK93" s="50"/>
      <c r="EL93" s="42"/>
      <c r="EM93" s="42"/>
      <c r="EN93" s="50"/>
      <c r="EO93" s="42"/>
      <c r="EP93" s="42"/>
      <c r="EQ93" s="50"/>
      <c r="ER93" s="42"/>
      <c r="ES93" s="42"/>
      <c r="ET93" s="50"/>
      <c r="EU93" s="42"/>
      <c r="EV93" s="42"/>
      <c r="EW93" s="50"/>
      <c r="EX93" s="42"/>
      <c r="EY93" s="42"/>
      <c r="EZ93" s="50"/>
      <c r="FA93" s="42"/>
      <c r="FB93" s="42"/>
      <c r="FC93" s="50"/>
      <c r="FD93" s="42"/>
      <c r="FE93" s="42"/>
      <c r="FF93" s="50"/>
      <c r="FG93" s="42"/>
      <c r="FH93" s="42"/>
      <c r="FI93" s="50"/>
      <c r="FJ93" s="42"/>
      <c r="FK93" s="42"/>
      <c r="FL93" s="50"/>
      <c r="FM93" s="42"/>
      <c r="FN93" s="4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2"/>
      <c r="NA93" s="28"/>
      <c r="NB93" s="28"/>
      <c r="NC93" s="28"/>
      <c r="ND93" s="28"/>
      <c r="NE93" s="28"/>
      <c r="NF93" s="28"/>
      <c r="NG93" s="28"/>
      <c r="NH93" s="28"/>
      <c r="NI93" s="28"/>
      <c r="NJ93" s="28"/>
      <c r="NK93" s="28"/>
      <c r="NL93" s="28"/>
      <c r="NM93" s="28"/>
      <c r="NN93" s="28"/>
      <c r="NO93" s="28"/>
      <c r="NP93" s="28"/>
      <c r="NQ93" s="28"/>
      <c r="NR93" s="28"/>
    </row>
    <row r="94" spans="1:382" ht="18.75" customHeight="1">
      <c r="A94" s="2"/>
      <c r="B94" s="2"/>
      <c r="C94" s="92"/>
      <c r="D94" s="46"/>
      <c r="E94" s="46"/>
      <c r="F94" s="30"/>
      <c r="G94" s="47"/>
      <c r="H94" s="48"/>
      <c r="I94" s="51"/>
      <c r="J94" s="43"/>
      <c r="K94" s="52"/>
      <c r="L94" s="49"/>
      <c r="M94" s="43"/>
      <c r="N94" s="53"/>
      <c r="O94" s="49"/>
      <c r="P94" s="43"/>
      <c r="Q94" s="52"/>
      <c r="R94" s="49"/>
      <c r="S94" s="43"/>
      <c r="T94" s="37"/>
      <c r="AE94" s="46"/>
      <c r="AF94" s="51"/>
      <c r="AG94" s="43"/>
      <c r="AH94" s="52"/>
      <c r="AI94" s="49"/>
      <c r="AJ94" s="43"/>
      <c r="AK94" s="53"/>
      <c r="AL94" s="49"/>
      <c r="AM94" s="43"/>
      <c r="AN94" s="52"/>
      <c r="AO94" s="49"/>
      <c r="AP94" s="102"/>
      <c r="BA94" s="44"/>
      <c r="CF94" s="45"/>
      <c r="CG94" s="45"/>
      <c r="CH94" s="106"/>
      <c r="CI94" s="10"/>
      <c r="CJ94" s="10"/>
      <c r="CK94" s="10"/>
      <c r="CL94" s="10"/>
      <c r="CM94" s="106"/>
      <c r="CN94" s="10"/>
      <c r="CO94" s="10"/>
      <c r="CP94" s="10"/>
      <c r="CQ94" s="10"/>
      <c r="CR94" s="106"/>
      <c r="CS94" s="10"/>
      <c r="CT94" s="10"/>
      <c r="CU94" s="10"/>
      <c r="CV94" s="10"/>
      <c r="CW94" s="106"/>
      <c r="CX94" s="10"/>
      <c r="CY94" s="10"/>
      <c r="CZ94" s="10"/>
      <c r="DA94" s="10"/>
      <c r="DB94" s="106"/>
      <c r="DC94" s="10"/>
      <c r="DD94" s="10"/>
      <c r="DE94" s="10"/>
      <c r="DF94" s="10"/>
      <c r="DG94" s="106"/>
      <c r="DH94" s="10"/>
      <c r="DI94" s="10"/>
      <c r="DJ94" s="10"/>
      <c r="DK94" s="10"/>
      <c r="DL94" s="106"/>
      <c r="DM94" s="10"/>
      <c r="DN94" s="10"/>
      <c r="DO94" s="10"/>
      <c r="DP94" s="10"/>
      <c r="DQ94" s="106"/>
      <c r="DR94" s="10"/>
      <c r="DS94" s="10"/>
      <c r="DT94" s="10"/>
      <c r="DU94" s="10"/>
      <c r="DV94" s="46"/>
      <c r="DW94" s="44"/>
      <c r="DX94" s="52"/>
      <c r="DY94" s="49"/>
      <c r="DZ94" s="54"/>
      <c r="EA94" s="7"/>
      <c r="EB94" s="8"/>
      <c r="EC94" s="16"/>
      <c r="ED94" s="211"/>
      <c r="EE94" s="49"/>
      <c r="EF94" s="49"/>
      <c r="EG94" s="49"/>
      <c r="EH94" s="49"/>
      <c r="EI94" s="43"/>
      <c r="EJ94" s="44"/>
      <c r="EK94" s="50"/>
      <c r="EL94" s="42"/>
      <c r="EM94" s="42"/>
      <c r="EN94" s="50"/>
      <c r="EO94" s="42"/>
      <c r="EP94" s="42"/>
      <c r="EQ94" s="50"/>
      <c r="ER94" s="42"/>
      <c r="ES94" s="42"/>
      <c r="ET94" s="50"/>
      <c r="EU94" s="42"/>
      <c r="EV94" s="42"/>
      <c r="EW94" s="50"/>
      <c r="EX94" s="42"/>
      <c r="EY94" s="42"/>
      <c r="EZ94" s="50"/>
      <c r="FA94" s="42"/>
      <c r="FB94" s="42"/>
      <c r="FC94" s="50"/>
      <c r="FD94" s="42"/>
      <c r="FE94" s="42"/>
      <c r="FF94" s="50"/>
      <c r="FG94" s="42"/>
      <c r="FH94" s="42"/>
      <c r="FI94" s="50"/>
      <c r="FJ94" s="42"/>
      <c r="FK94" s="42"/>
      <c r="FL94" s="50"/>
      <c r="FM94" s="42"/>
      <c r="FN94" s="4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2"/>
      <c r="NA94" s="28"/>
      <c r="NB94" s="28"/>
      <c r="NC94" s="28"/>
      <c r="ND94" s="28"/>
      <c r="NE94" s="28"/>
      <c r="NF94" s="28"/>
      <c r="NG94" s="28"/>
      <c r="NH94" s="28"/>
      <c r="NI94" s="28"/>
      <c r="NJ94" s="28"/>
      <c r="NK94" s="28"/>
      <c r="NL94" s="28"/>
      <c r="NM94" s="28"/>
      <c r="NN94" s="28"/>
      <c r="NO94" s="28"/>
      <c r="NP94" s="28"/>
      <c r="NQ94" s="28"/>
      <c r="NR94" s="28"/>
    </row>
    <row r="95" spans="1:382" ht="18.75" customHeight="1">
      <c r="A95" s="2"/>
      <c r="B95" s="2"/>
      <c r="C95" s="92"/>
      <c r="D95" s="46"/>
      <c r="E95" s="46"/>
      <c r="F95" s="30"/>
      <c r="G95" s="47"/>
      <c r="H95" s="48"/>
      <c r="I95" s="51"/>
      <c r="J95" s="43"/>
      <c r="K95" s="52"/>
      <c r="L95" s="49"/>
      <c r="M95" s="43"/>
      <c r="N95" s="53"/>
      <c r="O95" s="49"/>
      <c r="P95" s="43"/>
      <c r="Q95" s="52"/>
      <c r="R95" s="49"/>
      <c r="S95" s="43"/>
      <c r="T95" s="37"/>
      <c r="AE95" s="46"/>
      <c r="AF95" s="51"/>
      <c r="AG95" s="43"/>
      <c r="AH95" s="52"/>
      <c r="AI95" s="49"/>
      <c r="AJ95" s="43"/>
      <c r="AK95" s="53"/>
      <c r="AL95" s="49"/>
      <c r="AM95" s="43"/>
      <c r="AN95" s="52"/>
      <c r="AO95" s="49"/>
      <c r="AP95" s="102"/>
      <c r="BA95" s="44"/>
      <c r="CF95" s="45"/>
      <c r="CG95" s="45"/>
      <c r="CH95" s="106"/>
      <c r="CI95" s="10"/>
      <c r="CJ95" s="10"/>
      <c r="CK95" s="10"/>
      <c r="CL95" s="10"/>
      <c r="CM95" s="106"/>
      <c r="CN95" s="10"/>
      <c r="CO95" s="10"/>
      <c r="CP95" s="10"/>
      <c r="CQ95" s="10"/>
      <c r="CR95" s="106"/>
      <c r="CS95" s="10"/>
      <c r="CT95" s="10"/>
      <c r="CU95" s="10"/>
      <c r="CV95" s="10"/>
      <c r="CW95" s="106"/>
      <c r="CX95" s="10"/>
      <c r="CY95" s="10"/>
      <c r="CZ95" s="10"/>
      <c r="DA95" s="10"/>
      <c r="DB95" s="106"/>
      <c r="DC95" s="10"/>
      <c r="DD95" s="10"/>
      <c r="DE95" s="10"/>
      <c r="DF95" s="10"/>
      <c r="DG95" s="106"/>
      <c r="DH95" s="10"/>
      <c r="DI95" s="10"/>
      <c r="DJ95" s="10"/>
      <c r="DK95" s="10"/>
      <c r="DL95" s="106"/>
      <c r="DM95" s="10"/>
      <c r="DN95" s="10"/>
      <c r="DO95" s="10"/>
      <c r="DP95" s="10"/>
      <c r="DQ95" s="106"/>
      <c r="DR95" s="10"/>
      <c r="DS95" s="10"/>
      <c r="DT95" s="10"/>
      <c r="DU95" s="10"/>
      <c r="DV95" s="46"/>
      <c r="DW95" s="44"/>
      <c r="DX95" s="52"/>
      <c r="DY95" s="49"/>
      <c r="DZ95" s="54"/>
      <c r="EA95" s="7"/>
      <c r="EB95" s="8"/>
      <c r="EC95" s="16"/>
      <c r="ED95" s="211"/>
      <c r="EE95" s="49"/>
      <c r="EF95" s="49"/>
      <c r="EG95" s="49"/>
      <c r="EH95" s="49"/>
      <c r="EI95" s="43"/>
      <c r="EJ95" s="44"/>
      <c r="EK95" s="50"/>
      <c r="EL95" s="42"/>
      <c r="EM95" s="42"/>
      <c r="EN95" s="50"/>
      <c r="EO95" s="42"/>
      <c r="EP95" s="42"/>
      <c r="EQ95" s="50"/>
      <c r="ER95" s="42"/>
      <c r="ES95" s="42"/>
      <c r="ET95" s="50"/>
      <c r="EU95" s="42"/>
      <c r="EV95" s="42"/>
      <c r="EW95" s="50"/>
      <c r="EX95" s="42"/>
      <c r="EY95" s="42"/>
      <c r="EZ95" s="50"/>
      <c r="FA95" s="42"/>
      <c r="FB95" s="42"/>
      <c r="FC95" s="50"/>
      <c r="FD95" s="42"/>
      <c r="FE95" s="42"/>
      <c r="FF95" s="50"/>
      <c r="FG95" s="42"/>
      <c r="FH95" s="42"/>
      <c r="FI95" s="50"/>
      <c r="FJ95" s="42"/>
      <c r="FK95" s="42"/>
      <c r="FL95" s="50"/>
      <c r="FM95" s="42"/>
      <c r="FN95" s="4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2"/>
      <c r="NA95" s="28"/>
      <c r="NB95" s="28"/>
      <c r="NC95" s="28"/>
      <c r="ND95" s="28"/>
      <c r="NE95" s="28"/>
      <c r="NF95" s="28"/>
      <c r="NG95" s="28"/>
      <c r="NH95" s="28"/>
      <c r="NI95" s="28"/>
      <c r="NJ95" s="28"/>
      <c r="NK95" s="28"/>
      <c r="NL95" s="28"/>
      <c r="NM95" s="28"/>
      <c r="NN95" s="28"/>
      <c r="NO95" s="28"/>
      <c r="NP95" s="28"/>
      <c r="NQ95" s="28"/>
      <c r="NR95" s="28"/>
    </row>
    <row r="96" spans="1:382" ht="18.75" customHeight="1">
      <c r="A96" s="2"/>
      <c r="B96" s="2"/>
      <c r="C96" s="92"/>
      <c r="D96" s="46"/>
      <c r="E96" s="46"/>
      <c r="F96" s="30"/>
      <c r="G96" s="47"/>
      <c r="H96" s="48"/>
      <c r="I96" s="51"/>
      <c r="J96" s="43"/>
      <c r="K96" s="52"/>
      <c r="L96" s="49"/>
      <c r="M96" s="43"/>
      <c r="N96" s="53"/>
      <c r="O96" s="49"/>
      <c r="P96" s="43"/>
      <c r="Q96" s="52"/>
      <c r="R96" s="49"/>
      <c r="S96" s="43"/>
      <c r="T96" s="37"/>
      <c r="AE96" s="46"/>
      <c r="AF96" s="51"/>
      <c r="AG96" s="43"/>
      <c r="AH96" s="52"/>
      <c r="AI96" s="49"/>
      <c r="AJ96" s="43"/>
      <c r="AK96" s="53"/>
      <c r="AL96" s="49"/>
      <c r="AM96" s="43"/>
      <c r="AN96" s="52"/>
      <c r="AO96" s="49"/>
      <c r="AP96" s="102"/>
      <c r="BA96" s="44"/>
      <c r="CF96" s="45"/>
      <c r="CG96" s="45"/>
      <c r="CH96" s="106"/>
      <c r="CI96" s="10"/>
      <c r="CJ96" s="10"/>
      <c r="CK96" s="10"/>
      <c r="CL96" s="10"/>
      <c r="CM96" s="106"/>
      <c r="CN96" s="10"/>
      <c r="CO96" s="10"/>
      <c r="CP96" s="10"/>
      <c r="CQ96" s="10"/>
      <c r="CR96" s="106"/>
      <c r="CS96" s="10"/>
      <c r="CT96" s="10"/>
      <c r="CU96" s="10"/>
      <c r="CV96" s="10"/>
      <c r="CW96" s="106"/>
      <c r="CX96" s="10"/>
      <c r="CY96" s="10"/>
      <c r="CZ96" s="10"/>
      <c r="DA96" s="10"/>
      <c r="DB96" s="106"/>
      <c r="DC96" s="10"/>
      <c r="DD96" s="10"/>
      <c r="DE96" s="10"/>
      <c r="DF96" s="10"/>
      <c r="DG96" s="106"/>
      <c r="DH96" s="10"/>
      <c r="DI96" s="10"/>
      <c r="DJ96" s="10"/>
      <c r="DK96" s="10"/>
      <c r="DL96" s="106"/>
      <c r="DM96" s="10"/>
      <c r="DN96" s="10"/>
      <c r="DO96" s="10"/>
      <c r="DP96" s="10"/>
      <c r="DQ96" s="106"/>
      <c r="DR96" s="10"/>
      <c r="DS96" s="10"/>
      <c r="DT96" s="10"/>
      <c r="DU96" s="10"/>
      <c r="DV96" s="46"/>
      <c r="DW96" s="44"/>
      <c r="DX96" s="52"/>
      <c r="DY96" s="49"/>
      <c r="DZ96" s="54"/>
      <c r="EA96" s="7"/>
      <c r="EB96" s="8"/>
      <c r="EC96" s="16"/>
      <c r="ED96" s="211"/>
      <c r="EE96" s="49"/>
      <c r="EF96" s="49"/>
      <c r="EG96" s="49"/>
      <c r="EH96" s="49"/>
      <c r="EI96" s="43"/>
      <c r="EJ96" s="44"/>
      <c r="EK96" s="50"/>
      <c r="EL96" s="42"/>
      <c r="EM96" s="42"/>
      <c r="EN96" s="50"/>
      <c r="EO96" s="42"/>
      <c r="EP96" s="42"/>
      <c r="EQ96" s="50"/>
      <c r="ER96" s="42"/>
      <c r="ES96" s="42"/>
      <c r="ET96" s="50"/>
      <c r="EU96" s="42"/>
      <c r="EV96" s="42"/>
      <c r="EW96" s="50"/>
      <c r="EX96" s="42"/>
      <c r="EY96" s="42"/>
      <c r="EZ96" s="50"/>
      <c r="FA96" s="42"/>
      <c r="FB96" s="42"/>
      <c r="FC96" s="50"/>
      <c r="FD96" s="42"/>
      <c r="FE96" s="42"/>
      <c r="FF96" s="50"/>
      <c r="FG96" s="42"/>
      <c r="FH96" s="42"/>
      <c r="FI96" s="50"/>
      <c r="FJ96" s="42"/>
      <c r="FK96" s="42"/>
      <c r="FL96" s="50"/>
      <c r="FM96" s="42"/>
      <c r="FN96" s="4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NA96" s="28"/>
      <c r="NB96" s="28"/>
      <c r="NC96" s="28"/>
      <c r="ND96" s="28"/>
      <c r="NE96" s="28"/>
      <c r="NF96" s="28"/>
      <c r="NG96" s="28"/>
      <c r="NH96" s="28"/>
      <c r="NI96" s="28"/>
      <c r="NJ96" s="28"/>
      <c r="NK96" s="28"/>
      <c r="NL96" s="28"/>
      <c r="NM96" s="28"/>
      <c r="NN96" s="28"/>
      <c r="NO96" s="28"/>
      <c r="NP96" s="28"/>
      <c r="NQ96" s="28"/>
      <c r="NR96" s="28"/>
    </row>
    <row r="97" spans="1:382" ht="18.75" customHeight="1">
      <c r="A97" s="2"/>
      <c r="B97" s="2"/>
      <c r="C97" s="92"/>
      <c r="D97" s="46"/>
      <c r="E97" s="46"/>
      <c r="F97" s="30"/>
      <c r="G97" s="47"/>
      <c r="H97" s="48"/>
      <c r="I97" s="51"/>
      <c r="J97" s="43"/>
      <c r="K97" s="52"/>
      <c r="L97" s="49"/>
      <c r="M97" s="43"/>
      <c r="N97" s="53"/>
      <c r="O97" s="49"/>
      <c r="P97" s="43"/>
      <c r="Q97" s="52"/>
      <c r="R97" s="49"/>
      <c r="S97" s="43"/>
      <c r="T97" s="37"/>
      <c r="AE97" s="46"/>
      <c r="AF97" s="51"/>
      <c r="AG97" s="43"/>
      <c r="AH97" s="52"/>
      <c r="AI97" s="49"/>
      <c r="AJ97" s="43"/>
      <c r="AK97" s="53"/>
      <c r="AL97" s="49"/>
      <c r="AM97" s="43"/>
      <c r="AN97" s="52"/>
      <c r="AO97" s="49"/>
      <c r="AP97" s="102"/>
      <c r="BA97" s="44"/>
      <c r="CF97" s="45"/>
      <c r="CG97" s="45"/>
      <c r="CH97" s="106"/>
      <c r="CI97" s="10"/>
      <c r="CJ97" s="10"/>
      <c r="CK97" s="10"/>
      <c r="CL97" s="10"/>
      <c r="CM97" s="106"/>
      <c r="CN97" s="10"/>
      <c r="CO97" s="10"/>
      <c r="CP97" s="10"/>
      <c r="CQ97" s="10"/>
      <c r="CR97" s="106"/>
      <c r="CS97" s="10"/>
      <c r="CT97" s="10"/>
      <c r="CU97" s="10"/>
      <c r="CV97" s="10"/>
      <c r="CW97" s="106"/>
      <c r="CX97" s="10"/>
      <c r="CY97" s="10"/>
      <c r="CZ97" s="10"/>
      <c r="DA97" s="10"/>
      <c r="DB97" s="106"/>
      <c r="DC97" s="10"/>
      <c r="DD97" s="10"/>
      <c r="DE97" s="10"/>
      <c r="DF97" s="10"/>
      <c r="DG97" s="106"/>
      <c r="DH97" s="10"/>
      <c r="DI97" s="10"/>
      <c r="DJ97" s="10"/>
      <c r="DK97" s="10"/>
      <c r="DL97" s="106"/>
      <c r="DM97" s="10"/>
      <c r="DN97" s="10"/>
      <c r="DO97" s="10"/>
      <c r="DP97" s="10"/>
      <c r="DQ97" s="106"/>
      <c r="DR97" s="10"/>
      <c r="DS97" s="10"/>
      <c r="DT97" s="10"/>
      <c r="DU97" s="10"/>
      <c r="DV97" s="46"/>
      <c r="DW97" s="44"/>
      <c r="DX97" s="52"/>
      <c r="DY97" s="49"/>
      <c r="DZ97" s="54"/>
      <c r="EA97" s="7"/>
      <c r="EB97" s="8"/>
      <c r="EC97" s="16"/>
      <c r="ED97" s="211"/>
      <c r="EE97" s="49"/>
      <c r="EF97" s="49"/>
      <c r="EG97" s="49"/>
      <c r="EH97" s="49"/>
      <c r="EI97" s="43"/>
      <c r="EJ97" s="44"/>
      <c r="EK97" s="50"/>
      <c r="EL97" s="42"/>
      <c r="EM97" s="42"/>
      <c r="EN97" s="50"/>
      <c r="EO97" s="42"/>
      <c r="EP97" s="42"/>
      <c r="EQ97" s="50"/>
      <c r="ER97" s="42"/>
      <c r="ES97" s="42"/>
      <c r="ET97" s="50"/>
      <c r="EU97" s="42"/>
      <c r="EV97" s="42"/>
      <c r="EW97" s="50"/>
      <c r="EX97" s="42"/>
      <c r="EY97" s="42"/>
      <c r="EZ97" s="50"/>
      <c r="FA97" s="42"/>
      <c r="FB97" s="42"/>
      <c r="FC97" s="50"/>
      <c r="FD97" s="42"/>
      <c r="FE97" s="42"/>
      <c r="FF97" s="50"/>
      <c r="FG97" s="42"/>
      <c r="FH97" s="42"/>
      <c r="FI97" s="50"/>
      <c r="FJ97" s="42"/>
      <c r="FK97" s="42"/>
      <c r="FL97" s="50"/>
      <c r="FM97" s="42"/>
      <c r="FN97" s="4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2"/>
      <c r="NA97" s="28"/>
      <c r="NB97" s="28"/>
      <c r="NC97" s="28"/>
      <c r="ND97" s="28"/>
      <c r="NE97" s="28"/>
      <c r="NF97" s="28"/>
      <c r="NG97" s="28"/>
      <c r="NH97" s="28"/>
      <c r="NI97" s="28"/>
      <c r="NJ97" s="28"/>
      <c r="NK97" s="28"/>
      <c r="NL97" s="28"/>
      <c r="NM97" s="28"/>
      <c r="NN97" s="28"/>
      <c r="NO97" s="28"/>
      <c r="NP97" s="28"/>
      <c r="NQ97" s="28"/>
      <c r="NR97" s="28"/>
    </row>
    <row r="98" spans="1:382" ht="18.75" customHeight="1">
      <c r="A98" s="2"/>
      <c r="B98" s="2"/>
      <c r="C98" s="92"/>
      <c r="D98" s="46"/>
      <c r="E98" s="46"/>
      <c r="F98" s="30"/>
      <c r="G98" s="47"/>
      <c r="H98" s="48"/>
      <c r="I98" s="51"/>
      <c r="J98" s="43"/>
      <c r="K98" s="52"/>
      <c r="L98" s="49"/>
      <c r="M98" s="43"/>
      <c r="N98" s="53"/>
      <c r="O98" s="49"/>
      <c r="P98" s="43"/>
      <c r="Q98" s="52"/>
      <c r="R98" s="49"/>
      <c r="S98" s="43"/>
      <c r="T98" s="37"/>
      <c r="AE98" s="46"/>
      <c r="AF98" s="51"/>
      <c r="AG98" s="43"/>
      <c r="AH98" s="52"/>
      <c r="AI98" s="49"/>
      <c r="AJ98" s="43"/>
      <c r="AK98" s="53"/>
      <c r="AL98" s="49"/>
      <c r="AM98" s="43"/>
      <c r="AN98" s="52"/>
      <c r="AO98" s="49"/>
      <c r="AP98" s="102"/>
      <c r="BA98" s="44"/>
      <c r="CF98" s="45"/>
      <c r="CG98" s="45"/>
      <c r="CH98" s="106"/>
      <c r="CI98" s="10"/>
      <c r="CJ98" s="10"/>
      <c r="CK98" s="10"/>
      <c r="CL98" s="10"/>
      <c r="CM98" s="106"/>
      <c r="CN98" s="10"/>
      <c r="CO98" s="10"/>
      <c r="CP98" s="10"/>
      <c r="CQ98" s="10"/>
      <c r="CR98" s="106"/>
      <c r="CS98" s="10"/>
      <c r="CT98" s="10"/>
      <c r="CU98" s="10"/>
      <c r="CV98" s="10"/>
      <c r="CW98" s="106"/>
      <c r="CX98" s="10"/>
      <c r="CY98" s="10"/>
      <c r="CZ98" s="10"/>
      <c r="DA98" s="10"/>
      <c r="DB98" s="106"/>
      <c r="DC98" s="10"/>
      <c r="DD98" s="10"/>
      <c r="DE98" s="10"/>
      <c r="DF98" s="10"/>
      <c r="DG98" s="106"/>
      <c r="DH98" s="10"/>
      <c r="DI98" s="10"/>
      <c r="DJ98" s="10"/>
      <c r="DK98" s="10"/>
      <c r="DL98" s="106"/>
      <c r="DM98" s="10"/>
      <c r="DN98" s="10"/>
      <c r="DO98" s="10"/>
      <c r="DP98" s="10"/>
      <c r="DQ98" s="106"/>
      <c r="DR98" s="10"/>
      <c r="DS98" s="10"/>
      <c r="DT98" s="10"/>
      <c r="DU98" s="10"/>
      <c r="DV98" s="46"/>
      <c r="DW98" s="44"/>
      <c r="DX98" s="52"/>
      <c r="DY98" s="49"/>
      <c r="DZ98" s="54"/>
      <c r="EA98" s="7"/>
      <c r="EB98" s="8"/>
      <c r="EC98" s="16"/>
      <c r="ED98" s="211"/>
      <c r="EE98" s="49"/>
      <c r="EF98" s="49"/>
      <c r="EG98" s="49"/>
      <c r="EH98" s="49"/>
      <c r="EI98" s="43"/>
      <c r="EJ98" s="44"/>
      <c r="EK98" s="50"/>
      <c r="EL98" s="42"/>
      <c r="EM98" s="42"/>
      <c r="EN98" s="50"/>
      <c r="EO98" s="42"/>
      <c r="EP98" s="42"/>
      <c r="EQ98" s="50"/>
      <c r="ER98" s="42"/>
      <c r="ES98" s="42"/>
      <c r="ET98" s="50"/>
      <c r="EU98" s="42"/>
      <c r="EV98" s="42"/>
      <c r="EW98" s="50"/>
      <c r="EX98" s="42"/>
      <c r="EY98" s="42"/>
      <c r="EZ98" s="50"/>
      <c r="FA98" s="42"/>
      <c r="FB98" s="42"/>
      <c r="FC98" s="50"/>
      <c r="FD98" s="42"/>
      <c r="FE98" s="42"/>
      <c r="FF98" s="50"/>
      <c r="FG98" s="42"/>
      <c r="FH98" s="42"/>
      <c r="FI98" s="50"/>
      <c r="FJ98" s="42"/>
      <c r="FK98" s="42"/>
      <c r="FL98" s="50"/>
      <c r="FM98" s="42"/>
      <c r="FN98" s="4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2"/>
      <c r="NA98" s="28"/>
      <c r="NB98" s="28"/>
      <c r="NC98" s="28"/>
      <c r="ND98" s="28"/>
      <c r="NE98" s="28"/>
      <c r="NF98" s="28"/>
      <c r="NG98" s="28"/>
      <c r="NH98" s="28"/>
      <c r="NI98" s="28"/>
      <c r="NJ98" s="28"/>
      <c r="NK98" s="28"/>
      <c r="NL98" s="28"/>
      <c r="NM98" s="28"/>
      <c r="NN98" s="28"/>
      <c r="NO98" s="28"/>
      <c r="NP98" s="28"/>
      <c r="NQ98" s="28"/>
      <c r="NR98" s="28"/>
    </row>
    <row r="99" spans="1:382" ht="18.75" customHeight="1">
      <c r="A99" s="2"/>
      <c r="B99" s="2"/>
      <c r="C99" s="92"/>
      <c r="D99" s="46"/>
      <c r="E99" s="46"/>
      <c r="F99" s="30"/>
      <c r="G99" s="47"/>
      <c r="H99" s="48"/>
      <c r="I99" s="51"/>
      <c r="J99" s="43"/>
      <c r="K99" s="52"/>
      <c r="L99" s="49"/>
      <c r="M99" s="43"/>
      <c r="N99" s="53"/>
      <c r="O99" s="49"/>
      <c r="P99" s="43"/>
      <c r="Q99" s="52"/>
      <c r="R99" s="49"/>
      <c r="S99" s="43"/>
      <c r="T99" s="37"/>
      <c r="AE99" s="46"/>
      <c r="AF99" s="51"/>
      <c r="AG99" s="43"/>
      <c r="AH99" s="52"/>
      <c r="AI99" s="49"/>
      <c r="AJ99" s="43"/>
      <c r="AK99" s="53"/>
      <c r="AL99" s="49"/>
      <c r="AM99" s="43"/>
      <c r="AN99" s="52"/>
      <c r="AO99" s="49"/>
      <c r="AP99" s="102"/>
      <c r="BA99" s="44"/>
      <c r="CF99" s="45"/>
      <c r="CG99" s="45"/>
      <c r="CH99" s="106"/>
      <c r="CI99" s="10"/>
      <c r="CJ99" s="10"/>
      <c r="CK99" s="10"/>
      <c r="CL99" s="10"/>
      <c r="CM99" s="106"/>
      <c r="CN99" s="10"/>
      <c r="CO99" s="10"/>
      <c r="CP99" s="10"/>
      <c r="CQ99" s="10"/>
      <c r="CR99" s="106"/>
      <c r="CS99" s="10"/>
      <c r="CT99" s="10"/>
      <c r="CU99" s="10"/>
      <c r="CV99" s="10"/>
      <c r="CW99" s="106"/>
      <c r="CX99" s="10"/>
      <c r="CY99" s="10"/>
      <c r="CZ99" s="10"/>
      <c r="DA99" s="10"/>
      <c r="DB99" s="106"/>
      <c r="DC99" s="10"/>
      <c r="DD99" s="10"/>
      <c r="DE99" s="10"/>
      <c r="DF99" s="10"/>
      <c r="DG99" s="106"/>
      <c r="DH99" s="10"/>
      <c r="DI99" s="10"/>
      <c r="DJ99" s="10"/>
      <c r="DK99" s="10"/>
      <c r="DL99" s="106"/>
      <c r="DM99" s="10"/>
      <c r="DN99" s="10"/>
      <c r="DO99" s="10"/>
      <c r="DP99" s="10"/>
      <c r="DQ99" s="106"/>
      <c r="DR99" s="10"/>
      <c r="DS99" s="10"/>
      <c r="DT99" s="10"/>
      <c r="DU99" s="10"/>
      <c r="DV99" s="46"/>
      <c r="DW99" s="44"/>
      <c r="DX99" s="52"/>
      <c r="DY99" s="49"/>
      <c r="DZ99" s="54"/>
      <c r="EA99" s="7"/>
      <c r="EB99" s="8"/>
      <c r="EC99" s="16"/>
      <c r="ED99" s="211"/>
      <c r="EE99" s="49"/>
      <c r="EF99" s="49"/>
      <c r="EG99" s="49"/>
      <c r="EH99" s="49"/>
      <c r="EI99" s="43"/>
      <c r="EJ99" s="44"/>
      <c r="EK99" s="50"/>
      <c r="EL99" s="42"/>
      <c r="EM99" s="42"/>
      <c r="EN99" s="50"/>
      <c r="EO99" s="42"/>
      <c r="EP99" s="42"/>
      <c r="EQ99" s="50"/>
      <c r="ER99" s="42"/>
      <c r="ES99" s="42"/>
      <c r="ET99" s="50"/>
      <c r="EU99" s="42"/>
      <c r="EV99" s="42"/>
      <c r="EW99" s="50"/>
      <c r="EX99" s="42"/>
      <c r="EY99" s="42"/>
      <c r="EZ99" s="50"/>
      <c r="FA99" s="42"/>
      <c r="FB99" s="42"/>
      <c r="FC99" s="50"/>
      <c r="FD99" s="42"/>
      <c r="FE99" s="42"/>
      <c r="FF99" s="50"/>
      <c r="FG99" s="42"/>
      <c r="FH99" s="42"/>
      <c r="FI99" s="50"/>
      <c r="FJ99" s="42"/>
      <c r="FK99" s="42"/>
      <c r="FL99" s="50"/>
      <c r="FM99" s="42"/>
      <c r="FN99" s="4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NA99" s="28"/>
      <c r="NB99" s="28"/>
      <c r="NC99" s="28"/>
      <c r="ND99" s="28"/>
      <c r="NE99" s="28"/>
      <c r="NF99" s="28"/>
      <c r="NG99" s="28"/>
      <c r="NH99" s="28"/>
      <c r="NI99" s="28"/>
      <c r="NJ99" s="28"/>
      <c r="NK99" s="28"/>
      <c r="NL99" s="28"/>
      <c r="NM99" s="28"/>
      <c r="NN99" s="28"/>
      <c r="NO99" s="28"/>
      <c r="NP99" s="28"/>
      <c r="NQ99" s="28"/>
      <c r="NR99" s="28"/>
    </row>
    <row r="100" spans="1:382" ht="18.75" customHeight="1">
      <c r="A100" s="2"/>
      <c r="B100" s="2"/>
      <c r="C100" s="92"/>
      <c r="D100" s="46"/>
      <c r="E100" s="46"/>
      <c r="F100" s="30"/>
      <c r="G100" s="47"/>
      <c r="H100" s="48"/>
      <c r="I100" s="51"/>
      <c r="J100" s="43"/>
      <c r="K100" s="52"/>
      <c r="L100" s="49"/>
      <c r="M100" s="43"/>
      <c r="N100" s="53"/>
      <c r="O100" s="49"/>
      <c r="P100" s="43"/>
      <c r="Q100" s="52"/>
      <c r="R100" s="49"/>
      <c r="S100" s="43"/>
      <c r="T100" s="37"/>
      <c r="AE100" s="46"/>
      <c r="AF100" s="51"/>
      <c r="AG100" s="43"/>
      <c r="AH100" s="52"/>
      <c r="AI100" s="49"/>
      <c r="AJ100" s="43"/>
      <c r="AK100" s="53"/>
      <c r="AL100" s="49"/>
      <c r="AM100" s="43"/>
      <c r="AN100" s="52"/>
      <c r="AO100" s="49"/>
      <c r="AP100" s="102"/>
      <c r="BA100" s="44"/>
      <c r="CF100" s="45"/>
      <c r="CG100" s="45"/>
      <c r="CH100" s="106"/>
      <c r="CI100" s="10"/>
      <c r="CJ100" s="10"/>
      <c r="CK100" s="10"/>
      <c r="CL100" s="10"/>
      <c r="CM100" s="106"/>
      <c r="CN100" s="10"/>
      <c r="CO100" s="10"/>
      <c r="CP100" s="10"/>
      <c r="CQ100" s="10"/>
      <c r="CR100" s="106"/>
      <c r="CS100" s="10"/>
      <c r="CT100" s="10"/>
      <c r="CU100" s="10"/>
      <c r="CV100" s="10"/>
      <c r="CW100" s="106"/>
      <c r="CX100" s="10"/>
      <c r="CY100" s="10"/>
      <c r="CZ100" s="10"/>
      <c r="DA100" s="10"/>
      <c r="DB100" s="106"/>
      <c r="DC100" s="10"/>
      <c r="DD100" s="10"/>
      <c r="DE100" s="10"/>
      <c r="DF100" s="10"/>
      <c r="DG100" s="106"/>
      <c r="DH100" s="10"/>
      <c r="DI100" s="10"/>
      <c r="DJ100" s="10"/>
      <c r="DK100" s="10"/>
      <c r="DL100" s="106"/>
      <c r="DM100" s="10"/>
      <c r="DN100" s="10"/>
      <c r="DO100" s="10"/>
      <c r="DP100" s="10"/>
      <c r="DQ100" s="106"/>
      <c r="DR100" s="10"/>
      <c r="DS100" s="10"/>
      <c r="DT100" s="10"/>
      <c r="DU100" s="10"/>
      <c r="DV100" s="46"/>
      <c r="DW100" s="44"/>
      <c r="DX100" s="52"/>
      <c r="DY100" s="49"/>
      <c r="DZ100" s="54"/>
      <c r="EA100" s="7"/>
      <c r="EB100" s="8"/>
      <c r="EC100" s="16"/>
      <c r="ED100" s="211"/>
      <c r="EE100" s="49"/>
      <c r="EF100" s="49"/>
      <c r="EG100" s="49"/>
      <c r="EH100" s="49"/>
      <c r="EI100" s="43"/>
      <c r="EJ100" s="44"/>
      <c r="EK100" s="50"/>
      <c r="EL100" s="42"/>
      <c r="EM100" s="42"/>
      <c r="EN100" s="50"/>
      <c r="EO100" s="42"/>
      <c r="EP100" s="42"/>
      <c r="EQ100" s="50"/>
      <c r="ER100" s="42"/>
      <c r="ES100" s="42"/>
      <c r="ET100" s="50"/>
      <c r="EU100" s="42"/>
      <c r="EV100" s="42"/>
      <c r="EW100" s="50"/>
      <c r="EX100" s="42"/>
      <c r="EY100" s="42"/>
      <c r="EZ100" s="50"/>
      <c r="FA100" s="42"/>
      <c r="FB100" s="42"/>
      <c r="FC100" s="50"/>
      <c r="FD100" s="42"/>
      <c r="FE100" s="42"/>
      <c r="FF100" s="50"/>
      <c r="FG100" s="42"/>
      <c r="FH100" s="42"/>
      <c r="FI100" s="50"/>
      <c r="FJ100" s="42"/>
      <c r="FK100" s="42"/>
      <c r="FL100" s="50"/>
      <c r="FM100" s="42"/>
      <c r="FN100" s="4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NA100" s="28"/>
      <c r="NB100" s="28"/>
      <c r="NC100" s="28"/>
      <c r="ND100" s="28"/>
      <c r="NE100" s="28"/>
      <c r="NF100" s="28"/>
      <c r="NG100" s="28"/>
      <c r="NH100" s="28"/>
      <c r="NI100" s="28"/>
      <c r="NJ100" s="28"/>
      <c r="NK100" s="28"/>
      <c r="NL100" s="28"/>
      <c r="NM100" s="28"/>
      <c r="NN100" s="28"/>
      <c r="NO100" s="28"/>
      <c r="NP100" s="28"/>
      <c r="NQ100" s="28"/>
      <c r="NR100" s="28"/>
    </row>
    <row r="101" spans="1:382" ht="18.75" customHeight="1">
      <c r="A101" s="2"/>
      <c r="B101" s="2"/>
      <c r="C101" s="92"/>
      <c r="D101" s="46"/>
      <c r="E101" s="46"/>
      <c r="F101" s="30"/>
      <c r="G101" s="47"/>
      <c r="H101" s="48"/>
      <c r="I101" s="51"/>
      <c r="J101" s="43"/>
      <c r="K101" s="52"/>
      <c r="L101" s="49"/>
      <c r="M101" s="43"/>
      <c r="N101" s="53"/>
      <c r="O101" s="49"/>
      <c r="P101" s="43"/>
      <c r="Q101" s="52"/>
      <c r="R101" s="49"/>
      <c r="S101" s="43"/>
      <c r="T101" s="37"/>
      <c r="AE101" s="46"/>
      <c r="AF101" s="51"/>
      <c r="AG101" s="43"/>
      <c r="AH101" s="52"/>
      <c r="AI101" s="49"/>
      <c r="AJ101" s="43"/>
      <c r="AK101" s="53"/>
      <c r="AL101" s="49"/>
      <c r="AM101" s="43"/>
      <c r="AN101" s="52"/>
      <c r="AO101" s="49"/>
      <c r="AP101" s="102"/>
      <c r="BA101" s="44"/>
      <c r="CF101" s="45"/>
      <c r="CG101" s="45"/>
      <c r="CH101" s="106"/>
      <c r="CI101" s="10"/>
      <c r="CJ101" s="10"/>
      <c r="CK101" s="10"/>
      <c r="CL101" s="10"/>
      <c r="CM101" s="106"/>
      <c r="CN101" s="10"/>
      <c r="CO101" s="10"/>
      <c r="CP101" s="10"/>
      <c r="CQ101" s="10"/>
      <c r="CR101" s="106"/>
      <c r="CS101" s="10"/>
      <c r="CT101" s="10"/>
      <c r="CU101" s="10"/>
      <c r="CV101" s="10"/>
      <c r="CW101" s="106"/>
      <c r="CX101" s="10"/>
      <c r="CY101" s="10"/>
      <c r="CZ101" s="10"/>
      <c r="DA101" s="10"/>
      <c r="DB101" s="106"/>
      <c r="DC101" s="10"/>
      <c r="DD101" s="10"/>
      <c r="DE101" s="10"/>
      <c r="DF101" s="10"/>
      <c r="DG101" s="106"/>
      <c r="DH101" s="10"/>
      <c r="DI101" s="10"/>
      <c r="DJ101" s="10"/>
      <c r="DK101" s="10"/>
      <c r="DL101" s="106"/>
      <c r="DM101" s="10"/>
      <c r="DN101" s="10"/>
      <c r="DO101" s="10"/>
      <c r="DP101" s="10"/>
      <c r="DQ101" s="106"/>
      <c r="DR101" s="10"/>
      <c r="DS101" s="10"/>
      <c r="DT101" s="10"/>
      <c r="DU101" s="10"/>
      <c r="DV101" s="46"/>
      <c r="DW101" s="44"/>
      <c r="DX101" s="52"/>
      <c r="DY101" s="49"/>
      <c r="DZ101" s="54"/>
      <c r="EA101" s="7"/>
      <c r="EB101" s="8"/>
      <c r="EC101" s="16"/>
      <c r="ED101" s="211"/>
      <c r="EE101" s="49"/>
      <c r="EF101" s="49"/>
      <c r="EG101" s="49"/>
      <c r="EH101" s="49"/>
      <c r="EI101" s="43"/>
      <c r="EJ101" s="44"/>
      <c r="EK101" s="50"/>
      <c r="EL101" s="42"/>
      <c r="EM101" s="42"/>
      <c r="EN101" s="50"/>
      <c r="EO101" s="42"/>
      <c r="EP101" s="42"/>
      <c r="EQ101" s="50"/>
      <c r="ER101" s="42"/>
      <c r="ES101" s="42"/>
      <c r="ET101" s="50"/>
      <c r="EU101" s="42"/>
      <c r="EV101" s="42"/>
      <c r="EW101" s="50"/>
      <c r="EX101" s="42"/>
      <c r="EY101" s="42"/>
      <c r="EZ101" s="50"/>
      <c r="FA101" s="42"/>
      <c r="FB101" s="42"/>
      <c r="FC101" s="50"/>
      <c r="FD101" s="42"/>
      <c r="FE101" s="42"/>
      <c r="FF101" s="50"/>
      <c r="FG101" s="42"/>
      <c r="FH101" s="42"/>
      <c r="FI101" s="50"/>
      <c r="FJ101" s="42"/>
      <c r="FK101" s="42"/>
      <c r="FL101" s="50"/>
      <c r="FM101" s="42"/>
      <c r="FN101" s="4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2"/>
      <c r="NA101" s="28"/>
      <c r="NB101" s="28"/>
      <c r="NC101" s="28"/>
      <c r="ND101" s="28"/>
      <c r="NE101" s="28"/>
      <c r="NF101" s="28"/>
      <c r="NG101" s="28"/>
      <c r="NH101" s="28"/>
      <c r="NI101" s="28"/>
      <c r="NJ101" s="28"/>
      <c r="NK101" s="28"/>
      <c r="NL101" s="28"/>
      <c r="NM101" s="28"/>
      <c r="NN101" s="28"/>
      <c r="NO101" s="28"/>
      <c r="NP101" s="28"/>
      <c r="NQ101" s="28"/>
      <c r="NR101" s="28"/>
    </row>
    <row r="102" spans="1:382" ht="18.75" customHeight="1">
      <c r="A102" s="2"/>
      <c r="B102" s="2"/>
      <c r="C102" s="92"/>
      <c r="D102" s="46"/>
      <c r="E102" s="46"/>
      <c r="F102" s="30"/>
      <c r="G102" s="47"/>
      <c r="H102" s="48"/>
      <c r="I102" s="51"/>
      <c r="J102" s="43"/>
      <c r="K102" s="52"/>
      <c r="L102" s="49"/>
      <c r="M102" s="43"/>
      <c r="N102" s="53"/>
      <c r="O102" s="49"/>
      <c r="P102" s="43"/>
      <c r="Q102" s="52"/>
      <c r="R102" s="49"/>
      <c r="S102" s="43"/>
      <c r="T102" s="37"/>
      <c r="AE102" s="46"/>
      <c r="AF102" s="51"/>
      <c r="AG102" s="43"/>
      <c r="AH102" s="52"/>
      <c r="AI102" s="49"/>
      <c r="AJ102" s="43"/>
      <c r="AK102" s="53"/>
      <c r="AL102" s="49"/>
      <c r="AM102" s="43"/>
      <c r="AN102" s="52"/>
      <c r="AO102" s="49"/>
      <c r="AP102" s="102"/>
      <c r="BA102" s="44"/>
      <c r="CF102" s="45"/>
      <c r="CG102" s="45"/>
      <c r="CH102" s="106"/>
      <c r="CI102" s="10"/>
      <c r="CJ102" s="10"/>
      <c r="CK102" s="10"/>
      <c r="CL102" s="10"/>
      <c r="CM102" s="106"/>
      <c r="CN102" s="10"/>
      <c r="CO102" s="10"/>
      <c r="CP102" s="10"/>
      <c r="CQ102" s="10"/>
      <c r="CR102" s="106"/>
      <c r="CS102" s="10"/>
      <c r="CT102" s="10"/>
      <c r="CU102" s="10"/>
      <c r="CV102" s="10"/>
      <c r="CW102" s="106"/>
      <c r="CX102" s="10"/>
      <c r="CY102" s="10"/>
      <c r="CZ102" s="10"/>
      <c r="DA102" s="10"/>
      <c r="DB102" s="106"/>
      <c r="DC102" s="10"/>
      <c r="DD102" s="10"/>
      <c r="DE102" s="10"/>
      <c r="DF102" s="10"/>
      <c r="DG102" s="106"/>
      <c r="DH102" s="10"/>
      <c r="DI102" s="10"/>
      <c r="DJ102" s="10"/>
      <c r="DK102" s="10"/>
      <c r="DL102" s="106"/>
      <c r="DM102" s="10"/>
      <c r="DN102" s="10"/>
      <c r="DO102" s="10"/>
      <c r="DP102" s="10"/>
      <c r="DQ102" s="106"/>
      <c r="DR102" s="10"/>
      <c r="DS102" s="10"/>
      <c r="DT102" s="10"/>
      <c r="DU102" s="10"/>
      <c r="DV102" s="46"/>
      <c r="DW102" s="44"/>
      <c r="DX102" s="52"/>
      <c r="DY102" s="49"/>
      <c r="DZ102" s="54"/>
      <c r="EA102" s="7"/>
      <c r="EB102" s="8"/>
      <c r="EC102" s="16"/>
      <c r="ED102" s="211"/>
      <c r="EE102" s="49"/>
      <c r="EF102" s="49"/>
      <c r="EG102" s="49"/>
      <c r="EH102" s="49"/>
      <c r="EI102" s="43"/>
      <c r="EJ102" s="44"/>
      <c r="EK102" s="50"/>
      <c r="EL102" s="42"/>
      <c r="EM102" s="42"/>
      <c r="EN102" s="50"/>
      <c r="EO102" s="42"/>
      <c r="EP102" s="42"/>
      <c r="EQ102" s="50"/>
      <c r="ER102" s="42"/>
      <c r="ES102" s="42"/>
      <c r="ET102" s="50"/>
      <c r="EU102" s="42"/>
      <c r="EV102" s="42"/>
      <c r="EW102" s="50"/>
      <c r="EX102" s="42"/>
      <c r="EY102" s="42"/>
      <c r="EZ102" s="50"/>
      <c r="FA102" s="42"/>
      <c r="FB102" s="42"/>
      <c r="FC102" s="50"/>
      <c r="FD102" s="42"/>
      <c r="FE102" s="42"/>
      <c r="FF102" s="50"/>
      <c r="FG102" s="42"/>
      <c r="FH102" s="42"/>
      <c r="FI102" s="50"/>
      <c r="FJ102" s="42"/>
      <c r="FK102" s="42"/>
      <c r="FL102" s="50"/>
      <c r="FM102" s="42"/>
      <c r="FN102" s="4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2"/>
      <c r="NA102" s="28"/>
      <c r="NB102" s="28"/>
      <c r="NC102" s="28"/>
      <c r="ND102" s="28"/>
      <c r="NE102" s="28"/>
      <c r="NF102" s="28"/>
      <c r="NG102" s="28"/>
      <c r="NH102" s="28"/>
      <c r="NI102" s="28"/>
      <c r="NJ102" s="28"/>
      <c r="NK102" s="28"/>
      <c r="NL102" s="28"/>
      <c r="NM102" s="28"/>
      <c r="NN102" s="28"/>
      <c r="NO102" s="28"/>
      <c r="NP102" s="28"/>
      <c r="NQ102" s="28"/>
      <c r="NR102" s="28"/>
    </row>
    <row r="103" spans="1:382" ht="18.75" customHeight="1">
      <c r="A103" s="2"/>
      <c r="B103" s="2"/>
      <c r="C103" s="92"/>
      <c r="D103" s="46"/>
      <c r="E103" s="46"/>
      <c r="F103" s="30"/>
      <c r="G103" s="47"/>
      <c r="H103" s="48"/>
      <c r="I103" s="51"/>
      <c r="J103" s="43"/>
      <c r="K103" s="52"/>
      <c r="L103" s="49"/>
      <c r="M103" s="43"/>
      <c r="N103" s="53"/>
      <c r="O103" s="49"/>
      <c r="P103" s="43"/>
      <c r="Q103" s="52"/>
      <c r="R103" s="49"/>
      <c r="S103" s="43"/>
      <c r="T103" s="37"/>
      <c r="AE103" s="46"/>
      <c r="AF103" s="51"/>
      <c r="AG103" s="43"/>
      <c r="AH103" s="52"/>
      <c r="AI103" s="49"/>
      <c r="AJ103" s="43"/>
      <c r="AK103" s="53"/>
      <c r="AL103" s="49"/>
      <c r="AM103" s="43"/>
      <c r="AN103" s="52"/>
      <c r="AO103" s="49"/>
      <c r="AP103" s="102"/>
      <c r="BA103" s="44"/>
      <c r="CF103" s="45"/>
      <c r="CG103" s="45"/>
      <c r="CH103" s="106"/>
      <c r="CI103" s="10"/>
      <c r="CJ103" s="10"/>
      <c r="CK103" s="10"/>
      <c r="CL103" s="10"/>
      <c r="CM103" s="106"/>
      <c r="CN103" s="10"/>
      <c r="CO103" s="10"/>
      <c r="CP103" s="10"/>
      <c r="CQ103" s="10"/>
      <c r="CR103" s="106"/>
      <c r="CS103" s="10"/>
      <c r="CT103" s="10"/>
      <c r="CU103" s="10"/>
      <c r="CV103" s="10"/>
      <c r="CW103" s="106"/>
      <c r="CX103" s="10"/>
      <c r="CY103" s="10"/>
      <c r="CZ103" s="10"/>
      <c r="DA103" s="10"/>
      <c r="DB103" s="106"/>
      <c r="DC103" s="10"/>
      <c r="DD103" s="10"/>
      <c r="DE103" s="10"/>
      <c r="DF103" s="10"/>
      <c r="DG103" s="106"/>
      <c r="DH103" s="10"/>
      <c r="DI103" s="10"/>
      <c r="DJ103" s="10"/>
      <c r="DK103" s="10"/>
      <c r="DL103" s="106"/>
      <c r="DM103" s="10"/>
      <c r="DN103" s="10"/>
      <c r="DO103" s="10"/>
      <c r="DP103" s="10"/>
      <c r="DQ103" s="106"/>
      <c r="DR103" s="10"/>
      <c r="DS103" s="10"/>
      <c r="DT103" s="10"/>
      <c r="DU103" s="10"/>
      <c r="DV103" s="46"/>
      <c r="DW103" s="44"/>
      <c r="DX103" s="52"/>
      <c r="DY103" s="49"/>
      <c r="DZ103" s="54"/>
      <c r="EA103" s="7"/>
      <c r="EB103" s="8"/>
      <c r="EC103" s="16"/>
      <c r="ED103" s="211"/>
      <c r="EE103" s="49"/>
      <c r="EF103" s="49"/>
      <c r="EG103" s="49"/>
      <c r="EH103" s="49"/>
      <c r="EI103" s="43"/>
      <c r="EJ103" s="44"/>
      <c r="EK103" s="50"/>
      <c r="EL103" s="42"/>
      <c r="EM103" s="42"/>
      <c r="EN103" s="50"/>
      <c r="EO103" s="42"/>
      <c r="EP103" s="42"/>
      <c r="EQ103" s="50"/>
      <c r="ER103" s="42"/>
      <c r="ES103" s="42"/>
      <c r="ET103" s="50"/>
      <c r="EU103" s="42"/>
      <c r="EV103" s="42"/>
      <c r="EW103" s="50"/>
      <c r="EX103" s="42"/>
      <c r="EY103" s="42"/>
      <c r="EZ103" s="50"/>
      <c r="FA103" s="42"/>
      <c r="FB103" s="42"/>
      <c r="FC103" s="50"/>
      <c r="FD103" s="42"/>
      <c r="FE103" s="42"/>
      <c r="FF103" s="50"/>
      <c r="FG103" s="42"/>
      <c r="FH103" s="42"/>
      <c r="FI103" s="50"/>
      <c r="FJ103" s="42"/>
      <c r="FK103" s="42"/>
      <c r="FL103" s="50"/>
      <c r="FM103" s="42"/>
      <c r="FN103" s="4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2"/>
      <c r="NA103" s="28"/>
      <c r="NB103" s="28"/>
      <c r="NC103" s="28"/>
      <c r="ND103" s="28"/>
      <c r="NE103" s="28"/>
      <c r="NF103" s="28"/>
      <c r="NG103" s="28"/>
      <c r="NH103" s="28"/>
      <c r="NI103" s="28"/>
      <c r="NJ103" s="28"/>
      <c r="NK103" s="28"/>
      <c r="NL103" s="28"/>
      <c r="NM103" s="28"/>
      <c r="NN103" s="28"/>
      <c r="NO103" s="28"/>
      <c r="NP103" s="28"/>
      <c r="NQ103" s="28"/>
      <c r="NR103" s="28"/>
    </row>
    <row r="104" spans="1:382" ht="18.75" customHeight="1">
      <c r="A104" s="2"/>
      <c r="B104" s="2"/>
      <c r="C104" s="92"/>
      <c r="D104" s="46"/>
      <c r="E104" s="46"/>
      <c r="F104" s="30"/>
      <c r="G104" s="47"/>
      <c r="H104" s="48"/>
      <c r="I104" s="51"/>
      <c r="J104" s="43"/>
      <c r="K104" s="52"/>
      <c r="L104" s="49"/>
      <c r="M104" s="43"/>
      <c r="N104" s="53"/>
      <c r="O104" s="49"/>
      <c r="P104" s="43"/>
      <c r="Q104" s="52"/>
      <c r="R104" s="49"/>
      <c r="S104" s="43"/>
      <c r="T104" s="37"/>
      <c r="AE104" s="46"/>
      <c r="AF104" s="51"/>
      <c r="AG104" s="43"/>
      <c r="AH104" s="52"/>
      <c r="AI104" s="49"/>
      <c r="AJ104" s="43"/>
      <c r="AK104" s="53"/>
      <c r="AL104" s="49"/>
      <c r="AM104" s="43"/>
      <c r="AN104" s="52"/>
      <c r="AO104" s="49"/>
      <c r="AP104" s="102"/>
      <c r="BA104" s="44"/>
      <c r="CF104" s="45"/>
      <c r="CG104" s="45"/>
      <c r="CH104" s="106"/>
      <c r="CI104" s="10"/>
      <c r="CJ104" s="10"/>
      <c r="CK104" s="10"/>
      <c r="CL104" s="10"/>
      <c r="CM104" s="106"/>
      <c r="CN104" s="10"/>
      <c r="CO104" s="10"/>
      <c r="CP104" s="10"/>
      <c r="CQ104" s="10"/>
      <c r="CR104" s="106"/>
      <c r="CS104" s="10"/>
      <c r="CT104" s="10"/>
      <c r="CU104" s="10"/>
      <c r="CV104" s="10"/>
      <c r="CW104" s="106"/>
      <c r="CX104" s="10"/>
      <c r="CY104" s="10"/>
      <c r="CZ104" s="10"/>
      <c r="DA104" s="10"/>
      <c r="DB104" s="106"/>
      <c r="DC104" s="10"/>
      <c r="DD104" s="10"/>
      <c r="DE104" s="10"/>
      <c r="DF104" s="10"/>
      <c r="DG104" s="106"/>
      <c r="DH104" s="10"/>
      <c r="DI104" s="10"/>
      <c r="DJ104" s="10"/>
      <c r="DK104" s="10"/>
      <c r="DL104" s="106"/>
      <c r="DM104" s="10"/>
      <c r="DN104" s="10"/>
      <c r="DO104" s="10"/>
      <c r="DP104" s="10"/>
      <c r="DQ104" s="106"/>
      <c r="DR104" s="10"/>
      <c r="DS104" s="10"/>
      <c r="DT104" s="10"/>
      <c r="DU104" s="10"/>
      <c r="DV104" s="46"/>
      <c r="DW104" s="44"/>
      <c r="DX104" s="52"/>
      <c r="DY104" s="49"/>
      <c r="DZ104" s="54"/>
      <c r="EA104" s="7"/>
      <c r="EB104" s="8"/>
      <c r="EC104" s="16"/>
      <c r="ED104" s="211"/>
      <c r="EE104" s="49"/>
      <c r="EF104" s="49"/>
      <c r="EG104" s="49"/>
      <c r="EH104" s="49"/>
      <c r="EI104" s="43"/>
      <c r="EJ104" s="44"/>
      <c r="EK104" s="50"/>
      <c r="EL104" s="42"/>
      <c r="EM104" s="42"/>
      <c r="EN104" s="50"/>
      <c r="EO104" s="42"/>
      <c r="EP104" s="42"/>
      <c r="EQ104" s="50"/>
      <c r="ER104" s="42"/>
      <c r="ES104" s="42"/>
      <c r="ET104" s="50"/>
      <c r="EU104" s="42"/>
      <c r="EV104" s="42"/>
      <c r="EW104" s="50"/>
      <c r="EX104" s="42"/>
      <c r="EY104" s="42"/>
      <c r="EZ104" s="50"/>
      <c r="FA104" s="42"/>
      <c r="FB104" s="42"/>
      <c r="FC104" s="50"/>
      <c r="FD104" s="42"/>
      <c r="FE104" s="42"/>
      <c r="FF104" s="50"/>
      <c r="FG104" s="42"/>
      <c r="FH104" s="42"/>
      <c r="FI104" s="50"/>
      <c r="FJ104" s="42"/>
      <c r="FK104" s="42"/>
      <c r="FL104" s="50"/>
      <c r="FM104" s="42"/>
      <c r="FN104" s="4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NA104" s="28"/>
      <c r="NB104" s="28"/>
      <c r="NC104" s="28"/>
      <c r="ND104" s="28"/>
      <c r="NE104" s="28"/>
      <c r="NF104" s="28"/>
      <c r="NG104" s="28"/>
      <c r="NH104" s="28"/>
      <c r="NI104" s="28"/>
      <c r="NJ104" s="28"/>
      <c r="NK104" s="28"/>
      <c r="NL104" s="28"/>
      <c r="NM104" s="28"/>
      <c r="NN104" s="28"/>
      <c r="NO104" s="28"/>
      <c r="NP104" s="28"/>
      <c r="NQ104" s="28"/>
      <c r="NR104" s="28"/>
    </row>
    <row r="105" spans="1:382" ht="18.75" customHeight="1">
      <c r="A105" s="2"/>
      <c r="B105" s="2"/>
      <c r="C105" s="92"/>
      <c r="D105" s="46"/>
      <c r="E105" s="46"/>
      <c r="F105" s="30"/>
      <c r="G105" s="47"/>
      <c r="H105" s="48"/>
      <c r="I105" s="51"/>
      <c r="J105" s="43"/>
      <c r="K105" s="52"/>
      <c r="L105" s="49"/>
      <c r="M105" s="43"/>
      <c r="N105" s="53"/>
      <c r="O105" s="49"/>
      <c r="P105" s="43"/>
      <c r="Q105" s="52"/>
      <c r="R105" s="49"/>
      <c r="S105" s="43"/>
      <c r="T105" s="37"/>
      <c r="AE105" s="46"/>
      <c r="AF105" s="51"/>
      <c r="AG105" s="43"/>
      <c r="AH105" s="52"/>
      <c r="AI105" s="49"/>
      <c r="AJ105" s="43"/>
      <c r="AK105" s="53"/>
      <c r="AL105" s="49"/>
      <c r="AM105" s="43"/>
      <c r="AN105" s="52"/>
      <c r="AO105" s="49"/>
      <c r="AP105" s="102"/>
      <c r="BA105" s="44"/>
      <c r="CF105" s="45"/>
      <c r="CG105" s="45"/>
      <c r="CH105" s="106"/>
      <c r="CI105" s="10"/>
      <c r="CJ105" s="10"/>
      <c r="CK105" s="10"/>
      <c r="CL105" s="10"/>
      <c r="CM105" s="106"/>
      <c r="CN105" s="10"/>
      <c r="CO105" s="10"/>
      <c r="CP105" s="10"/>
      <c r="CQ105" s="10"/>
      <c r="CR105" s="106"/>
      <c r="CS105" s="10"/>
      <c r="CT105" s="10"/>
      <c r="CU105" s="10"/>
      <c r="CV105" s="10"/>
      <c r="CW105" s="106"/>
      <c r="CX105" s="10"/>
      <c r="CY105" s="10"/>
      <c r="CZ105" s="10"/>
      <c r="DA105" s="10"/>
      <c r="DB105" s="106"/>
      <c r="DC105" s="10"/>
      <c r="DD105" s="10"/>
      <c r="DE105" s="10"/>
      <c r="DF105" s="10"/>
      <c r="DG105" s="106"/>
      <c r="DH105" s="10"/>
      <c r="DI105" s="10"/>
      <c r="DJ105" s="10"/>
      <c r="DK105" s="10"/>
      <c r="DL105" s="106"/>
      <c r="DM105" s="10"/>
      <c r="DN105" s="10"/>
      <c r="DO105" s="10"/>
      <c r="DP105" s="10"/>
      <c r="DQ105" s="106"/>
      <c r="DR105" s="10"/>
      <c r="DS105" s="10"/>
      <c r="DT105" s="10"/>
      <c r="DU105" s="10"/>
      <c r="DV105" s="46"/>
      <c r="DW105" s="44"/>
      <c r="DX105" s="52"/>
      <c r="DY105" s="49"/>
      <c r="DZ105" s="54"/>
      <c r="EA105" s="7"/>
      <c r="EB105" s="8"/>
      <c r="EC105" s="16"/>
      <c r="ED105" s="211"/>
      <c r="EE105" s="49"/>
      <c r="EF105" s="49"/>
      <c r="EG105" s="49"/>
      <c r="EH105" s="49"/>
      <c r="EI105" s="43"/>
      <c r="EJ105" s="44"/>
      <c r="EK105" s="50"/>
      <c r="EL105" s="42"/>
      <c r="EM105" s="42"/>
      <c r="EN105" s="50"/>
      <c r="EO105" s="42"/>
      <c r="EP105" s="42"/>
      <c r="EQ105" s="50"/>
      <c r="ER105" s="42"/>
      <c r="ES105" s="42"/>
      <c r="ET105" s="50"/>
      <c r="EU105" s="42"/>
      <c r="EV105" s="42"/>
      <c r="EW105" s="50"/>
      <c r="EX105" s="42"/>
      <c r="EY105" s="42"/>
      <c r="EZ105" s="50"/>
      <c r="FA105" s="42"/>
      <c r="FB105" s="42"/>
      <c r="FC105" s="50"/>
      <c r="FD105" s="42"/>
      <c r="FE105" s="42"/>
      <c r="FF105" s="50"/>
      <c r="FG105" s="42"/>
      <c r="FH105" s="42"/>
      <c r="FI105" s="50"/>
      <c r="FJ105" s="42"/>
      <c r="FK105" s="42"/>
      <c r="FL105" s="50"/>
      <c r="FM105" s="42"/>
      <c r="FN105" s="4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2"/>
      <c r="NA105" s="28"/>
      <c r="NB105" s="28"/>
      <c r="NC105" s="28"/>
      <c r="ND105" s="28"/>
      <c r="NE105" s="28"/>
      <c r="NF105" s="28"/>
      <c r="NG105" s="28"/>
      <c r="NH105" s="28"/>
      <c r="NI105" s="28"/>
      <c r="NJ105" s="28"/>
      <c r="NK105" s="28"/>
      <c r="NL105" s="28"/>
      <c r="NM105" s="28"/>
      <c r="NN105" s="28"/>
      <c r="NO105" s="28"/>
      <c r="NP105" s="28"/>
      <c r="NQ105" s="28"/>
      <c r="NR105" s="28"/>
    </row>
    <row r="106" spans="1:382" ht="18.75" customHeight="1">
      <c r="A106" s="2"/>
      <c r="B106" s="2"/>
      <c r="C106" s="92"/>
      <c r="D106" s="46"/>
      <c r="E106" s="46"/>
      <c r="F106" s="30"/>
      <c r="G106" s="47"/>
      <c r="H106" s="48"/>
      <c r="I106" s="51"/>
      <c r="J106" s="43"/>
      <c r="K106" s="52"/>
      <c r="L106" s="49"/>
      <c r="M106" s="43"/>
      <c r="N106" s="53"/>
      <c r="O106" s="49"/>
      <c r="P106" s="43"/>
      <c r="Q106" s="52"/>
      <c r="R106" s="49"/>
      <c r="S106" s="43"/>
      <c r="T106" s="37"/>
      <c r="AE106" s="46"/>
      <c r="AF106" s="51"/>
      <c r="AG106" s="43"/>
      <c r="AH106" s="52"/>
      <c r="AI106" s="49"/>
      <c r="AJ106" s="43"/>
      <c r="AK106" s="53"/>
      <c r="AL106" s="49"/>
      <c r="AM106" s="43"/>
      <c r="AN106" s="52"/>
      <c r="AO106" s="49"/>
      <c r="AP106" s="102"/>
      <c r="BA106" s="44"/>
      <c r="CF106" s="45"/>
      <c r="CG106" s="45"/>
      <c r="CH106" s="106"/>
      <c r="CI106" s="10"/>
      <c r="CJ106" s="10"/>
      <c r="CK106" s="10"/>
      <c r="CL106" s="10"/>
      <c r="CM106" s="106"/>
      <c r="CN106" s="10"/>
      <c r="CO106" s="10"/>
      <c r="CP106" s="10"/>
      <c r="CQ106" s="10"/>
      <c r="CR106" s="106"/>
      <c r="CS106" s="10"/>
      <c r="CT106" s="10"/>
      <c r="CU106" s="10"/>
      <c r="CV106" s="10"/>
      <c r="CW106" s="106"/>
      <c r="CX106" s="10"/>
      <c r="CY106" s="10"/>
      <c r="CZ106" s="10"/>
      <c r="DA106" s="10"/>
      <c r="DB106" s="106"/>
      <c r="DC106" s="10"/>
      <c r="DD106" s="10"/>
      <c r="DE106" s="10"/>
      <c r="DF106" s="10"/>
      <c r="DG106" s="106"/>
      <c r="DH106" s="10"/>
      <c r="DI106" s="10"/>
      <c r="DJ106" s="10"/>
      <c r="DK106" s="10"/>
      <c r="DL106" s="106"/>
      <c r="DM106" s="10"/>
      <c r="DN106" s="10"/>
      <c r="DO106" s="10"/>
      <c r="DP106" s="10"/>
      <c r="DQ106" s="106"/>
      <c r="DR106" s="10"/>
      <c r="DS106" s="10"/>
      <c r="DT106" s="10"/>
      <c r="DU106" s="10"/>
      <c r="DV106" s="46"/>
      <c r="DW106" s="44"/>
      <c r="DX106" s="52"/>
      <c r="DY106" s="49"/>
      <c r="DZ106" s="54"/>
      <c r="EA106" s="7"/>
      <c r="EB106" s="8"/>
      <c r="EC106" s="16"/>
      <c r="ED106" s="211"/>
      <c r="EE106" s="49"/>
      <c r="EF106" s="49"/>
      <c r="EG106" s="49"/>
      <c r="EH106" s="49"/>
      <c r="EI106" s="43"/>
      <c r="EJ106" s="44"/>
      <c r="EK106" s="50"/>
      <c r="EL106" s="42"/>
      <c r="EM106" s="42"/>
      <c r="EN106" s="50"/>
      <c r="EO106" s="42"/>
      <c r="EP106" s="42"/>
      <c r="EQ106" s="50"/>
      <c r="ER106" s="42"/>
      <c r="ES106" s="42"/>
      <c r="ET106" s="50"/>
      <c r="EU106" s="42"/>
      <c r="EV106" s="42"/>
      <c r="EW106" s="50"/>
      <c r="EX106" s="42"/>
      <c r="EY106" s="42"/>
      <c r="EZ106" s="50"/>
      <c r="FA106" s="42"/>
      <c r="FB106" s="42"/>
      <c r="FC106" s="50"/>
      <c r="FD106" s="42"/>
      <c r="FE106" s="42"/>
      <c r="FF106" s="50"/>
      <c r="FG106" s="42"/>
      <c r="FH106" s="42"/>
      <c r="FI106" s="50"/>
      <c r="FJ106" s="42"/>
      <c r="FK106" s="42"/>
      <c r="FL106" s="50"/>
      <c r="FM106" s="42"/>
      <c r="FN106" s="4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2"/>
      <c r="NA106" s="28"/>
      <c r="NB106" s="28"/>
      <c r="NC106" s="28"/>
      <c r="ND106" s="28"/>
      <c r="NE106" s="28"/>
      <c r="NF106" s="28"/>
      <c r="NG106" s="28"/>
      <c r="NH106" s="28"/>
      <c r="NI106" s="28"/>
      <c r="NJ106" s="28"/>
      <c r="NK106" s="28"/>
      <c r="NL106" s="28"/>
      <c r="NM106" s="28"/>
      <c r="NN106" s="28"/>
      <c r="NO106" s="28"/>
      <c r="NP106" s="28"/>
      <c r="NQ106" s="28"/>
      <c r="NR106" s="28"/>
    </row>
    <row r="107" spans="1:382" ht="18.75" customHeight="1">
      <c r="A107" s="2"/>
      <c r="B107" s="2"/>
      <c r="C107" s="92"/>
      <c r="D107" s="46"/>
      <c r="E107" s="46"/>
      <c r="F107" s="30"/>
      <c r="G107" s="47"/>
      <c r="H107" s="48"/>
      <c r="I107" s="51"/>
      <c r="J107" s="43"/>
      <c r="K107" s="52"/>
      <c r="L107" s="49"/>
      <c r="M107" s="43"/>
      <c r="N107" s="53"/>
      <c r="O107" s="49"/>
      <c r="P107" s="43"/>
      <c r="Q107" s="52"/>
      <c r="R107" s="49"/>
      <c r="S107" s="43"/>
      <c r="T107" s="37"/>
      <c r="AE107" s="46"/>
      <c r="AF107" s="51"/>
      <c r="AG107" s="43"/>
      <c r="AH107" s="52"/>
      <c r="AI107" s="49"/>
      <c r="AJ107" s="43"/>
      <c r="AK107" s="53"/>
      <c r="AL107" s="49"/>
      <c r="AM107" s="43"/>
      <c r="AN107" s="52"/>
      <c r="AO107" s="49"/>
      <c r="AP107" s="102"/>
      <c r="BA107" s="44"/>
      <c r="CF107" s="45"/>
      <c r="CG107" s="45"/>
      <c r="CH107" s="106"/>
      <c r="CI107" s="10"/>
      <c r="CJ107" s="10"/>
      <c r="CK107" s="10"/>
      <c r="CL107" s="10"/>
      <c r="CM107" s="106"/>
      <c r="CN107" s="10"/>
      <c r="CO107" s="10"/>
      <c r="CP107" s="10"/>
      <c r="CQ107" s="10"/>
      <c r="CR107" s="106"/>
      <c r="CS107" s="10"/>
      <c r="CT107" s="10"/>
      <c r="CU107" s="10"/>
      <c r="CV107" s="10"/>
      <c r="CW107" s="106"/>
      <c r="CX107" s="10"/>
      <c r="CY107" s="10"/>
      <c r="CZ107" s="10"/>
      <c r="DA107" s="10"/>
      <c r="DB107" s="106"/>
      <c r="DC107" s="10"/>
      <c r="DD107" s="10"/>
      <c r="DE107" s="10"/>
      <c r="DF107" s="10"/>
      <c r="DG107" s="106"/>
      <c r="DH107" s="10"/>
      <c r="DI107" s="10"/>
      <c r="DJ107" s="10"/>
      <c r="DK107" s="10"/>
      <c r="DL107" s="106"/>
      <c r="DM107" s="10"/>
      <c r="DN107" s="10"/>
      <c r="DO107" s="10"/>
      <c r="DP107" s="10"/>
      <c r="DQ107" s="106"/>
      <c r="DR107" s="10"/>
      <c r="DS107" s="10"/>
      <c r="DT107" s="10"/>
      <c r="DU107" s="10"/>
      <c r="DV107" s="46"/>
      <c r="DW107" s="44"/>
      <c r="DX107" s="52"/>
      <c r="DY107" s="49"/>
      <c r="DZ107" s="54"/>
      <c r="EA107" s="7"/>
      <c r="EB107" s="8"/>
      <c r="EC107" s="16"/>
      <c r="ED107" s="211"/>
      <c r="EE107" s="49"/>
      <c r="EF107" s="49"/>
      <c r="EG107" s="49"/>
      <c r="EH107" s="49"/>
      <c r="EI107" s="43"/>
      <c r="EJ107" s="44"/>
      <c r="EK107" s="50"/>
      <c r="EL107" s="42"/>
      <c r="EM107" s="42"/>
      <c r="EN107" s="50"/>
      <c r="EO107" s="42"/>
      <c r="EP107" s="42"/>
      <c r="EQ107" s="50"/>
      <c r="ER107" s="42"/>
      <c r="ES107" s="42"/>
      <c r="ET107" s="50"/>
      <c r="EU107" s="42"/>
      <c r="EV107" s="42"/>
      <c r="EW107" s="50"/>
      <c r="EX107" s="42"/>
      <c r="EY107" s="42"/>
      <c r="EZ107" s="50"/>
      <c r="FA107" s="42"/>
      <c r="FB107" s="42"/>
      <c r="FC107" s="50"/>
      <c r="FD107" s="42"/>
      <c r="FE107" s="42"/>
      <c r="FF107" s="50"/>
      <c r="FG107" s="42"/>
      <c r="FH107" s="42"/>
      <c r="FI107" s="50"/>
      <c r="FJ107" s="42"/>
      <c r="FK107" s="42"/>
      <c r="FL107" s="50"/>
      <c r="FM107" s="42"/>
      <c r="FN107" s="4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2"/>
      <c r="NA107" s="28"/>
      <c r="NB107" s="28"/>
      <c r="NC107" s="28"/>
      <c r="ND107" s="28"/>
      <c r="NE107" s="28"/>
      <c r="NF107" s="28"/>
      <c r="NG107" s="28"/>
      <c r="NH107" s="28"/>
      <c r="NI107" s="28"/>
      <c r="NJ107" s="28"/>
      <c r="NK107" s="28"/>
      <c r="NL107" s="28"/>
      <c r="NM107" s="28"/>
      <c r="NN107" s="28"/>
      <c r="NO107" s="28"/>
      <c r="NP107" s="28"/>
      <c r="NQ107" s="28"/>
      <c r="NR107" s="28"/>
    </row>
    <row r="108" spans="1:382" ht="18.75" customHeight="1">
      <c r="A108" s="2"/>
      <c r="B108" s="2"/>
      <c r="C108" s="92"/>
      <c r="D108" s="46"/>
      <c r="E108" s="46"/>
      <c r="F108" s="30"/>
      <c r="G108" s="47"/>
      <c r="H108" s="48"/>
      <c r="I108" s="51"/>
      <c r="J108" s="43"/>
      <c r="K108" s="52"/>
      <c r="L108" s="49"/>
      <c r="M108" s="43"/>
      <c r="N108" s="53"/>
      <c r="O108" s="49"/>
      <c r="P108" s="43"/>
      <c r="Q108" s="52"/>
      <c r="R108" s="49"/>
      <c r="S108" s="43"/>
      <c r="T108" s="37"/>
      <c r="AE108" s="46"/>
      <c r="AF108" s="51"/>
      <c r="AG108" s="43"/>
      <c r="AH108" s="52"/>
      <c r="AI108" s="49"/>
      <c r="AJ108" s="43"/>
      <c r="AK108" s="53"/>
      <c r="AL108" s="49"/>
      <c r="AM108" s="43"/>
      <c r="AN108" s="52"/>
      <c r="AO108" s="49"/>
      <c r="AP108" s="102"/>
      <c r="BA108" s="44"/>
      <c r="CF108" s="45"/>
      <c r="CG108" s="45"/>
      <c r="CH108" s="106"/>
      <c r="CI108" s="10"/>
      <c r="CJ108" s="10"/>
      <c r="CK108" s="10"/>
      <c r="CL108" s="10"/>
      <c r="CM108" s="106"/>
      <c r="CN108" s="10"/>
      <c r="CO108" s="10"/>
      <c r="CP108" s="10"/>
      <c r="CQ108" s="10"/>
      <c r="CR108" s="106"/>
      <c r="CS108" s="10"/>
      <c r="CT108" s="10"/>
      <c r="CU108" s="10"/>
      <c r="CV108" s="10"/>
      <c r="CW108" s="106"/>
      <c r="CX108" s="10"/>
      <c r="CY108" s="10"/>
      <c r="CZ108" s="10"/>
      <c r="DA108" s="10"/>
      <c r="DB108" s="106"/>
      <c r="DC108" s="10"/>
      <c r="DD108" s="10"/>
      <c r="DE108" s="10"/>
      <c r="DF108" s="10"/>
      <c r="DG108" s="106"/>
      <c r="DH108" s="10"/>
      <c r="DI108" s="10"/>
      <c r="DJ108" s="10"/>
      <c r="DK108" s="10"/>
      <c r="DL108" s="106"/>
      <c r="DM108" s="10"/>
      <c r="DN108" s="10"/>
      <c r="DO108" s="10"/>
      <c r="DP108" s="10"/>
      <c r="DQ108" s="106"/>
      <c r="DR108" s="10"/>
      <c r="DS108" s="10"/>
      <c r="DT108" s="10"/>
      <c r="DU108" s="10"/>
      <c r="DV108" s="46"/>
      <c r="DW108" s="44"/>
      <c r="DX108" s="52"/>
      <c r="DY108" s="49"/>
      <c r="DZ108" s="54"/>
      <c r="EA108" s="7"/>
      <c r="EB108" s="8"/>
      <c r="EC108" s="16"/>
      <c r="ED108" s="211"/>
      <c r="EE108" s="49"/>
      <c r="EF108" s="49"/>
      <c r="EG108" s="49"/>
      <c r="EH108" s="49"/>
      <c r="EI108" s="43"/>
      <c r="EJ108" s="44"/>
      <c r="EK108" s="50"/>
      <c r="EL108" s="42"/>
      <c r="EM108" s="42"/>
      <c r="EN108" s="50"/>
      <c r="EO108" s="42"/>
      <c r="EP108" s="42"/>
      <c r="EQ108" s="50"/>
      <c r="ER108" s="42"/>
      <c r="ES108" s="42"/>
      <c r="ET108" s="50"/>
      <c r="EU108" s="42"/>
      <c r="EV108" s="42"/>
      <c r="EW108" s="50"/>
      <c r="EX108" s="42"/>
      <c r="EY108" s="42"/>
      <c r="EZ108" s="50"/>
      <c r="FA108" s="42"/>
      <c r="FB108" s="42"/>
      <c r="FC108" s="50"/>
      <c r="FD108" s="42"/>
      <c r="FE108" s="42"/>
      <c r="FF108" s="50"/>
      <c r="FG108" s="42"/>
      <c r="FH108" s="42"/>
      <c r="FI108" s="50"/>
      <c r="FJ108" s="42"/>
      <c r="FK108" s="42"/>
      <c r="FL108" s="50"/>
      <c r="FM108" s="42"/>
      <c r="FN108" s="4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2"/>
      <c r="NA108" s="28"/>
      <c r="NB108" s="28"/>
      <c r="NC108" s="28"/>
      <c r="ND108" s="28"/>
      <c r="NE108" s="28"/>
      <c r="NF108" s="28"/>
      <c r="NG108" s="28"/>
      <c r="NH108" s="28"/>
      <c r="NI108" s="28"/>
      <c r="NJ108" s="28"/>
      <c r="NK108" s="28"/>
      <c r="NL108" s="28"/>
      <c r="NM108" s="28"/>
      <c r="NN108" s="28"/>
      <c r="NO108" s="28"/>
      <c r="NP108" s="28"/>
      <c r="NQ108" s="28"/>
      <c r="NR108" s="28"/>
    </row>
    <row r="109" spans="1:382" ht="18.75" customHeight="1">
      <c r="A109" s="2"/>
      <c r="B109" s="2"/>
      <c r="C109" s="92"/>
      <c r="D109" s="46"/>
      <c r="E109" s="46"/>
      <c r="F109" s="30"/>
      <c r="G109" s="47"/>
      <c r="H109" s="48"/>
      <c r="I109" s="51"/>
      <c r="J109" s="43"/>
      <c r="K109" s="52"/>
      <c r="L109" s="49"/>
      <c r="M109" s="43"/>
      <c r="N109" s="53"/>
      <c r="O109" s="49"/>
      <c r="P109" s="43"/>
      <c r="Q109" s="52"/>
      <c r="R109" s="49"/>
      <c r="S109" s="43"/>
      <c r="T109" s="37"/>
      <c r="AE109" s="46"/>
      <c r="AF109" s="51"/>
      <c r="AG109" s="43"/>
      <c r="AH109" s="52"/>
      <c r="AI109" s="49"/>
      <c r="AJ109" s="43"/>
      <c r="AK109" s="53"/>
      <c r="AL109" s="49"/>
      <c r="AM109" s="43"/>
      <c r="AN109" s="52"/>
      <c r="AO109" s="49"/>
      <c r="AP109" s="102"/>
      <c r="BA109" s="44"/>
      <c r="CF109" s="45"/>
      <c r="CG109" s="45"/>
      <c r="CH109" s="106"/>
      <c r="CI109" s="10"/>
      <c r="CJ109" s="10"/>
      <c r="CK109" s="10"/>
      <c r="CL109" s="10"/>
      <c r="CM109" s="106"/>
      <c r="CN109" s="10"/>
      <c r="CO109" s="10"/>
      <c r="CP109" s="10"/>
      <c r="CQ109" s="10"/>
      <c r="CR109" s="106"/>
      <c r="CS109" s="10"/>
      <c r="CT109" s="10"/>
      <c r="CU109" s="10"/>
      <c r="CV109" s="10"/>
      <c r="CW109" s="106"/>
      <c r="CX109" s="10"/>
      <c r="CY109" s="10"/>
      <c r="CZ109" s="10"/>
      <c r="DA109" s="10"/>
      <c r="DB109" s="106"/>
      <c r="DC109" s="10"/>
      <c r="DD109" s="10"/>
      <c r="DE109" s="10"/>
      <c r="DF109" s="10"/>
      <c r="DG109" s="106"/>
      <c r="DH109" s="10"/>
      <c r="DI109" s="10"/>
      <c r="DJ109" s="10"/>
      <c r="DK109" s="10"/>
      <c r="DL109" s="106"/>
      <c r="DM109" s="10"/>
      <c r="DN109" s="10"/>
      <c r="DO109" s="10"/>
      <c r="DP109" s="10"/>
      <c r="DQ109" s="106"/>
      <c r="DR109" s="10"/>
      <c r="DS109" s="10"/>
      <c r="DT109" s="10"/>
      <c r="DU109" s="10"/>
      <c r="DV109" s="46"/>
      <c r="DW109" s="44"/>
      <c r="DX109" s="52"/>
      <c r="DY109" s="49"/>
      <c r="DZ109" s="54"/>
      <c r="EA109" s="7"/>
      <c r="EB109" s="8"/>
      <c r="EC109" s="16"/>
      <c r="ED109" s="211"/>
      <c r="EE109" s="49"/>
      <c r="EF109" s="49"/>
      <c r="EG109" s="49"/>
      <c r="EH109" s="49"/>
      <c r="EI109" s="43"/>
      <c r="EJ109" s="44"/>
      <c r="EK109" s="50"/>
      <c r="EL109" s="42"/>
      <c r="EM109" s="42"/>
      <c r="EN109" s="50"/>
      <c r="EO109" s="42"/>
      <c r="EP109" s="42"/>
      <c r="EQ109" s="50"/>
      <c r="ER109" s="42"/>
      <c r="ES109" s="42"/>
      <c r="ET109" s="50"/>
      <c r="EU109" s="42"/>
      <c r="EV109" s="42"/>
      <c r="EW109" s="50"/>
      <c r="EX109" s="42"/>
      <c r="EY109" s="42"/>
      <c r="EZ109" s="50"/>
      <c r="FA109" s="42"/>
      <c r="FB109" s="42"/>
      <c r="FC109" s="50"/>
      <c r="FD109" s="42"/>
      <c r="FE109" s="42"/>
      <c r="FF109" s="50"/>
      <c r="FG109" s="42"/>
      <c r="FH109" s="42"/>
      <c r="FI109" s="50"/>
      <c r="FJ109" s="42"/>
      <c r="FK109" s="42"/>
      <c r="FL109" s="50"/>
      <c r="FM109" s="42"/>
      <c r="FN109" s="4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2"/>
      <c r="NA109" s="28"/>
      <c r="NB109" s="28"/>
      <c r="NC109" s="28"/>
      <c r="ND109" s="28"/>
      <c r="NE109" s="28"/>
      <c r="NF109" s="28"/>
      <c r="NG109" s="28"/>
      <c r="NH109" s="28"/>
      <c r="NI109" s="28"/>
      <c r="NJ109" s="28"/>
      <c r="NK109" s="28"/>
      <c r="NL109" s="28"/>
      <c r="NM109" s="28"/>
      <c r="NN109" s="28"/>
      <c r="NO109" s="28"/>
      <c r="NP109" s="28"/>
      <c r="NQ109" s="28"/>
      <c r="NR109" s="28"/>
    </row>
    <row r="110" spans="1:382" ht="18.75" customHeight="1">
      <c r="A110" s="2"/>
      <c r="B110" s="2"/>
      <c r="C110" s="92"/>
      <c r="D110" s="46"/>
      <c r="E110" s="46"/>
      <c r="F110" s="30"/>
      <c r="G110" s="47"/>
      <c r="H110" s="48"/>
      <c r="I110" s="51"/>
      <c r="J110" s="43"/>
      <c r="K110" s="52"/>
      <c r="L110" s="49"/>
      <c r="M110" s="43"/>
      <c r="N110" s="53"/>
      <c r="O110" s="49"/>
      <c r="P110" s="43"/>
      <c r="Q110" s="52"/>
      <c r="R110" s="49"/>
      <c r="S110" s="43"/>
      <c r="T110" s="37"/>
      <c r="AE110" s="46"/>
      <c r="AF110" s="51"/>
      <c r="AG110" s="43"/>
      <c r="AH110" s="52"/>
      <c r="AI110" s="49"/>
      <c r="AJ110" s="43"/>
      <c r="AK110" s="53"/>
      <c r="AL110" s="49"/>
      <c r="AM110" s="43"/>
      <c r="AN110" s="52"/>
      <c r="AO110" s="49"/>
      <c r="AP110" s="102"/>
      <c r="BA110" s="44"/>
      <c r="CF110" s="45"/>
      <c r="CG110" s="45"/>
      <c r="CH110" s="106"/>
      <c r="CI110" s="10"/>
      <c r="CJ110" s="10"/>
      <c r="CK110" s="10"/>
      <c r="CL110" s="10"/>
      <c r="CM110" s="106"/>
      <c r="CN110" s="10"/>
      <c r="CO110" s="10"/>
      <c r="CP110" s="10"/>
      <c r="CQ110" s="10"/>
      <c r="CR110" s="106"/>
      <c r="CS110" s="10"/>
      <c r="CT110" s="10"/>
      <c r="CU110" s="10"/>
      <c r="CV110" s="10"/>
      <c r="CW110" s="106"/>
      <c r="CX110" s="10"/>
      <c r="CY110" s="10"/>
      <c r="CZ110" s="10"/>
      <c r="DA110" s="10"/>
      <c r="DB110" s="106"/>
      <c r="DC110" s="10"/>
      <c r="DD110" s="10"/>
      <c r="DE110" s="10"/>
      <c r="DF110" s="10"/>
      <c r="DG110" s="106"/>
      <c r="DH110" s="10"/>
      <c r="DI110" s="10"/>
      <c r="DJ110" s="10"/>
      <c r="DK110" s="10"/>
      <c r="DL110" s="106"/>
      <c r="DM110" s="10"/>
      <c r="DN110" s="10"/>
      <c r="DO110" s="10"/>
      <c r="DP110" s="10"/>
      <c r="DQ110" s="106"/>
      <c r="DR110" s="10"/>
      <c r="DS110" s="10"/>
      <c r="DT110" s="10"/>
      <c r="DU110" s="10"/>
      <c r="DV110" s="46"/>
      <c r="DW110" s="44"/>
      <c r="DX110" s="52"/>
      <c r="DY110" s="49"/>
      <c r="DZ110" s="54"/>
      <c r="EA110" s="7"/>
      <c r="EB110" s="8"/>
      <c r="EC110" s="16"/>
      <c r="ED110" s="211"/>
      <c r="EE110" s="49"/>
      <c r="EF110" s="49"/>
      <c r="EG110" s="49"/>
      <c r="EH110" s="49"/>
      <c r="EI110" s="43"/>
      <c r="EJ110" s="44"/>
      <c r="EK110" s="50"/>
      <c r="EL110" s="42"/>
      <c r="EM110" s="42"/>
      <c r="EN110" s="50"/>
      <c r="EO110" s="42"/>
      <c r="EP110" s="42"/>
      <c r="EQ110" s="50"/>
      <c r="ER110" s="42"/>
      <c r="ES110" s="42"/>
      <c r="ET110" s="50"/>
      <c r="EU110" s="42"/>
      <c r="EV110" s="42"/>
      <c r="EW110" s="50"/>
      <c r="EX110" s="42"/>
      <c r="EY110" s="42"/>
      <c r="EZ110" s="50"/>
      <c r="FA110" s="42"/>
      <c r="FB110" s="42"/>
      <c r="FC110" s="50"/>
      <c r="FD110" s="42"/>
      <c r="FE110" s="42"/>
      <c r="FF110" s="50"/>
      <c r="FG110" s="42"/>
      <c r="FH110" s="42"/>
      <c r="FI110" s="50"/>
      <c r="FJ110" s="42"/>
      <c r="FK110" s="42"/>
      <c r="FL110" s="50"/>
      <c r="FM110" s="42"/>
      <c r="FN110" s="4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2"/>
      <c r="NA110" s="28"/>
      <c r="NB110" s="28"/>
      <c r="NC110" s="28"/>
      <c r="ND110" s="28"/>
      <c r="NE110" s="28"/>
      <c r="NF110" s="28"/>
      <c r="NG110" s="28"/>
      <c r="NH110" s="28"/>
      <c r="NI110" s="28"/>
      <c r="NJ110" s="28"/>
      <c r="NK110" s="28"/>
      <c r="NL110" s="28"/>
      <c r="NM110" s="28"/>
      <c r="NN110" s="28"/>
      <c r="NO110" s="28"/>
      <c r="NP110" s="28"/>
      <c r="NQ110" s="28"/>
      <c r="NR110" s="28"/>
    </row>
    <row r="111" spans="1:382" ht="18.75" customHeight="1">
      <c r="A111" s="2"/>
      <c r="B111" s="2"/>
      <c r="C111" s="92"/>
      <c r="D111" s="46"/>
      <c r="E111" s="46"/>
      <c r="F111" s="30"/>
      <c r="G111" s="47"/>
      <c r="H111" s="48"/>
      <c r="I111" s="51"/>
      <c r="J111" s="43"/>
      <c r="K111" s="52"/>
      <c r="L111" s="49"/>
      <c r="M111" s="43"/>
      <c r="N111" s="53"/>
      <c r="O111" s="49"/>
      <c r="P111" s="43"/>
      <c r="Q111" s="52"/>
      <c r="R111" s="49"/>
      <c r="S111" s="43"/>
      <c r="T111" s="37"/>
      <c r="AE111" s="46"/>
      <c r="AF111" s="51"/>
      <c r="AG111" s="43"/>
      <c r="AH111" s="52"/>
      <c r="AI111" s="49"/>
      <c r="AJ111" s="43"/>
      <c r="AK111" s="53"/>
      <c r="AL111" s="49"/>
      <c r="AM111" s="43"/>
      <c r="AN111" s="52"/>
      <c r="AO111" s="49"/>
      <c r="AP111" s="102"/>
      <c r="BA111" s="44"/>
      <c r="CF111" s="45"/>
      <c r="CG111" s="45"/>
      <c r="CH111" s="106"/>
      <c r="CI111" s="10"/>
      <c r="CJ111" s="10"/>
      <c r="CK111" s="10"/>
      <c r="CL111" s="10"/>
      <c r="CM111" s="106"/>
      <c r="CN111" s="10"/>
      <c r="CO111" s="10"/>
      <c r="CP111" s="10"/>
      <c r="CQ111" s="10"/>
      <c r="CR111" s="106"/>
      <c r="CS111" s="10"/>
      <c r="CT111" s="10"/>
      <c r="CU111" s="10"/>
      <c r="CV111" s="10"/>
      <c r="CW111" s="106"/>
      <c r="CX111" s="10"/>
      <c r="CY111" s="10"/>
      <c r="CZ111" s="10"/>
      <c r="DA111" s="10"/>
      <c r="DB111" s="106"/>
      <c r="DC111" s="10"/>
      <c r="DD111" s="10"/>
      <c r="DE111" s="10"/>
      <c r="DF111" s="10"/>
      <c r="DG111" s="106"/>
      <c r="DH111" s="10"/>
      <c r="DI111" s="10"/>
      <c r="DJ111" s="10"/>
      <c r="DK111" s="10"/>
      <c r="DL111" s="106"/>
      <c r="DM111" s="10"/>
      <c r="DN111" s="10"/>
      <c r="DO111" s="10"/>
      <c r="DP111" s="10"/>
      <c r="DQ111" s="106"/>
      <c r="DR111" s="10"/>
      <c r="DS111" s="10"/>
      <c r="DT111" s="10"/>
      <c r="DU111" s="10"/>
      <c r="DV111" s="46"/>
      <c r="DW111" s="44"/>
      <c r="DX111" s="52"/>
      <c r="DY111" s="49"/>
      <c r="DZ111" s="54"/>
      <c r="EA111" s="7"/>
      <c r="EB111" s="8"/>
      <c r="EC111" s="16"/>
      <c r="ED111" s="211"/>
      <c r="EE111" s="49"/>
      <c r="EF111" s="49"/>
      <c r="EG111" s="49"/>
      <c r="EH111" s="49"/>
      <c r="EI111" s="43"/>
      <c r="EJ111" s="44"/>
      <c r="EK111" s="50"/>
      <c r="EL111" s="42"/>
      <c r="EM111" s="42"/>
      <c r="EN111" s="50"/>
      <c r="EO111" s="42"/>
      <c r="EP111" s="42"/>
      <c r="EQ111" s="50"/>
      <c r="ER111" s="42"/>
      <c r="ES111" s="42"/>
      <c r="ET111" s="50"/>
      <c r="EU111" s="42"/>
      <c r="EV111" s="42"/>
      <c r="EW111" s="50"/>
      <c r="EX111" s="42"/>
      <c r="EY111" s="42"/>
      <c r="EZ111" s="50"/>
      <c r="FA111" s="42"/>
      <c r="FB111" s="42"/>
      <c r="FC111" s="50"/>
      <c r="FD111" s="42"/>
      <c r="FE111" s="42"/>
      <c r="FF111" s="50"/>
      <c r="FG111" s="42"/>
      <c r="FH111" s="42"/>
      <c r="FI111" s="50"/>
      <c r="FJ111" s="42"/>
      <c r="FK111" s="42"/>
      <c r="FL111" s="50"/>
      <c r="FM111" s="42"/>
      <c r="FN111" s="4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2"/>
      <c r="NA111" s="28"/>
      <c r="NB111" s="28"/>
      <c r="NC111" s="28"/>
      <c r="ND111" s="28"/>
      <c r="NE111" s="28"/>
      <c r="NF111" s="28"/>
      <c r="NG111" s="28"/>
      <c r="NH111" s="28"/>
      <c r="NI111" s="28"/>
      <c r="NJ111" s="28"/>
      <c r="NK111" s="28"/>
      <c r="NL111" s="28"/>
      <c r="NM111" s="28"/>
      <c r="NN111" s="28"/>
      <c r="NO111" s="28"/>
      <c r="NP111" s="28"/>
      <c r="NQ111" s="28"/>
      <c r="NR111" s="28"/>
    </row>
    <row r="112" spans="1:382" ht="18.75" customHeight="1">
      <c r="A112" s="2"/>
      <c r="B112" s="2"/>
      <c r="C112" s="92"/>
      <c r="D112" s="46"/>
      <c r="E112" s="46"/>
      <c r="F112" s="30"/>
      <c r="G112" s="47"/>
      <c r="H112" s="48"/>
      <c r="I112" s="51"/>
      <c r="J112" s="43"/>
      <c r="K112" s="52"/>
      <c r="L112" s="49"/>
      <c r="M112" s="43"/>
      <c r="N112" s="53"/>
      <c r="O112" s="49"/>
      <c r="P112" s="43"/>
      <c r="Q112" s="52"/>
      <c r="R112" s="49"/>
      <c r="S112" s="43"/>
      <c r="T112" s="37"/>
      <c r="AE112" s="46"/>
      <c r="AF112" s="51"/>
      <c r="AG112" s="43"/>
      <c r="AH112" s="52"/>
      <c r="AI112" s="49"/>
      <c r="AJ112" s="43"/>
      <c r="AK112" s="53"/>
      <c r="AL112" s="49"/>
      <c r="AM112" s="43"/>
      <c r="AN112" s="52"/>
      <c r="AO112" s="49"/>
      <c r="AP112" s="102"/>
      <c r="BA112" s="44"/>
      <c r="CF112" s="45"/>
      <c r="CG112" s="45"/>
      <c r="CH112" s="106"/>
      <c r="CI112" s="10"/>
      <c r="CJ112" s="10"/>
      <c r="CK112" s="10"/>
      <c r="CL112" s="10"/>
      <c r="CM112" s="106"/>
      <c r="CN112" s="10"/>
      <c r="CO112" s="10"/>
      <c r="CP112" s="10"/>
      <c r="CQ112" s="10"/>
      <c r="CR112" s="106"/>
      <c r="CS112" s="10"/>
      <c r="CT112" s="10"/>
      <c r="CU112" s="10"/>
      <c r="CV112" s="10"/>
      <c r="CW112" s="106"/>
      <c r="CX112" s="10"/>
      <c r="CY112" s="10"/>
      <c r="CZ112" s="10"/>
      <c r="DA112" s="10"/>
      <c r="DB112" s="106"/>
      <c r="DC112" s="10"/>
      <c r="DD112" s="10"/>
      <c r="DE112" s="10"/>
      <c r="DF112" s="10"/>
      <c r="DG112" s="106"/>
      <c r="DH112" s="10"/>
      <c r="DI112" s="10"/>
      <c r="DJ112" s="10"/>
      <c r="DK112" s="10"/>
      <c r="DL112" s="106"/>
      <c r="DM112" s="10"/>
      <c r="DN112" s="10"/>
      <c r="DO112" s="10"/>
      <c r="DP112" s="10"/>
      <c r="DQ112" s="106"/>
      <c r="DR112" s="10"/>
      <c r="DS112" s="10"/>
      <c r="DT112" s="10"/>
      <c r="DU112" s="10"/>
      <c r="DV112" s="46"/>
      <c r="DW112" s="44"/>
      <c r="DX112" s="52"/>
      <c r="DY112" s="49"/>
      <c r="DZ112" s="54"/>
      <c r="EA112" s="7"/>
      <c r="EB112" s="8"/>
      <c r="EC112" s="16"/>
      <c r="ED112" s="211"/>
      <c r="EE112" s="49"/>
      <c r="EF112" s="49"/>
      <c r="EG112" s="49"/>
      <c r="EH112" s="49"/>
      <c r="EI112" s="43"/>
      <c r="EJ112" s="44"/>
      <c r="EK112" s="50"/>
      <c r="EL112" s="42"/>
      <c r="EM112" s="42"/>
      <c r="EN112" s="50"/>
      <c r="EO112" s="58"/>
      <c r="EP112" s="42"/>
      <c r="EQ112" s="50"/>
      <c r="ER112" s="42"/>
      <c r="ES112" s="42"/>
      <c r="ET112" s="50"/>
      <c r="EU112" s="42"/>
      <c r="EV112" s="42"/>
      <c r="EW112" s="50"/>
      <c r="EX112" s="42"/>
      <c r="EY112" s="42"/>
      <c r="EZ112" s="50"/>
      <c r="FA112" s="42"/>
      <c r="FB112" s="42"/>
      <c r="FC112" s="50"/>
      <c r="FD112" s="42"/>
      <c r="FE112" s="42"/>
      <c r="FF112" s="50"/>
      <c r="FG112" s="42"/>
      <c r="FH112" s="42"/>
      <c r="FI112" s="50"/>
      <c r="FJ112" s="42"/>
      <c r="FK112" s="42"/>
      <c r="FL112" s="50"/>
      <c r="FM112" s="42"/>
      <c r="FN112" s="4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2"/>
      <c r="NA112" s="28"/>
      <c r="NB112" s="28"/>
      <c r="NC112" s="28"/>
      <c r="ND112" s="28"/>
      <c r="NE112" s="28"/>
      <c r="NF112" s="28"/>
      <c r="NG112" s="28"/>
      <c r="NH112" s="28"/>
      <c r="NI112" s="28"/>
      <c r="NJ112" s="28"/>
      <c r="NK112" s="28"/>
      <c r="NL112" s="28"/>
      <c r="NM112" s="28"/>
      <c r="NN112" s="28"/>
      <c r="NO112" s="28"/>
      <c r="NP112" s="28"/>
      <c r="NQ112" s="28"/>
      <c r="NR112" s="28"/>
    </row>
    <row r="113" spans="1:382" ht="18.75" customHeight="1">
      <c r="A113" s="2"/>
      <c r="B113" s="2"/>
      <c r="C113" s="92"/>
      <c r="D113" s="46"/>
      <c r="E113" s="46"/>
      <c r="F113" s="30"/>
      <c r="G113" s="47"/>
      <c r="H113" s="48"/>
      <c r="I113" s="51"/>
      <c r="J113" s="43"/>
      <c r="K113" s="52"/>
      <c r="L113" s="49"/>
      <c r="M113" s="43"/>
      <c r="N113" s="53"/>
      <c r="O113" s="49"/>
      <c r="P113" s="43"/>
      <c r="Q113" s="52"/>
      <c r="R113" s="49"/>
      <c r="S113" s="43"/>
      <c r="T113" s="37"/>
      <c r="AE113" s="46"/>
      <c r="AF113" s="51"/>
      <c r="AG113" s="43"/>
      <c r="AH113" s="52"/>
      <c r="AI113" s="49"/>
      <c r="AJ113" s="43"/>
      <c r="AK113" s="53"/>
      <c r="AL113" s="49"/>
      <c r="AM113" s="43"/>
      <c r="AN113" s="52"/>
      <c r="AO113" s="49"/>
      <c r="AP113" s="102"/>
      <c r="BA113" s="44"/>
      <c r="CF113" s="45"/>
      <c r="CG113" s="45"/>
      <c r="CH113" s="106"/>
      <c r="CI113" s="10"/>
      <c r="CJ113" s="10"/>
      <c r="CK113" s="10"/>
      <c r="CL113" s="10"/>
      <c r="CM113" s="106"/>
      <c r="CN113" s="10"/>
      <c r="CO113" s="10"/>
      <c r="CP113" s="10"/>
      <c r="CQ113" s="10"/>
      <c r="CR113" s="106"/>
      <c r="CS113" s="10"/>
      <c r="CT113" s="10"/>
      <c r="CU113" s="10"/>
      <c r="CV113" s="10"/>
      <c r="CW113" s="106"/>
      <c r="CX113" s="10"/>
      <c r="CY113" s="10"/>
      <c r="CZ113" s="10"/>
      <c r="DA113" s="10"/>
      <c r="DB113" s="106"/>
      <c r="DC113" s="10"/>
      <c r="DD113" s="10"/>
      <c r="DE113" s="10"/>
      <c r="DF113" s="10"/>
      <c r="DG113" s="106"/>
      <c r="DH113" s="10"/>
      <c r="DI113" s="10"/>
      <c r="DJ113" s="10"/>
      <c r="DK113" s="10"/>
      <c r="DL113" s="106"/>
      <c r="DM113" s="10"/>
      <c r="DN113" s="10"/>
      <c r="DO113" s="10"/>
      <c r="DP113" s="10"/>
      <c r="DQ113" s="106"/>
      <c r="DR113" s="10"/>
      <c r="DS113" s="10"/>
      <c r="DT113" s="10"/>
      <c r="DU113" s="10"/>
      <c r="DV113" s="46"/>
      <c r="DW113" s="44"/>
      <c r="DX113" s="52"/>
      <c r="DY113" s="49"/>
      <c r="DZ113" s="54"/>
      <c r="EA113" s="7"/>
      <c r="EB113" s="8"/>
      <c r="EC113" s="16"/>
      <c r="ED113" s="211"/>
      <c r="EE113" s="49"/>
      <c r="EF113" s="49"/>
      <c r="EG113" s="49"/>
      <c r="EH113" s="49"/>
      <c r="EI113" s="43"/>
      <c r="EJ113" s="44"/>
      <c r="EK113" s="50"/>
      <c r="EL113" s="42"/>
      <c r="EM113" s="42"/>
      <c r="EN113" s="50"/>
      <c r="EO113" s="42"/>
      <c r="EP113" s="42"/>
      <c r="EQ113" s="50"/>
      <c r="ER113" s="42"/>
      <c r="ES113" s="42"/>
      <c r="ET113" s="50"/>
      <c r="EU113" s="42"/>
      <c r="EV113" s="42"/>
      <c r="EW113" s="50"/>
      <c r="EX113" s="42"/>
      <c r="EY113" s="42"/>
      <c r="EZ113" s="50"/>
      <c r="FA113" s="42"/>
      <c r="FB113" s="42"/>
      <c r="FC113" s="50"/>
      <c r="FD113" s="42"/>
      <c r="FE113" s="42"/>
      <c r="FF113" s="50"/>
      <c r="FG113" s="42"/>
      <c r="FH113" s="42"/>
      <c r="FI113" s="50"/>
      <c r="FJ113" s="42"/>
      <c r="FK113" s="42"/>
      <c r="FL113" s="50"/>
      <c r="FM113" s="42"/>
      <c r="FN113" s="4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2"/>
      <c r="NA113" s="28"/>
      <c r="NB113" s="28"/>
      <c r="NC113" s="28"/>
      <c r="ND113" s="28"/>
      <c r="NE113" s="28"/>
      <c r="NF113" s="28"/>
      <c r="NG113" s="28"/>
      <c r="NH113" s="28"/>
      <c r="NI113" s="28"/>
      <c r="NJ113" s="28"/>
      <c r="NK113" s="28"/>
      <c r="NL113" s="28"/>
      <c r="NM113" s="28"/>
      <c r="NN113" s="28"/>
      <c r="NO113" s="28"/>
      <c r="NP113" s="28"/>
      <c r="NQ113" s="28"/>
      <c r="NR113" s="28"/>
    </row>
    <row r="114" spans="1:382" ht="18.75" customHeight="1">
      <c r="A114" s="2"/>
      <c r="B114" s="2"/>
      <c r="C114" s="92"/>
      <c r="D114" s="46"/>
      <c r="E114" s="46"/>
      <c r="F114" s="30"/>
      <c r="G114" s="47"/>
      <c r="H114" s="48"/>
      <c r="I114" s="51"/>
      <c r="J114" s="43"/>
      <c r="K114" s="52"/>
      <c r="L114" s="49"/>
      <c r="M114" s="43"/>
      <c r="N114" s="53"/>
      <c r="O114" s="49"/>
      <c r="P114" s="43"/>
      <c r="Q114" s="52"/>
      <c r="R114" s="49"/>
      <c r="S114" s="99"/>
      <c r="T114" s="37"/>
      <c r="AE114" s="46"/>
      <c r="AF114" s="51"/>
      <c r="AG114" s="43"/>
      <c r="AH114" s="52"/>
      <c r="AI114" s="49"/>
      <c r="AJ114" s="43"/>
      <c r="AK114" s="53"/>
      <c r="AL114" s="49"/>
      <c r="AM114" s="43"/>
      <c r="AN114" s="52"/>
      <c r="AO114" s="49"/>
      <c r="AP114" s="102"/>
      <c r="BA114" s="44"/>
      <c r="CF114" s="45"/>
      <c r="CG114" s="45"/>
      <c r="CH114" s="106"/>
      <c r="CI114" s="10"/>
      <c r="CJ114" s="10"/>
      <c r="CK114" s="10"/>
      <c r="CL114" s="10"/>
      <c r="CM114" s="106"/>
      <c r="CN114" s="10"/>
      <c r="CO114" s="10"/>
      <c r="CP114" s="10"/>
      <c r="CQ114" s="10"/>
      <c r="CR114" s="106"/>
      <c r="CS114" s="10"/>
      <c r="CT114" s="10"/>
      <c r="CU114" s="10"/>
      <c r="CV114" s="10"/>
      <c r="CW114" s="106"/>
      <c r="CX114" s="10"/>
      <c r="CY114" s="10"/>
      <c r="CZ114" s="10"/>
      <c r="DA114" s="10"/>
      <c r="DB114" s="106"/>
      <c r="DC114" s="10"/>
      <c r="DD114" s="10"/>
      <c r="DE114" s="10"/>
      <c r="DF114" s="10"/>
      <c r="DG114" s="106"/>
      <c r="DH114" s="10"/>
      <c r="DI114" s="10"/>
      <c r="DJ114" s="10"/>
      <c r="DK114" s="10"/>
      <c r="DL114" s="106"/>
      <c r="DM114" s="10"/>
      <c r="DN114" s="10"/>
      <c r="DO114" s="10"/>
      <c r="DP114" s="10"/>
      <c r="DQ114" s="106"/>
      <c r="DR114" s="10"/>
      <c r="DS114" s="10"/>
      <c r="DT114" s="10"/>
      <c r="DU114" s="10"/>
      <c r="DV114" s="46"/>
      <c r="DW114" s="44"/>
      <c r="DX114" s="52"/>
      <c r="DY114" s="49"/>
      <c r="DZ114" s="54"/>
      <c r="EA114" s="7"/>
      <c r="EB114" s="8"/>
      <c r="EC114" s="16"/>
      <c r="ED114" s="211"/>
      <c r="EE114" s="49"/>
      <c r="EF114" s="49"/>
      <c r="EG114" s="49"/>
      <c r="EH114" s="49"/>
      <c r="EI114" s="43"/>
      <c r="EJ114" s="44"/>
      <c r="EK114" s="50"/>
      <c r="EL114" s="42"/>
      <c r="EM114" s="42"/>
      <c r="EN114" s="50"/>
      <c r="EO114" s="42"/>
      <c r="EP114" s="42"/>
      <c r="EQ114" s="50"/>
      <c r="ER114" s="42"/>
      <c r="ES114" s="42"/>
      <c r="ET114" s="50"/>
      <c r="EU114" s="42"/>
      <c r="EV114" s="42"/>
      <c r="EW114" s="50"/>
      <c r="EX114" s="42"/>
      <c r="EY114" s="42"/>
      <c r="EZ114" s="50"/>
      <c r="FA114" s="42"/>
      <c r="FB114" s="42"/>
      <c r="FC114" s="50"/>
      <c r="FD114" s="42"/>
      <c r="FE114" s="42"/>
      <c r="FF114" s="50"/>
      <c r="FG114" s="42"/>
      <c r="FH114" s="42"/>
      <c r="FI114" s="50"/>
      <c r="FJ114" s="42"/>
      <c r="FK114" s="42"/>
      <c r="FL114" s="50"/>
      <c r="FM114" s="42"/>
      <c r="FN114" s="4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2"/>
      <c r="NA114" s="28"/>
      <c r="NB114" s="28"/>
      <c r="NC114" s="28"/>
      <c r="ND114" s="28"/>
      <c r="NE114" s="28"/>
      <c r="NF114" s="28"/>
      <c r="NG114" s="28"/>
      <c r="NH114" s="28"/>
      <c r="NI114" s="28"/>
      <c r="NJ114" s="28"/>
      <c r="NK114" s="28"/>
      <c r="NL114" s="28"/>
      <c r="NM114" s="28"/>
      <c r="NN114" s="28"/>
      <c r="NO114" s="28"/>
      <c r="NP114" s="28"/>
      <c r="NQ114" s="28"/>
      <c r="NR114" s="28"/>
    </row>
    <row r="115" spans="1:382" ht="18.75" customHeight="1">
      <c r="A115" s="2"/>
      <c r="B115" s="2"/>
      <c r="C115" s="92"/>
      <c r="D115" s="46"/>
      <c r="E115" s="46"/>
      <c r="F115" s="30"/>
      <c r="G115" s="47"/>
      <c r="H115" s="48"/>
      <c r="I115" s="51"/>
      <c r="J115" s="43"/>
      <c r="K115" s="52"/>
      <c r="L115" s="49"/>
      <c r="M115" s="43"/>
      <c r="N115" s="53"/>
      <c r="O115" s="49"/>
      <c r="P115" s="43"/>
      <c r="Q115" s="52"/>
      <c r="R115" s="49"/>
      <c r="S115" s="43"/>
      <c r="T115" s="37"/>
      <c r="AE115" s="46"/>
      <c r="AF115" s="51"/>
      <c r="AG115" s="43"/>
      <c r="AH115" s="52"/>
      <c r="AI115" s="49"/>
      <c r="AJ115" s="43"/>
      <c r="AK115" s="53"/>
      <c r="AL115" s="49"/>
      <c r="AM115" s="43"/>
      <c r="AN115" s="52"/>
      <c r="AO115" s="49"/>
      <c r="AP115" s="102"/>
      <c r="BA115" s="44"/>
      <c r="CF115" s="45"/>
      <c r="CG115" s="45"/>
      <c r="CH115" s="106"/>
      <c r="CI115" s="10"/>
      <c r="CJ115" s="10"/>
      <c r="CK115" s="10"/>
      <c r="CL115" s="10"/>
      <c r="CM115" s="106"/>
      <c r="CN115" s="10"/>
      <c r="CO115" s="10"/>
      <c r="CP115" s="10"/>
      <c r="CQ115" s="10"/>
      <c r="CR115" s="106"/>
      <c r="CS115" s="10"/>
      <c r="CT115" s="10"/>
      <c r="CU115" s="10"/>
      <c r="CV115" s="10"/>
      <c r="CW115" s="106"/>
      <c r="CX115" s="10"/>
      <c r="CY115" s="10"/>
      <c r="CZ115" s="10"/>
      <c r="DA115" s="10"/>
      <c r="DB115" s="106"/>
      <c r="DC115" s="10"/>
      <c r="DD115" s="10"/>
      <c r="DE115" s="10"/>
      <c r="DF115" s="10"/>
      <c r="DG115" s="106"/>
      <c r="DH115" s="10"/>
      <c r="DI115" s="10"/>
      <c r="DJ115" s="10"/>
      <c r="DK115" s="10"/>
      <c r="DL115" s="106"/>
      <c r="DM115" s="10"/>
      <c r="DN115" s="10"/>
      <c r="DO115" s="10"/>
      <c r="DP115" s="10"/>
      <c r="DQ115" s="106"/>
      <c r="DR115" s="10"/>
      <c r="DS115" s="10"/>
      <c r="DT115" s="10"/>
      <c r="DU115" s="10"/>
      <c r="DV115" s="46"/>
      <c r="DW115" s="44"/>
      <c r="DX115" s="52"/>
      <c r="DY115" s="49"/>
      <c r="DZ115" s="54"/>
      <c r="EA115" s="7"/>
      <c r="EB115" s="8"/>
      <c r="EC115" s="16"/>
      <c r="ED115" s="211"/>
      <c r="EE115" s="49"/>
      <c r="EF115" s="49"/>
      <c r="EG115" s="49"/>
      <c r="EH115" s="49"/>
      <c r="EI115" s="43"/>
      <c r="EJ115" s="44"/>
      <c r="EK115" s="50"/>
      <c r="EL115" s="42"/>
      <c r="EM115" s="42"/>
      <c r="EN115" s="50"/>
      <c r="EO115" s="42"/>
      <c r="EP115" s="42"/>
      <c r="EQ115" s="50"/>
      <c r="ER115" s="42"/>
      <c r="ES115" s="42"/>
      <c r="ET115" s="50"/>
      <c r="EU115" s="42"/>
      <c r="EV115" s="42"/>
      <c r="EW115" s="50"/>
      <c r="EX115" s="42"/>
      <c r="EY115" s="42"/>
      <c r="EZ115" s="50"/>
      <c r="FA115" s="42"/>
      <c r="FB115" s="42"/>
      <c r="FC115" s="50"/>
      <c r="FD115" s="42"/>
      <c r="FE115" s="42"/>
      <c r="FF115" s="50"/>
      <c r="FG115" s="42"/>
      <c r="FH115" s="42"/>
      <c r="FI115" s="50"/>
      <c r="FJ115" s="42"/>
      <c r="FK115" s="42"/>
      <c r="FL115" s="50"/>
      <c r="FM115" s="42"/>
      <c r="FN115" s="4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2"/>
      <c r="NA115" s="28"/>
      <c r="NB115" s="28"/>
      <c r="NC115" s="28"/>
      <c r="ND115" s="28"/>
      <c r="NE115" s="28"/>
      <c r="NF115" s="28"/>
      <c r="NG115" s="28"/>
      <c r="NH115" s="28"/>
      <c r="NI115" s="28"/>
      <c r="NJ115" s="28"/>
      <c r="NK115" s="28"/>
      <c r="NL115" s="28"/>
      <c r="NM115" s="28"/>
      <c r="NN115" s="28"/>
      <c r="NO115" s="28"/>
      <c r="NP115" s="28"/>
      <c r="NQ115" s="28"/>
      <c r="NR115" s="28"/>
    </row>
    <row r="116" spans="1:382" ht="18.75" customHeight="1">
      <c r="A116" s="2"/>
      <c r="B116" s="2"/>
      <c r="C116" s="92"/>
      <c r="D116" s="46"/>
      <c r="E116" s="46"/>
      <c r="F116" s="30"/>
      <c r="G116" s="47"/>
      <c r="H116" s="48"/>
      <c r="I116" s="51"/>
      <c r="J116" s="43"/>
      <c r="K116" s="52"/>
      <c r="L116" s="49"/>
      <c r="M116" s="43"/>
      <c r="N116" s="53"/>
      <c r="O116" s="49"/>
      <c r="P116" s="43"/>
      <c r="Q116" s="52"/>
      <c r="R116" s="49"/>
      <c r="S116" s="43"/>
      <c r="T116" s="37"/>
      <c r="AE116" s="46"/>
      <c r="AF116" s="51"/>
      <c r="AG116" s="43"/>
      <c r="AH116" s="52"/>
      <c r="AI116" s="49"/>
      <c r="AJ116" s="43"/>
      <c r="AK116" s="53"/>
      <c r="AL116" s="49"/>
      <c r="AM116" s="43"/>
      <c r="AN116" s="52"/>
      <c r="AO116" s="49"/>
      <c r="AP116" s="102"/>
      <c r="BA116" s="44"/>
      <c r="CF116" s="45"/>
      <c r="CG116" s="45"/>
      <c r="CH116" s="106"/>
      <c r="CI116" s="10"/>
      <c r="CJ116" s="10"/>
      <c r="CK116" s="10"/>
      <c r="CL116" s="10"/>
      <c r="CM116" s="106"/>
      <c r="CN116" s="10"/>
      <c r="CO116" s="10"/>
      <c r="CP116" s="10"/>
      <c r="CQ116" s="10"/>
      <c r="CR116" s="106"/>
      <c r="CS116" s="10"/>
      <c r="CT116" s="10"/>
      <c r="CU116" s="10"/>
      <c r="CV116" s="10"/>
      <c r="CW116" s="106"/>
      <c r="CX116" s="10"/>
      <c r="CY116" s="10"/>
      <c r="CZ116" s="10"/>
      <c r="DA116" s="10"/>
      <c r="DB116" s="106"/>
      <c r="DC116" s="10"/>
      <c r="DD116" s="10"/>
      <c r="DE116" s="10"/>
      <c r="DF116" s="10"/>
      <c r="DG116" s="106"/>
      <c r="DH116" s="10"/>
      <c r="DI116" s="10"/>
      <c r="DJ116" s="10"/>
      <c r="DK116" s="10"/>
      <c r="DL116" s="106"/>
      <c r="DM116" s="10"/>
      <c r="DN116" s="10"/>
      <c r="DO116" s="10"/>
      <c r="DP116" s="10"/>
      <c r="DQ116" s="106"/>
      <c r="DR116" s="10"/>
      <c r="DS116" s="10"/>
      <c r="DT116" s="10"/>
      <c r="DU116" s="10"/>
      <c r="DV116" s="46"/>
      <c r="DW116" s="44"/>
      <c r="DX116" s="52"/>
      <c r="DY116" s="49"/>
      <c r="DZ116" s="54"/>
      <c r="EA116" s="7"/>
      <c r="EB116" s="8"/>
      <c r="EC116" s="16"/>
      <c r="ED116" s="211"/>
      <c r="EE116" s="49"/>
      <c r="EF116" s="49"/>
      <c r="EG116" s="49"/>
      <c r="EH116" s="49"/>
      <c r="EI116" s="43"/>
      <c r="EJ116" s="44"/>
      <c r="EK116" s="50"/>
      <c r="EL116" s="42"/>
      <c r="EM116" s="42"/>
      <c r="EN116" s="50"/>
      <c r="EO116" s="42"/>
      <c r="EP116" s="42"/>
      <c r="EQ116" s="50"/>
      <c r="ER116" s="42"/>
      <c r="ES116" s="42"/>
      <c r="ET116" s="50"/>
      <c r="EU116" s="42"/>
      <c r="EV116" s="42"/>
      <c r="EW116" s="50"/>
      <c r="EX116" s="42"/>
      <c r="EY116" s="42"/>
      <c r="EZ116" s="50"/>
      <c r="FA116" s="42"/>
      <c r="FB116" s="42"/>
      <c r="FC116" s="50"/>
      <c r="FD116" s="42"/>
      <c r="FE116" s="42"/>
      <c r="FF116" s="50"/>
      <c r="FG116" s="42"/>
      <c r="FH116" s="42"/>
      <c r="FI116" s="50"/>
      <c r="FJ116" s="42"/>
      <c r="FK116" s="42"/>
      <c r="FL116" s="50"/>
      <c r="FM116" s="42"/>
      <c r="FN116" s="4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2"/>
      <c r="NA116" s="28"/>
      <c r="NB116" s="28"/>
      <c r="NC116" s="28"/>
      <c r="ND116" s="28"/>
      <c r="NE116" s="28"/>
      <c r="NF116" s="28"/>
      <c r="NG116" s="28"/>
      <c r="NH116" s="28"/>
      <c r="NI116" s="28"/>
      <c r="NJ116" s="28"/>
      <c r="NK116" s="28"/>
      <c r="NL116" s="28"/>
      <c r="NM116" s="28"/>
      <c r="NN116" s="28"/>
      <c r="NO116" s="28"/>
      <c r="NP116" s="28"/>
      <c r="NQ116" s="28"/>
      <c r="NR116" s="28"/>
    </row>
    <row r="117" spans="1:382" ht="18.75" customHeight="1">
      <c r="A117" s="2"/>
      <c r="B117" s="2"/>
      <c r="C117" s="92"/>
      <c r="D117" s="46"/>
      <c r="E117" s="46"/>
      <c r="F117" s="30"/>
      <c r="G117" s="47"/>
      <c r="H117" s="48"/>
      <c r="I117" s="51"/>
      <c r="J117" s="43"/>
      <c r="K117" s="52"/>
      <c r="L117" s="49"/>
      <c r="M117" s="43"/>
      <c r="N117" s="53"/>
      <c r="O117" s="49"/>
      <c r="P117" s="43"/>
      <c r="Q117" s="52"/>
      <c r="R117" s="49"/>
      <c r="S117" s="43"/>
      <c r="T117" s="37"/>
      <c r="AE117" s="46"/>
      <c r="AF117" s="51"/>
      <c r="AG117" s="43"/>
      <c r="AH117" s="52"/>
      <c r="AI117" s="49"/>
      <c r="AJ117" s="43"/>
      <c r="AK117" s="53"/>
      <c r="AL117" s="49"/>
      <c r="AM117" s="43"/>
      <c r="AN117" s="52"/>
      <c r="AO117" s="49"/>
      <c r="AP117" s="102"/>
      <c r="BA117" s="44"/>
      <c r="CF117" s="45"/>
      <c r="CG117" s="45"/>
      <c r="CH117" s="106"/>
      <c r="CI117" s="10"/>
      <c r="CJ117" s="10"/>
      <c r="CK117" s="10"/>
      <c r="CL117" s="10"/>
      <c r="CM117" s="106"/>
      <c r="CN117" s="10"/>
      <c r="CO117" s="10"/>
      <c r="CP117" s="10"/>
      <c r="CQ117" s="10"/>
      <c r="CR117" s="106"/>
      <c r="CS117" s="10"/>
      <c r="CT117" s="10"/>
      <c r="CU117" s="10"/>
      <c r="CV117" s="10"/>
      <c r="CW117" s="106"/>
      <c r="CX117" s="10"/>
      <c r="CY117" s="10"/>
      <c r="CZ117" s="10"/>
      <c r="DA117" s="10"/>
      <c r="DB117" s="106"/>
      <c r="DC117" s="10"/>
      <c r="DD117" s="10"/>
      <c r="DE117" s="10"/>
      <c r="DF117" s="10"/>
      <c r="DG117" s="106"/>
      <c r="DH117" s="10"/>
      <c r="DI117" s="10"/>
      <c r="DJ117" s="10"/>
      <c r="DK117" s="10"/>
      <c r="DL117" s="106"/>
      <c r="DM117" s="10"/>
      <c r="DN117" s="10"/>
      <c r="DO117" s="10"/>
      <c r="DP117" s="10"/>
      <c r="DQ117" s="106"/>
      <c r="DR117" s="10"/>
      <c r="DS117" s="10"/>
      <c r="DT117" s="10"/>
      <c r="DU117" s="10"/>
      <c r="DV117" s="46"/>
      <c r="DW117" s="44"/>
      <c r="DX117" s="52"/>
      <c r="DY117" s="49"/>
      <c r="DZ117" s="54"/>
      <c r="EA117" s="7"/>
      <c r="EB117" s="8"/>
      <c r="EC117" s="16"/>
      <c r="ED117" s="211"/>
      <c r="EE117" s="49"/>
      <c r="EF117" s="49"/>
      <c r="EG117" s="49"/>
      <c r="EH117" s="49"/>
      <c r="EI117" s="43"/>
      <c r="EJ117" s="44"/>
      <c r="EK117" s="50"/>
      <c r="EL117" s="42"/>
      <c r="EM117" s="42"/>
      <c r="EN117" s="50"/>
      <c r="EO117" s="42"/>
      <c r="EP117" s="42"/>
      <c r="EQ117" s="50"/>
      <c r="ER117" s="42"/>
      <c r="ES117" s="42"/>
      <c r="ET117" s="50"/>
      <c r="EU117" s="42"/>
      <c r="EV117" s="42"/>
      <c r="EW117" s="50"/>
      <c r="EX117" s="42"/>
      <c r="EY117" s="42"/>
      <c r="EZ117" s="50"/>
      <c r="FA117" s="42"/>
      <c r="FB117" s="42"/>
      <c r="FC117" s="50"/>
      <c r="FD117" s="42"/>
      <c r="FE117" s="42"/>
      <c r="FF117" s="50"/>
      <c r="FG117" s="42"/>
      <c r="FH117" s="42"/>
      <c r="FI117" s="50"/>
      <c r="FJ117" s="42"/>
      <c r="FK117" s="42"/>
      <c r="FL117" s="50"/>
      <c r="FM117" s="42"/>
      <c r="FN117" s="4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2"/>
      <c r="NA117" s="28"/>
      <c r="NB117" s="28"/>
      <c r="NC117" s="28"/>
      <c r="ND117" s="28"/>
      <c r="NE117" s="28"/>
      <c r="NF117" s="28"/>
      <c r="NG117" s="28"/>
      <c r="NH117" s="28"/>
      <c r="NI117" s="28"/>
      <c r="NJ117" s="28"/>
      <c r="NK117" s="28"/>
      <c r="NL117" s="28"/>
      <c r="NM117" s="28"/>
      <c r="NN117" s="28"/>
      <c r="NO117" s="28"/>
      <c r="NP117" s="28"/>
      <c r="NQ117" s="28"/>
      <c r="NR117" s="28"/>
    </row>
    <row r="118" spans="1:382" ht="18.75" customHeight="1">
      <c r="A118" s="2"/>
      <c r="B118" s="2"/>
      <c r="C118" s="92"/>
      <c r="D118" s="46"/>
      <c r="E118" s="46"/>
      <c r="F118" s="30"/>
      <c r="G118" s="47"/>
      <c r="H118" s="48"/>
      <c r="I118" s="51"/>
      <c r="J118" s="43"/>
      <c r="K118" s="52"/>
      <c r="L118" s="49"/>
      <c r="M118" s="43"/>
      <c r="N118" s="53"/>
      <c r="O118" s="49"/>
      <c r="P118" s="43"/>
      <c r="Q118" s="52"/>
      <c r="R118" s="49"/>
      <c r="S118" s="43"/>
      <c r="T118" s="37"/>
      <c r="AE118" s="46"/>
      <c r="AF118" s="51"/>
      <c r="AG118" s="43"/>
      <c r="AH118" s="52"/>
      <c r="AI118" s="49"/>
      <c r="AJ118" s="43"/>
      <c r="AK118" s="53"/>
      <c r="AL118" s="49"/>
      <c r="AM118" s="43"/>
      <c r="AN118" s="52"/>
      <c r="AO118" s="49"/>
      <c r="AP118" s="102"/>
      <c r="BA118" s="44"/>
      <c r="CF118" s="45"/>
      <c r="CG118" s="45"/>
      <c r="CH118" s="106"/>
      <c r="CI118" s="10"/>
      <c r="CJ118" s="10"/>
      <c r="CK118" s="10"/>
      <c r="CL118" s="10"/>
      <c r="CM118" s="106"/>
      <c r="CN118" s="10"/>
      <c r="CO118" s="10"/>
      <c r="CP118" s="10"/>
      <c r="CQ118" s="10"/>
      <c r="CR118" s="106"/>
      <c r="CS118" s="10"/>
      <c r="CT118" s="10"/>
      <c r="CU118" s="10"/>
      <c r="CV118" s="10"/>
      <c r="CW118" s="106"/>
      <c r="CX118" s="10"/>
      <c r="CY118" s="10"/>
      <c r="CZ118" s="10"/>
      <c r="DA118" s="10"/>
      <c r="DB118" s="106"/>
      <c r="DC118" s="10"/>
      <c r="DD118" s="10"/>
      <c r="DE118" s="10"/>
      <c r="DF118" s="10"/>
      <c r="DG118" s="106"/>
      <c r="DH118" s="10"/>
      <c r="DI118" s="10"/>
      <c r="DJ118" s="10"/>
      <c r="DK118" s="10"/>
      <c r="DL118" s="106"/>
      <c r="DM118" s="10"/>
      <c r="DN118" s="10"/>
      <c r="DO118" s="10"/>
      <c r="DP118" s="10"/>
      <c r="DQ118" s="106"/>
      <c r="DR118" s="10"/>
      <c r="DS118" s="10"/>
      <c r="DT118" s="10"/>
      <c r="DU118" s="10"/>
      <c r="DV118" s="46"/>
      <c r="DW118" s="44"/>
      <c r="DX118" s="52"/>
      <c r="DY118" s="49"/>
      <c r="DZ118" s="54"/>
      <c r="EA118" s="7"/>
      <c r="EB118" s="8"/>
      <c r="EC118" s="16"/>
      <c r="ED118" s="211"/>
      <c r="EE118" s="49"/>
      <c r="EF118" s="49"/>
      <c r="EG118" s="49"/>
      <c r="EH118" s="49"/>
      <c r="EI118" s="43"/>
      <c r="EJ118" s="44"/>
      <c r="EK118" s="50"/>
      <c r="EL118" s="42"/>
      <c r="EM118" s="42"/>
      <c r="EN118" s="50"/>
      <c r="EO118" s="42"/>
      <c r="EP118" s="42"/>
      <c r="EQ118" s="50"/>
      <c r="ER118" s="42"/>
      <c r="ES118" s="42"/>
      <c r="ET118" s="50"/>
      <c r="EU118" s="42"/>
      <c r="EV118" s="42"/>
      <c r="EW118" s="50"/>
      <c r="EX118" s="42"/>
      <c r="EY118" s="42"/>
      <c r="EZ118" s="50"/>
      <c r="FA118" s="42"/>
      <c r="FB118" s="42"/>
      <c r="FC118" s="50"/>
      <c r="FD118" s="42"/>
      <c r="FE118" s="42"/>
      <c r="FF118" s="50"/>
      <c r="FG118" s="42"/>
      <c r="FH118" s="42"/>
      <c r="FI118" s="50"/>
      <c r="FJ118" s="42"/>
      <c r="FK118" s="42"/>
      <c r="FL118" s="50"/>
      <c r="FM118" s="42"/>
      <c r="FN118" s="4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2"/>
      <c r="NA118" s="28"/>
      <c r="NB118" s="28"/>
      <c r="NC118" s="28"/>
      <c r="ND118" s="28"/>
      <c r="NE118" s="28"/>
      <c r="NF118" s="28"/>
      <c r="NG118" s="28"/>
      <c r="NH118" s="28"/>
      <c r="NI118" s="28"/>
      <c r="NJ118" s="28"/>
      <c r="NK118" s="28"/>
      <c r="NL118" s="28"/>
      <c r="NM118" s="28"/>
      <c r="NN118" s="28"/>
      <c r="NO118" s="28"/>
      <c r="NP118" s="28"/>
      <c r="NQ118" s="28"/>
      <c r="NR118" s="28"/>
    </row>
    <row r="119" spans="1:382" ht="18.75" customHeight="1">
      <c r="A119" s="2"/>
      <c r="B119" s="2"/>
      <c r="C119" s="92"/>
      <c r="D119" s="46"/>
      <c r="E119" s="46"/>
      <c r="F119" s="30"/>
      <c r="G119" s="47"/>
      <c r="H119" s="48"/>
      <c r="I119" s="51"/>
      <c r="J119" s="43"/>
      <c r="K119" s="52"/>
      <c r="L119" s="49"/>
      <c r="M119" s="43"/>
      <c r="N119" s="53"/>
      <c r="O119" s="49"/>
      <c r="P119" s="43"/>
      <c r="Q119" s="52"/>
      <c r="R119" s="49"/>
      <c r="S119" s="43"/>
      <c r="T119" s="37"/>
      <c r="AE119" s="46"/>
      <c r="AF119" s="51"/>
      <c r="AG119" s="43"/>
      <c r="AH119" s="52"/>
      <c r="AI119" s="49"/>
      <c r="AJ119" s="43"/>
      <c r="AK119" s="53"/>
      <c r="AL119" s="49"/>
      <c r="AM119" s="43"/>
      <c r="AN119" s="52"/>
      <c r="AO119" s="49"/>
      <c r="AP119" s="102"/>
      <c r="BA119" s="44"/>
      <c r="CF119" s="45"/>
      <c r="CG119" s="45"/>
      <c r="CH119" s="106"/>
      <c r="CI119" s="10"/>
      <c r="CJ119" s="10"/>
      <c r="CK119" s="10"/>
      <c r="CL119" s="10"/>
      <c r="CM119" s="106"/>
      <c r="CN119" s="10"/>
      <c r="CO119" s="10"/>
      <c r="CP119" s="10"/>
      <c r="CQ119" s="10"/>
      <c r="CR119" s="106"/>
      <c r="CS119" s="10"/>
      <c r="CT119" s="10"/>
      <c r="CU119" s="10"/>
      <c r="CV119" s="10"/>
      <c r="CW119" s="106"/>
      <c r="CX119" s="10"/>
      <c r="CY119" s="10"/>
      <c r="CZ119" s="10"/>
      <c r="DA119" s="10"/>
      <c r="DB119" s="106"/>
      <c r="DC119" s="10"/>
      <c r="DD119" s="10"/>
      <c r="DE119" s="10"/>
      <c r="DF119" s="10"/>
      <c r="DG119" s="106"/>
      <c r="DH119" s="10"/>
      <c r="DI119" s="10"/>
      <c r="DJ119" s="10"/>
      <c r="DK119" s="10"/>
      <c r="DL119" s="106"/>
      <c r="DM119" s="10"/>
      <c r="DN119" s="10"/>
      <c r="DO119" s="10"/>
      <c r="DP119" s="10"/>
      <c r="DQ119" s="106"/>
      <c r="DR119" s="10"/>
      <c r="DS119" s="10"/>
      <c r="DT119" s="10"/>
      <c r="DU119" s="10"/>
      <c r="DV119" s="46"/>
      <c r="DW119" s="44"/>
      <c r="DX119" s="52"/>
      <c r="DY119" s="49"/>
      <c r="DZ119" s="54"/>
      <c r="EA119" s="7"/>
      <c r="EB119" s="8"/>
      <c r="EC119" s="16"/>
      <c r="ED119" s="211"/>
      <c r="EE119" s="49"/>
      <c r="EF119" s="49"/>
      <c r="EG119" s="49"/>
      <c r="EH119" s="49"/>
      <c r="EI119" s="43"/>
      <c r="EJ119" s="44"/>
      <c r="EK119" s="50"/>
      <c r="EL119" s="42"/>
      <c r="EM119" s="42"/>
      <c r="EN119" s="50"/>
      <c r="EO119" s="42"/>
      <c r="EP119" s="42"/>
      <c r="EQ119" s="50"/>
      <c r="ER119" s="42"/>
      <c r="ES119" s="42"/>
      <c r="ET119" s="50"/>
      <c r="EU119" s="42"/>
      <c r="EV119" s="42"/>
      <c r="EW119" s="50"/>
      <c r="EX119" s="42"/>
      <c r="EY119" s="42"/>
      <c r="EZ119" s="50"/>
      <c r="FA119" s="42"/>
      <c r="FB119" s="42"/>
      <c r="FC119" s="50"/>
      <c r="FD119" s="42"/>
      <c r="FE119" s="42"/>
      <c r="FF119" s="50"/>
      <c r="FG119" s="42"/>
      <c r="FH119" s="42"/>
      <c r="FI119" s="50"/>
      <c r="FJ119" s="42"/>
      <c r="FK119" s="42"/>
      <c r="FL119" s="50"/>
      <c r="FM119" s="42"/>
      <c r="FN119" s="4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2"/>
      <c r="NA119" s="28"/>
      <c r="NB119" s="28"/>
      <c r="NC119" s="28"/>
      <c r="ND119" s="28"/>
      <c r="NE119" s="28"/>
      <c r="NF119" s="28"/>
      <c r="NG119" s="28"/>
      <c r="NH119" s="28"/>
      <c r="NI119" s="28"/>
      <c r="NJ119" s="28"/>
      <c r="NK119" s="28"/>
      <c r="NL119" s="28"/>
      <c r="NM119" s="28"/>
      <c r="NN119" s="28"/>
      <c r="NO119" s="28"/>
      <c r="NP119" s="28"/>
      <c r="NQ119" s="28"/>
      <c r="NR119" s="28"/>
    </row>
    <row r="120" spans="1:382" ht="18.75" customHeight="1">
      <c r="A120" s="2"/>
      <c r="B120" s="2"/>
      <c r="C120" s="92"/>
      <c r="D120" s="46"/>
      <c r="E120" s="46"/>
      <c r="F120" s="30"/>
      <c r="G120" s="47"/>
      <c r="H120" s="48"/>
      <c r="I120" s="51"/>
      <c r="J120" s="43"/>
      <c r="K120" s="52"/>
      <c r="L120" s="49"/>
      <c r="M120" s="43"/>
      <c r="N120" s="53"/>
      <c r="O120" s="49"/>
      <c r="P120" s="43"/>
      <c r="Q120" s="52"/>
      <c r="R120" s="49"/>
      <c r="S120" s="43"/>
      <c r="T120" s="37"/>
      <c r="AE120" s="46"/>
      <c r="AF120" s="51"/>
      <c r="AG120" s="43"/>
      <c r="AH120" s="52"/>
      <c r="AI120" s="49"/>
      <c r="AJ120" s="43"/>
      <c r="AK120" s="53"/>
      <c r="AL120" s="49"/>
      <c r="AM120" s="43"/>
      <c r="AN120" s="52"/>
      <c r="AO120" s="49"/>
      <c r="AP120" s="102"/>
      <c r="BA120" s="44"/>
      <c r="CF120" s="45"/>
      <c r="CG120" s="45"/>
      <c r="CH120" s="106"/>
      <c r="CI120" s="10"/>
      <c r="CJ120" s="10"/>
      <c r="CK120" s="10"/>
      <c r="CL120" s="10"/>
      <c r="CM120" s="106"/>
      <c r="CN120" s="10"/>
      <c r="CO120" s="10"/>
      <c r="CP120" s="10"/>
      <c r="CQ120" s="10"/>
      <c r="CR120" s="106"/>
      <c r="CS120" s="10"/>
      <c r="CT120" s="10"/>
      <c r="CU120" s="10"/>
      <c r="CV120" s="10"/>
      <c r="CW120" s="106"/>
      <c r="CX120" s="10"/>
      <c r="CY120" s="10"/>
      <c r="CZ120" s="10"/>
      <c r="DA120" s="10"/>
      <c r="DB120" s="106"/>
      <c r="DC120" s="10"/>
      <c r="DD120" s="10"/>
      <c r="DE120" s="10"/>
      <c r="DF120" s="10"/>
      <c r="DG120" s="106"/>
      <c r="DH120" s="10"/>
      <c r="DI120" s="10"/>
      <c r="DJ120" s="10"/>
      <c r="DK120" s="10"/>
      <c r="DL120" s="106"/>
      <c r="DM120" s="10"/>
      <c r="DN120" s="10"/>
      <c r="DO120" s="10"/>
      <c r="DP120" s="10"/>
      <c r="DQ120" s="106"/>
      <c r="DR120" s="10"/>
      <c r="DS120" s="10"/>
      <c r="DT120" s="10"/>
      <c r="DU120" s="10"/>
      <c r="DV120" s="46"/>
      <c r="DW120" s="44"/>
      <c r="DX120" s="52"/>
      <c r="DY120" s="49"/>
      <c r="DZ120" s="54"/>
      <c r="EA120" s="7"/>
      <c r="EB120" s="8"/>
      <c r="EC120" s="16"/>
      <c r="ED120" s="211"/>
      <c r="EE120" s="49"/>
      <c r="EF120" s="49"/>
      <c r="EG120" s="49"/>
      <c r="EH120" s="49"/>
      <c r="EI120" s="43"/>
      <c r="EJ120" s="44"/>
      <c r="EK120" s="50"/>
      <c r="EL120" s="42"/>
      <c r="EM120" s="42"/>
      <c r="EN120" s="50"/>
      <c r="EO120" s="42"/>
      <c r="EP120" s="42"/>
      <c r="EQ120" s="50"/>
      <c r="ER120" s="42"/>
      <c r="ES120" s="42"/>
      <c r="ET120" s="50"/>
      <c r="EU120" s="42"/>
      <c r="EV120" s="42"/>
      <c r="EW120" s="50"/>
      <c r="EX120" s="42"/>
      <c r="EY120" s="42"/>
      <c r="EZ120" s="50"/>
      <c r="FA120" s="42"/>
      <c r="FB120" s="42"/>
      <c r="FC120" s="50"/>
      <c r="FD120" s="42"/>
      <c r="FE120" s="42"/>
      <c r="FF120" s="50"/>
      <c r="FG120" s="42"/>
      <c r="FH120" s="42"/>
      <c r="FI120" s="50"/>
      <c r="FJ120" s="42"/>
      <c r="FK120" s="42"/>
      <c r="FL120" s="50"/>
      <c r="FM120" s="42"/>
      <c r="FN120" s="4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NA120" s="28"/>
      <c r="NB120" s="28"/>
      <c r="NC120" s="28"/>
      <c r="ND120" s="28"/>
      <c r="NE120" s="28"/>
      <c r="NF120" s="28"/>
      <c r="NG120" s="28"/>
      <c r="NH120" s="28"/>
      <c r="NI120" s="28"/>
      <c r="NJ120" s="28"/>
      <c r="NK120" s="28"/>
      <c r="NL120" s="28"/>
      <c r="NM120" s="28"/>
      <c r="NN120" s="28"/>
      <c r="NO120" s="28"/>
      <c r="NP120" s="28"/>
      <c r="NQ120" s="28"/>
      <c r="NR120" s="28"/>
    </row>
    <row r="121" spans="1:382" ht="18.75" customHeight="1">
      <c r="A121" s="2"/>
      <c r="B121" s="2"/>
      <c r="C121" s="92"/>
      <c r="D121" s="46"/>
      <c r="E121" s="46"/>
      <c r="F121" s="30"/>
      <c r="G121" s="47"/>
      <c r="H121" s="48"/>
      <c r="I121" s="51"/>
      <c r="J121" s="43"/>
      <c r="K121" s="52"/>
      <c r="L121" s="49"/>
      <c r="M121" s="43"/>
      <c r="N121" s="53"/>
      <c r="O121" s="49"/>
      <c r="P121" s="43"/>
      <c r="Q121" s="52"/>
      <c r="R121" s="49"/>
      <c r="S121" s="43"/>
      <c r="T121" s="37"/>
      <c r="AE121" s="46"/>
      <c r="AF121" s="51"/>
      <c r="AG121" s="43"/>
      <c r="AH121" s="52"/>
      <c r="AI121" s="49"/>
      <c r="AJ121" s="43"/>
      <c r="AK121" s="53"/>
      <c r="AL121" s="49"/>
      <c r="AM121" s="43"/>
      <c r="AN121" s="52"/>
      <c r="AO121" s="49"/>
      <c r="BA121" s="44"/>
      <c r="CF121" s="45"/>
      <c r="CG121" s="45"/>
      <c r="CH121" s="106"/>
      <c r="CI121" s="10"/>
      <c r="CJ121" s="10"/>
      <c r="CK121" s="10"/>
      <c r="CL121" s="10"/>
      <c r="CM121" s="106"/>
      <c r="CN121" s="10"/>
      <c r="CO121" s="10"/>
      <c r="CP121" s="10"/>
      <c r="CQ121" s="10"/>
      <c r="CR121" s="106"/>
      <c r="CS121" s="10"/>
      <c r="CT121" s="10"/>
      <c r="CU121" s="10"/>
      <c r="CV121" s="10"/>
      <c r="CW121" s="106"/>
      <c r="CX121" s="10"/>
      <c r="CY121" s="10"/>
      <c r="CZ121" s="10"/>
      <c r="DA121" s="10"/>
      <c r="DB121" s="106"/>
      <c r="DC121" s="10"/>
      <c r="DD121" s="10"/>
      <c r="DE121" s="10"/>
      <c r="DF121" s="10"/>
      <c r="DG121" s="106"/>
      <c r="DH121" s="10"/>
      <c r="DI121" s="10"/>
      <c r="DJ121" s="10"/>
      <c r="DK121" s="10"/>
      <c r="DL121" s="106"/>
      <c r="DM121" s="10"/>
      <c r="DN121" s="10"/>
      <c r="DO121" s="10"/>
      <c r="DP121" s="10"/>
      <c r="DQ121" s="106"/>
      <c r="DR121" s="10"/>
      <c r="DS121" s="10"/>
      <c r="DT121" s="10"/>
      <c r="DU121" s="10"/>
      <c r="DV121" s="46"/>
      <c r="DW121" s="44"/>
      <c r="DX121" s="52"/>
      <c r="DY121" s="49"/>
      <c r="DZ121" s="54"/>
      <c r="EA121" s="7"/>
      <c r="EB121" s="8"/>
      <c r="EC121" s="16"/>
      <c r="ED121" s="211"/>
      <c r="EE121" s="49"/>
      <c r="EF121" s="49"/>
      <c r="EG121" s="49"/>
      <c r="EH121" s="49"/>
      <c r="EI121" s="43"/>
      <c r="EJ121" s="44"/>
      <c r="EK121" s="50"/>
      <c r="EL121" s="42"/>
      <c r="EM121" s="42"/>
      <c r="EN121" s="50"/>
      <c r="EO121" s="42"/>
      <c r="EP121" s="42"/>
      <c r="EQ121" s="50"/>
      <c r="ER121" s="42"/>
      <c r="ES121" s="42"/>
      <c r="ET121" s="50"/>
      <c r="EU121" s="42"/>
      <c r="EV121" s="42"/>
      <c r="EW121" s="50"/>
      <c r="EX121" s="42"/>
      <c r="EY121" s="42"/>
      <c r="EZ121" s="50"/>
      <c r="FA121" s="42"/>
      <c r="FB121" s="42"/>
      <c r="FC121" s="50"/>
      <c r="FD121" s="42"/>
      <c r="FE121" s="42"/>
      <c r="FF121" s="50"/>
      <c r="FG121" s="42"/>
      <c r="FH121" s="42"/>
      <c r="FI121" s="50"/>
      <c r="FJ121" s="42"/>
      <c r="FK121" s="42"/>
      <c r="FL121" s="50"/>
      <c r="FM121" s="42"/>
      <c r="FN121" s="4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  <c r="IX121" s="12"/>
      <c r="IY121" s="12"/>
      <c r="IZ121" s="12"/>
      <c r="JA121" s="12"/>
      <c r="JB121" s="12"/>
      <c r="JC121" s="12"/>
      <c r="JD121" s="12"/>
      <c r="JE121" s="12"/>
      <c r="JF121" s="12"/>
      <c r="JG121" s="12"/>
      <c r="JH121" s="12"/>
      <c r="JI121" s="12"/>
      <c r="NA121" s="28"/>
      <c r="NB121" s="28"/>
      <c r="NC121" s="28"/>
      <c r="ND121" s="28"/>
      <c r="NE121" s="28"/>
      <c r="NF121" s="28"/>
      <c r="NG121" s="28"/>
      <c r="NH121" s="28"/>
      <c r="NI121" s="28"/>
      <c r="NJ121" s="28"/>
      <c r="NK121" s="28"/>
      <c r="NL121" s="28"/>
      <c r="NM121" s="28"/>
      <c r="NN121" s="28"/>
      <c r="NO121" s="28"/>
      <c r="NP121" s="28"/>
      <c r="NQ121" s="28"/>
      <c r="NR121" s="28"/>
    </row>
    <row r="122" spans="1:382" ht="18.75" customHeight="1">
      <c r="A122" s="2"/>
      <c r="B122" s="2"/>
      <c r="C122" s="92"/>
      <c r="D122" s="46"/>
      <c r="E122" s="46"/>
      <c r="F122" s="30"/>
      <c r="G122" s="47"/>
      <c r="H122" s="48"/>
      <c r="I122" s="51"/>
      <c r="J122" s="43"/>
      <c r="K122" s="52"/>
      <c r="L122" s="49"/>
      <c r="M122" s="43"/>
      <c r="N122" s="53"/>
      <c r="O122" s="49"/>
      <c r="P122" s="43"/>
      <c r="Q122" s="52"/>
      <c r="R122" s="49"/>
      <c r="S122" s="43"/>
      <c r="T122" s="37"/>
      <c r="AE122" s="46"/>
      <c r="AF122" s="51"/>
      <c r="AG122" s="43"/>
      <c r="AH122" s="52"/>
      <c r="AI122" s="49"/>
      <c r="AJ122" s="43"/>
      <c r="AK122" s="53"/>
      <c r="AL122" s="49"/>
      <c r="AM122" s="43"/>
      <c r="AN122" s="52"/>
      <c r="AO122" s="49"/>
      <c r="AP122" s="102"/>
      <c r="BA122" s="44"/>
      <c r="CF122" s="45"/>
      <c r="CG122" s="45"/>
      <c r="CH122" s="106"/>
      <c r="CI122" s="10"/>
      <c r="CJ122" s="10"/>
      <c r="CK122" s="10"/>
      <c r="CL122" s="10"/>
      <c r="CM122" s="106"/>
      <c r="CN122" s="10"/>
      <c r="CO122" s="10"/>
      <c r="CP122" s="10"/>
      <c r="CQ122" s="10"/>
      <c r="CR122" s="106"/>
      <c r="CS122" s="10"/>
      <c r="CT122" s="10"/>
      <c r="CU122" s="10"/>
      <c r="CV122" s="10"/>
      <c r="CW122" s="106"/>
      <c r="CX122" s="10"/>
      <c r="CY122" s="10"/>
      <c r="CZ122" s="10"/>
      <c r="DA122" s="10"/>
      <c r="DB122" s="106"/>
      <c r="DC122" s="10"/>
      <c r="DD122" s="10"/>
      <c r="DE122" s="10"/>
      <c r="DF122" s="10"/>
      <c r="DG122" s="106"/>
      <c r="DH122" s="10"/>
      <c r="DI122" s="10"/>
      <c r="DJ122" s="10"/>
      <c r="DK122" s="10"/>
      <c r="DL122" s="106"/>
      <c r="DM122" s="10"/>
      <c r="DN122" s="10"/>
      <c r="DO122" s="10"/>
      <c r="DP122" s="10"/>
      <c r="DQ122" s="106"/>
      <c r="DR122" s="10"/>
      <c r="DS122" s="10"/>
      <c r="DT122" s="10"/>
      <c r="DU122" s="10"/>
      <c r="DV122" s="46"/>
      <c r="DW122" s="44"/>
      <c r="DX122" s="52"/>
      <c r="DY122" s="49"/>
      <c r="DZ122" s="54"/>
      <c r="EA122" s="7"/>
      <c r="EB122" s="8"/>
      <c r="EC122" s="16"/>
      <c r="ED122" s="211"/>
      <c r="EE122" s="49"/>
      <c r="EF122" s="49"/>
      <c r="EG122" s="49"/>
      <c r="EH122" s="49"/>
      <c r="EI122" s="43"/>
      <c r="EJ122" s="44"/>
      <c r="EK122" s="50"/>
      <c r="EL122" s="42"/>
      <c r="EM122" s="42"/>
      <c r="EN122" s="50"/>
      <c r="EO122" s="42"/>
      <c r="EP122" s="42"/>
      <c r="EQ122" s="50"/>
      <c r="ER122" s="42"/>
      <c r="ES122" s="42"/>
      <c r="ET122" s="50"/>
      <c r="EU122" s="42"/>
      <c r="EV122" s="42"/>
      <c r="EW122" s="50"/>
      <c r="EX122" s="42"/>
      <c r="EY122" s="42"/>
      <c r="EZ122" s="50"/>
      <c r="FA122" s="42"/>
      <c r="FB122" s="42"/>
      <c r="FC122" s="50"/>
      <c r="FD122" s="42"/>
      <c r="FE122" s="42"/>
      <c r="FF122" s="50"/>
      <c r="FG122" s="42"/>
      <c r="FH122" s="42"/>
      <c r="FI122" s="50"/>
      <c r="FJ122" s="42"/>
      <c r="FK122" s="42"/>
      <c r="FL122" s="50"/>
      <c r="FM122" s="42"/>
      <c r="FN122" s="4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2"/>
      <c r="NA122" s="28"/>
      <c r="NB122" s="28"/>
      <c r="NC122" s="28"/>
      <c r="ND122" s="28"/>
      <c r="NE122" s="28"/>
      <c r="NF122" s="28"/>
      <c r="NG122" s="28"/>
      <c r="NH122" s="28"/>
      <c r="NI122" s="28"/>
      <c r="NJ122" s="28"/>
      <c r="NK122" s="28"/>
      <c r="NL122" s="28"/>
      <c r="NM122" s="28"/>
      <c r="NN122" s="28"/>
      <c r="NO122" s="28"/>
      <c r="NP122" s="28"/>
      <c r="NQ122" s="28"/>
      <c r="NR122" s="28"/>
    </row>
    <row r="123" spans="1:382" ht="18.75" customHeight="1">
      <c r="A123" s="2"/>
      <c r="B123" s="2"/>
      <c r="C123" s="92"/>
      <c r="D123" s="46"/>
      <c r="E123" s="46"/>
      <c r="F123" s="30"/>
      <c r="G123" s="47"/>
      <c r="H123" s="48"/>
      <c r="I123" s="51"/>
      <c r="J123" s="43"/>
      <c r="K123" s="52"/>
      <c r="L123" s="49"/>
      <c r="M123" s="43"/>
      <c r="N123" s="53"/>
      <c r="O123" s="49"/>
      <c r="P123" s="43"/>
      <c r="Q123" s="52"/>
      <c r="R123" s="49"/>
      <c r="S123" s="43"/>
      <c r="T123" s="37"/>
      <c r="AE123" s="46"/>
      <c r="AF123" s="51"/>
      <c r="AG123" s="43"/>
      <c r="AH123" s="52"/>
      <c r="AI123" s="49"/>
      <c r="AJ123" s="43"/>
      <c r="AK123" s="53"/>
      <c r="AL123" s="49"/>
      <c r="AM123" s="43"/>
      <c r="AN123" s="52"/>
      <c r="AO123" s="49"/>
      <c r="AP123" s="102"/>
      <c r="BA123" s="44"/>
      <c r="CF123" s="45"/>
      <c r="CG123" s="45"/>
      <c r="CH123" s="106"/>
      <c r="CI123" s="10"/>
      <c r="CJ123" s="10"/>
      <c r="CK123" s="10"/>
      <c r="CL123" s="10"/>
      <c r="CM123" s="106"/>
      <c r="CN123" s="10"/>
      <c r="CO123" s="10"/>
      <c r="CP123" s="10"/>
      <c r="CQ123" s="10"/>
      <c r="CR123" s="106"/>
      <c r="CS123" s="10"/>
      <c r="CT123" s="10"/>
      <c r="CU123" s="10"/>
      <c r="CV123" s="10"/>
      <c r="CW123" s="106"/>
      <c r="CX123" s="10"/>
      <c r="CY123" s="10"/>
      <c r="CZ123" s="10"/>
      <c r="DA123" s="10"/>
      <c r="DB123" s="106"/>
      <c r="DC123" s="10"/>
      <c r="DD123" s="10"/>
      <c r="DE123" s="10"/>
      <c r="DF123" s="10"/>
      <c r="DG123" s="106"/>
      <c r="DH123" s="10"/>
      <c r="DI123" s="10"/>
      <c r="DJ123" s="10"/>
      <c r="DK123" s="10"/>
      <c r="DL123" s="106"/>
      <c r="DM123" s="10"/>
      <c r="DN123" s="10"/>
      <c r="DO123" s="10"/>
      <c r="DP123" s="10"/>
      <c r="DQ123" s="106"/>
      <c r="DR123" s="10"/>
      <c r="DS123" s="10"/>
      <c r="DT123" s="10"/>
      <c r="DU123" s="10"/>
      <c r="DV123" s="46"/>
      <c r="DW123" s="44"/>
      <c r="DX123" s="52"/>
      <c r="DY123" s="49"/>
      <c r="DZ123" s="54"/>
      <c r="EA123" s="7"/>
      <c r="EB123" s="8"/>
      <c r="EC123" s="16"/>
      <c r="ED123" s="211"/>
      <c r="EE123" s="49"/>
      <c r="EF123" s="49"/>
      <c r="EG123" s="49"/>
      <c r="EH123" s="49"/>
      <c r="EI123" s="43"/>
      <c r="EJ123" s="44"/>
      <c r="EK123" s="50"/>
      <c r="EL123" s="42"/>
      <c r="EM123" s="42"/>
      <c r="EN123" s="50"/>
      <c r="EO123" s="42"/>
      <c r="EP123" s="42"/>
      <c r="EQ123" s="50"/>
      <c r="ER123" s="42"/>
      <c r="ES123" s="42"/>
      <c r="ET123" s="50"/>
      <c r="EU123" s="42"/>
      <c r="EV123" s="42"/>
      <c r="EW123" s="50"/>
      <c r="EX123" s="42"/>
      <c r="EY123" s="42"/>
      <c r="EZ123" s="50"/>
      <c r="FA123" s="42"/>
      <c r="FB123" s="42"/>
      <c r="FC123" s="50"/>
      <c r="FD123" s="42"/>
      <c r="FE123" s="42"/>
      <c r="FF123" s="50"/>
      <c r="FG123" s="42"/>
      <c r="FH123" s="42"/>
      <c r="FI123" s="50"/>
      <c r="FJ123" s="42"/>
      <c r="FK123" s="42"/>
      <c r="FL123" s="50"/>
      <c r="FM123" s="42"/>
      <c r="FN123" s="4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2"/>
      <c r="NA123" s="28"/>
      <c r="NB123" s="28"/>
      <c r="NC123" s="28"/>
      <c r="ND123" s="28"/>
      <c r="NE123" s="28"/>
      <c r="NF123" s="28"/>
      <c r="NG123" s="28"/>
      <c r="NH123" s="28"/>
      <c r="NI123" s="28"/>
      <c r="NJ123" s="28"/>
      <c r="NK123" s="28"/>
      <c r="NL123" s="28"/>
      <c r="NM123" s="28"/>
      <c r="NN123" s="28"/>
      <c r="NO123" s="28"/>
      <c r="NP123" s="28"/>
      <c r="NQ123" s="28"/>
      <c r="NR123" s="28"/>
    </row>
    <row r="124" spans="1:382" ht="18.75" customHeight="1">
      <c r="A124" s="2"/>
      <c r="B124" s="2"/>
      <c r="C124" s="92"/>
      <c r="D124" s="46"/>
      <c r="E124" s="46"/>
      <c r="F124" s="30"/>
      <c r="G124" s="47"/>
      <c r="H124" s="48"/>
      <c r="I124" s="51"/>
      <c r="J124" s="43"/>
      <c r="K124" s="52"/>
      <c r="L124" s="49"/>
      <c r="M124" s="43"/>
      <c r="N124" s="53"/>
      <c r="O124" s="49"/>
      <c r="P124" s="43"/>
      <c r="Q124" s="52"/>
      <c r="R124" s="49"/>
      <c r="S124" s="43"/>
      <c r="T124" s="37"/>
      <c r="AE124" s="46"/>
      <c r="AF124" s="51"/>
      <c r="AG124" s="43"/>
      <c r="AH124" s="52"/>
      <c r="AI124" s="49"/>
      <c r="AJ124" s="43"/>
      <c r="AK124" s="53"/>
      <c r="AL124" s="49"/>
      <c r="AM124" s="43"/>
      <c r="AN124" s="52"/>
      <c r="AO124" s="49"/>
      <c r="AP124" s="102"/>
      <c r="BA124" s="44"/>
      <c r="CF124" s="45"/>
      <c r="CG124" s="45"/>
      <c r="CH124" s="106"/>
      <c r="CI124" s="10"/>
      <c r="CJ124" s="10"/>
      <c r="CK124" s="10"/>
      <c r="CL124" s="10"/>
      <c r="CM124" s="106"/>
      <c r="CN124" s="10"/>
      <c r="CO124" s="10"/>
      <c r="CP124" s="10"/>
      <c r="CQ124" s="10"/>
      <c r="CR124" s="106"/>
      <c r="CS124" s="10"/>
      <c r="CT124" s="10"/>
      <c r="CU124" s="10"/>
      <c r="CV124" s="10"/>
      <c r="CW124" s="106"/>
      <c r="CX124" s="10"/>
      <c r="CY124" s="10"/>
      <c r="CZ124" s="10"/>
      <c r="DA124" s="10"/>
      <c r="DB124" s="106"/>
      <c r="DC124" s="10"/>
      <c r="DD124" s="10"/>
      <c r="DE124" s="10"/>
      <c r="DF124" s="10"/>
      <c r="DG124" s="106"/>
      <c r="DH124" s="10"/>
      <c r="DI124" s="10"/>
      <c r="DJ124" s="10"/>
      <c r="DK124" s="10"/>
      <c r="DL124" s="106"/>
      <c r="DM124" s="10"/>
      <c r="DN124" s="10"/>
      <c r="DO124" s="10"/>
      <c r="DP124" s="10"/>
      <c r="DQ124" s="106"/>
      <c r="DR124" s="10"/>
      <c r="DS124" s="10"/>
      <c r="DT124" s="10"/>
      <c r="DU124" s="10"/>
      <c r="DV124" s="46"/>
      <c r="DW124" s="44"/>
      <c r="DX124" s="52"/>
      <c r="DY124" s="49"/>
      <c r="DZ124" s="54"/>
      <c r="EA124" s="7"/>
      <c r="EB124" s="8"/>
      <c r="EC124" s="16"/>
      <c r="ED124" s="211"/>
      <c r="EE124" s="49"/>
      <c r="EF124" s="49"/>
      <c r="EG124" s="49"/>
      <c r="EH124" s="49"/>
      <c r="EI124" s="43"/>
      <c r="EJ124" s="44"/>
      <c r="EK124" s="50"/>
      <c r="EL124" s="42"/>
      <c r="EM124" s="42"/>
      <c r="EN124" s="50"/>
      <c r="EO124" s="42"/>
      <c r="EP124" s="42"/>
      <c r="EQ124" s="50"/>
      <c r="ER124" s="42"/>
      <c r="ES124" s="42"/>
      <c r="ET124" s="50"/>
      <c r="EU124" s="42"/>
      <c r="EV124" s="42"/>
      <c r="EW124" s="50"/>
      <c r="EX124" s="42"/>
      <c r="EY124" s="42"/>
      <c r="EZ124" s="50"/>
      <c r="FA124" s="42"/>
      <c r="FB124" s="42"/>
      <c r="FC124" s="50"/>
      <c r="FD124" s="42"/>
      <c r="FE124" s="42"/>
      <c r="FF124" s="50"/>
      <c r="FG124" s="42"/>
      <c r="FH124" s="42"/>
      <c r="FI124" s="50"/>
      <c r="FJ124" s="42"/>
      <c r="FK124" s="42"/>
      <c r="FL124" s="50"/>
      <c r="FM124" s="42"/>
      <c r="FN124" s="4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2"/>
      <c r="NA124" s="28"/>
      <c r="NB124" s="28"/>
      <c r="NC124" s="28"/>
      <c r="ND124" s="28"/>
      <c r="NE124" s="28"/>
      <c r="NF124" s="28"/>
      <c r="NG124" s="28"/>
      <c r="NH124" s="28"/>
      <c r="NI124" s="28"/>
      <c r="NJ124" s="28"/>
      <c r="NK124" s="28"/>
      <c r="NL124" s="28"/>
      <c r="NM124" s="28"/>
      <c r="NN124" s="28"/>
      <c r="NO124" s="28"/>
      <c r="NP124" s="28"/>
      <c r="NQ124" s="28"/>
      <c r="NR124" s="28"/>
    </row>
    <row r="125" spans="1:382" ht="18.75" customHeight="1">
      <c r="A125" s="2"/>
      <c r="B125" s="2"/>
      <c r="C125" s="92"/>
      <c r="D125" s="46"/>
      <c r="E125" s="46"/>
      <c r="F125" s="30"/>
      <c r="G125" s="47"/>
      <c r="H125" s="48"/>
      <c r="I125" s="51"/>
      <c r="J125" s="43"/>
      <c r="K125" s="52"/>
      <c r="L125" s="49"/>
      <c r="M125" s="43"/>
      <c r="N125" s="53"/>
      <c r="O125" s="49"/>
      <c r="P125" s="43"/>
      <c r="Q125" s="52"/>
      <c r="R125" s="49"/>
      <c r="S125" s="43"/>
      <c r="T125" s="37"/>
      <c r="AE125" s="46"/>
      <c r="AF125" s="51"/>
      <c r="AG125" s="43"/>
      <c r="AH125" s="52"/>
      <c r="AI125" s="49"/>
      <c r="AJ125" s="43"/>
      <c r="AK125" s="53"/>
      <c r="AL125" s="49"/>
      <c r="AM125" s="43"/>
      <c r="AN125" s="52"/>
      <c r="AO125" s="49"/>
      <c r="AP125" s="102"/>
      <c r="BA125" s="44"/>
      <c r="CF125" s="45"/>
      <c r="CG125" s="45"/>
      <c r="CH125" s="106"/>
      <c r="CI125" s="10"/>
      <c r="CJ125" s="10"/>
      <c r="CK125" s="10"/>
      <c r="CL125" s="10"/>
      <c r="CM125" s="106"/>
      <c r="CN125" s="10"/>
      <c r="CO125" s="10"/>
      <c r="CP125" s="10"/>
      <c r="CQ125" s="10"/>
      <c r="CR125" s="106"/>
      <c r="CS125" s="10"/>
      <c r="CT125" s="10"/>
      <c r="CU125" s="10"/>
      <c r="CV125" s="10"/>
      <c r="CW125" s="106"/>
      <c r="CX125" s="10"/>
      <c r="CY125" s="10"/>
      <c r="CZ125" s="10"/>
      <c r="DA125" s="10"/>
      <c r="DB125" s="106"/>
      <c r="DC125" s="10"/>
      <c r="DD125" s="10"/>
      <c r="DE125" s="10"/>
      <c r="DF125" s="10"/>
      <c r="DG125" s="106"/>
      <c r="DH125" s="10"/>
      <c r="DI125" s="10"/>
      <c r="DJ125" s="10"/>
      <c r="DK125" s="10"/>
      <c r="DL125" s="106"/>
      <c r="DM125" s="10"/>
      <c r="DN125" s="10"/>
      <c r="DO125" s="10"/>
      <c r="DP125" s="10"/>
      <c r="DQ125" s="106"/>
      <c r="DR125" s="10"/>
      <c r="DS125" s="10"/>
      <c r="DT125" s="10"/>
      <c r="DU125" s="10"/>
      <c r="DV125" s="46"/>
      <c r="DW125" s="44"/>
      <c r="DX125" s="52"/>
      <c r="DY125" s="49"/>
      <c r="DZ125" s="54"/>
      <c r="EA125" s="7"/>
      <c r="EB125" s="8"/>
      <c r="EC125" s="16"/>
      <c r="ED125" s="211"/>
      <c r="EE125" s="49"/>
      <c r="EF125" s="49"/>
      <c r="EG125" s="49"/>
      <c r="EH125" s="49"/>
      <c r="EI125" s="43"/>
      <c r="EJ125" s="44"/>
      <c r="EK125" s="50"/>
      <c r="EL125" s="42"/>
      <c r="EM125" s="42"/>
      <c r="EN125" s="50"/>
      <c r="EO125" s="42"/>
      <c r="EP125" s="42"/>
      <c r="EQ125" s="50"/>
      <c r="ER125" s="42"/>
      <c r="ES125" s="42"/>
      <c r="ET125" s="50"/>
      <c r="EU125" s="42"/>
      <c r="EV125" s="42"/>
      <c r="EW125" s="50"/>
      <c r="EX125" s="42"/>
      <c r="EY125" s="42"/>
      <c r="EZ125" s="50"/>
      <c r="FA125" s="42"/>
      <c r="FB125" s="42"/>
      <c r="FC125" s="50"/>
      <c r="FD125" s="42"/>
      <c r="FE125" s="42"/>
      <c r="FF125" s="50"/>
      <c r="FG125" s="42"/>
      <c r="FH125" s="42"/>
      <c r="FI125" s="50"/>
      <c r="FJ125" s="42"/>
      <c r="FK125" s="42"/>
      <c r="FL125" s="50"/>
      <c r="FM125" s="42"/>
      <c r="FN125" s="4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2"/>
      <c r="NA125" s="28"/>
      <c r="NB125" s="28"/>
      <c r="NC125" s="28"/>
      <c r="ND125" s="28"/>
      <c r="NE125" s="28"/>
      <c r="NF125" s="28"/>
      <c r="NG125" s="28"/>
      <c r="NH125" s="28"/>
      <c r="NI125" s="28"/>
      <c r="NJ125" s="28"/>
      <c r="NK125" s="28"/>
      <c r="NL125" s="28"/>
      <c r="NM125" s="28"/>
      <c r="NN125" s="28"/>
      <c r="NO125" s="28"/>
      <c r="NP125" s="28"/>
      <c r="NQ125" s="28"/>
      <c r="NR125" s="28"/>
    </row>
    <row r="126" spans="1:382" ht="18.75" customHeight="1">
      <c r="A126" s="2"/>
      <c r="B126" s="2"/>
      <c r="C126" s="92"/>
      <c r="D126" s="46"/>
      <c r="E126" s="46"/>
      <c r="F126" s="30"/>
      <c r="G126" s="47"/>
      <c r="H126" s="48"/>
      <c r="I126" s="51"/>
      <c r="J126" s="43"/>
      <c r="K126" s="52"/>
      <c r="L126" s="49"/>
      <c r="M126" s="43"/>
      <c r="N126" s="53"/>
      <c r="O126" s="49"/>
      <c r="P126" s="43"/>
      <c r="Q126" s="52"/>
      <c r="R126" s="49"/>
      <c r="S126" s="43"/>
      <c r="T126" s="37"/>
      <c r="AE126" s="46"/>
      <c r="AF126" s="51"/>
      <c r="AG126" s="43"/>
      <c r="AH126" s="52"/>
      <c r="AI126" s="49"/>
      <c r="AJ126" s="43"/>
      <c r="AK126" s="53"/>
      <c r="AL126" s="49"/>
      <c r="AM126" s="43"/>
      <c r="AN126" s="52"/>
      <c r="AO126" s="49"/>
      <c r="AP126" s="102"/>
      <c r="BA126" s="44"/>
      <c r="CF126" s="45"/>
      <c r="CG126" s="45"/>
      <c r="CH126" s="106"/>
      <c r="CI126" s="10"/>
      <c r="CJ126" s="10"/>
      <c r="CK126" s="10"/>
      <c r="CL126" s="10"/>
      <c r="CM126" s="106"/>
      <c r="CN126" s="10"/>
      <c r="CO126" s="10"/>
      <c r="CP126" s="10"/>
      <c r="CQ126" s="10"/>
      <c r="CR126" s="106"/>
      <c r="CS126" s="10"/>
      <c r="CT126" s="10"/>
      <c r="CU126" s="10"/>
      <c r="CV126" s="10"/>
      <c r="CW126" s="106"/>
      <c r="CX126" s="10"/>
      <c r="CY126" s="10"/>
      <c r="CZ126" s="10"/>
      <c r="DA126" s="10"/>
      <c r="DB126" s="106"/>
      <c r="DC126" s="10"/>
      <c r="DD126" s="10"/>
      <c r="DE126" s="10"/>
      <c r="DF126" s="10"/>
      <c r="DG126" s="106"/>
      <c r="DH126" s="10"/>
      <c r="DI126" s="10"/>
      <c r="DJ126" s="10"/>
      <c r="DK126" s="10"/>
      <c r="DL126" s="106"/>
      <c r="DM126" s="10"/>
      <c r="DN126" s="10"/>
      <c r="DO126" s="10"/>
      <c r="DP126" s="10"/>
      <c r="DQ126" s="106"/>
      <c r="DR126" s="10"/>
      <c r="DS126" s="10"/>
      <c r="DT126" s="10"/>
      <c r="DU126" s="10"/>
      <c r="DV126" s="46"/>
      <c r="DW126" s="44"/>
      <c r="DX126" s="52"/>
      <c r="DY126" s="49"/>
      <c r="DZ126" s="54"/>
      <c r="EA126" s="7"/>
      <c r="EB126" s="8"/>
      <c r="EC126" s="16"/>
      <c r="ED126" s="211"/>
      <c r="EE126" s="49"/>
      <c r="EF126" s="49"/>
      <c r="EG126" s="49"/>
      <c r="EH126" s="49"/>
      <c r="EI126" s="43"/>
      <c r="EJ126" s="44"/>
      <c r="EK126" s="50"/>
      <c r="EL126" s="42"/>
      <c r="EM126" s="42"/>
      <c r="EN126" s="50"/>
      <c r="EO126" s="42"/>
      <c r="EP126" s="42"/>
      <c r="EQ126" s="50"/>
      <c r="ER126" s="42"/>
      <c r="ES126" s="42"/>
      <c r="ET126" s="50"/>
      <c r="EU126" s="42"/>
      <c r="EV126" s="42"/>
      <c r="EW126" s="50"/>
      <c r="EX126" s="42"/>
      <c r="EY126" s="42"/>
      <c r="EZ126" s="50"/>
      <c r="FA126" s="42"/>
      <c r="FB126" s="42"/>
      <c r="FC126" s="50"/>
      <c r="FD126" s="42"/>
      <c r="FE126" s="42"/>
      <c r="FF126" s="50"/>
      <c r="FG126" s="42"/>
      <c r="FH126" s="42"/>
      <c r="FI126" s="50"/>
      <c r="FJ126" s="42"/>
      <c r="FK126" s="42"/>
      <c r="FL126" s="50"/>
      <c r="FM126" s="42"/>
      <c r="FN126" s="4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  <c r="IX126" s="12"/>
      <c r="IY126" s="12"/>
      <c r="IZ126" s="12"/>
      <c r="JA126" s="12"/>
      <c r="JB126" s="12"/>
      <c r="JC126" s="12"/>
      <c r="JD126" s="12"/>
      <c r="JE126" s="12"/>
      <c r="JF126" s="12"/>
      <c r="JG126" s="12"/>
      <c r="JH126" s="12"/>
      <c r="JI126" s="12"/>
      <c r="NA126" s="28"/>
      <c r="NB126" s="28"/>
      <c r="NC126" s="28"/>
      <c r="ND126" s="28"/>
      <c r="NE126" s="28"/>
      <c r="NF126" s="28"/>
      <c r="NG126" s="28"/>
      <c r="NH126" s="28"/>
      <c r="NI126" s="28"/>
      <c r="NJ126" s="28"/>
      <c r="NK126" s="28"/>
      <c r="NL126" s="28"/>
      <c r="NM126" s="28"/>
      <c r="NN126" s="28"/>
      <c r="NO126" s="28"/>
      <c r="NP126" s="28"/>
      <c r="NQ126" s="28"/>
      <c r="NR126" s="28"/>
    </row>
    <row r="127" spans="1:382" ht="18.75" customHeight="1">
      <c r="A127" s="2"/>
      <c r="B127" s="2"/>
      <c r="C127" s="92"/>
      <c r="D127" s="46"/>
      <c r="E127" s="46"/>
      <c r="F127" s="30"/>
      <c r="G127" s="47"/>
      <c r="H127" s="48"/>
      <c r="I127" s="51"/>
      <c r="J127" s="43"/>
      <c r="K127" s="52"/>
      <c r="L127" s="49"/>
      <c r="M127" s="43"/>
      <c r="N127" s="53"/>
      <c r="O127" s="49"/>
      <c r="P127" s="43"/>
      <c r="Q127" s="52"/>
      <c r="R127" s="49"/>
      <c r="S127" s="43"/>
      <c r="T127" s="37"/>
      <c r="AE127" s="46"/>
      <c r="AF127" s="51"/>
      <c r="AG127" s="43"/>
      <c r="AH127" s="52"/>
      <c r="AI127" s="49"/>
      <c r="AJ127" s="43"/>
      <c r="AK127" s="53"/>
      <c r="AL127" s="49"/>
      <c r="AM127" s="43"/>
      <c r="AN127" s="52"/>
      <c r="AO127" s="49"/>
      <c r="AP127" s="102"/>
      <c r="BA127" s="44"/>
      <c r="CF127" s="45"/>
      <c r="CG127" s="45"/>
      <c r="CH127" s="106"/>
      <c r="CI127" s="10"/>
      <c r="CJ127" s="10"/>
      <c r="CK127" s="10"/>
      <c r="CL127" s="10"/>
      <c r="CM127" s="106"/>
      <c r="CN127" s="10"/>
      <c r="CO127" s="10"/>
      <c r="CP127" s="10"/>
      <c r="CQ127" s="10"/>
      <c r="CR127" s="106"/>
      <c r="CS127" s="10"/>
      <c r="CT127" s="10"/>
      <c r="CU127" s="10"/>
      <c r="CV127" s="10"/>
      <c r="CW127" s="106"/>
      <c r="CX127" s="10"/>
      <c r="CY127" s="10"/>
      <c r="CZ127" s="10"/>
      <c r="DA127" s="10"/>
      <c r="DB127" s="106"/>
      <c r="DC127" s="10"/>
      <c r="DD127" s="10"/>
      <c r="DE127" s="10"/>
      <c r="DF127" s="10"/>
      <c r="DG127" s="106"/>
      <c r="DH127" s="10"/>
      <c r="DI127" s="10"/>
      <c r="DJ127" s="10"/>
      <c r="DK127" s="10"/>
      <c r="DL127" s="106"/>
      <c r="DM127" s="10"/>
      <c r="DN127" s="10"/>
      <c r="DO127" s="10"/>
      <c r="DP127" s="10"/>
      <c r="DQ127" s="106"/>
      <c r="DR127" s="10"/>
      <c r="DS127" s="10"/>
      <c r="DT127" s="10"/>
      <c r="DU127" s="10"/>
      <c r="DV127" s="46"/>
      <c r="DW127" s="44"/>
      <c r="DX127" s="52"/>
      <c r="DY127" s="49"/>
      <c r="DZ127" s="54"/>
      <c r="EA127" s="7"/>
      <c r="EB127" s="8"/>
      <c r="EC127" s="16"/>
      <c r="ED127" s="211"/>
      <c r="EE127" s="49"/>
      <c r="EF127" s="49"/>
      <c r="EG127" s="49"/>
      <c r="EH127" s="49"/>
      <c r="EI127" s="43"/>
      <c r="EJ127" s="44"/>
      <c r="EK127" s="50"/>
      <c r="EL127" s="42"/>
      <c r="EM127" s="42"/>
      <c r="EN127" s="50"/>
      <c r="EO127" s="42"/>
      <c r="EP127" s="42"/>
      <c r="EQ127" s="50"/>
      <c r="ER127" s="42"/>
      <c r="ES127" s="42"/>
      <c r="ET127" s="50"/>
      <c r="EU127" s="42"/>
      <c r="EV127" s="42"/>
      <c r="EW127" s="50"/>
      <c r="EX127" s="42"/>
      <c r="EY127" s="42"/>
      <c r="EZ127" s="50"/>
      <c r="FA127" s="42"/>
      <c r="FB127" s="42"/>
      <c r="FC127" s="50"/>
      <c r="FD127" s="42"/>
      <c r="FE127" s="42"/>
      <c r="FF127" s="50"/>
      <c r="FG127" s="42"/>
      <c r="FH127" s="42"/>
      <c r="FI127" s="50"/>
      <c r="FJ127" s="42"/>
      <c r="FK127" s="42"/>
      <c r="FL127" s="50"/>
      <c r="FM127" s="42"/>
      <c r="FN127" s="4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  <c r="IX127" s="12"/>
      <c r="IY127" s="12"/>
      <c r="IZ127" s="12"/>
      <c r="JA127" s="12"/>
      <c r="JB127" s="12"/>
      <c r="JC127" s="12"/>
      <c r="JD127" s="12"/>
      <c r="JE127" s="12"/>
      <c r="JF127" s="12"/>
      <c r="JG127" s="12"/>
      <c r="JH127" s="12"/>
      <c r="JI127" s="12"/>
      <c r="NA127" s="28"/>
      <c r="NB127" s="28"/>
      <c r="NC127" s="28"/>
      <c r="ND127" s="28"/>
      <c r="NE127" s="28"/>
      <c r="NF127" s="28"/>
      <c r="NG127" s="28"/>
      <c r="NH127" s="28"/>
      <c r="NI127" s="28"/>
      <c r="NJ127" s="28"/>
      <c r="NK127" s="28"/>
      <c r="NL127" s="28"/>
      <c r="NM127" s="28"/>
      <c r="NN127" s="28"/>
      <c r="NO127" s="28"/>
      <c r="NP127" s="28"/>
      <c r="NQ127" s="28"/>
      <c r="NR127" s="28"/>
    </row>
    <row r="128" spans="1:382" ht="18.75" customHeight="1">
      <c r="A128" s="2"/>
      <c r="B128" s="2"/>
      <c r="C128" s="92"/>
      <c r="D128" s="46"/>
      <c r="E128" s="46"/>
      <c r="F128" s="30"/>
      <c r="G128" s="47"/>
      <c r="H128" s="48"/>
      <c r="I128" s="51"/>
      <c r="J128" s="43"/>
      <c r="K128" s="52"/>
      <c r="L128" s="49"/>
      <c r="M128" s="43"/>
      <c r="N128" s="53"/>
      <c r="O128" s="49"/>
      <c r="P128" s="43"/>
      <c r="Q128" s="52"/>
      <c r="R128" s="49"/>
      <c r="S128" s="43"/>
      <c r="T128" s="37"/>
      <c r="AE128" s="46"/>
      <c r="AF128" s="51"/>
      <c r="AG128" s="43"/>
      <c r="AH128" s="52"/>
      <c r="AI128" s="49"/>
      <c r="AJ128" s="43"/>
      <c r="AK128" s="53"/>
      <c r="AL128" s="49"/>
      <c r="AM128" s="43"/>
      <c r="AN128" s="52"/>
      <c r="AO128" s="49"/>
      <c r="AP128" s="102"/>
      <c r="BA128" s="44"/>
      <c r="CF128" s="45"/>
      <c r="CG128" s="45"/>
      <c r="CH128" s="106"/>
      <c r="CI128" s="10"/>
      <c r="CJ128" s="10"/>
      <c r="CK128" s="10"/>
      <c r="CL128" s="10"/>
      <c r="CM128" s="106"/>
      <c r="CN128" s="10"/>
      <c r="CO128" s="10"/>
      <c r="CP128" s="10"/>
      <c r="CQ128" s="10"/>
      <c r="CR128" s="106"/>
      <c r="CS128" s="10"/>
      <c r="CT128" s="10"/>
      <c r="CU128" s="10"/>
      <c r="CV128" s="10"/>
      <c r="CW128" s="106"/>
      <c r="CX128" s="10"/>
      <c r="CY128" s="10"/>
      <c r="CZ128" s="10"/>
      <c r="DA128" s="10"/>
      <c r="DB128" s="106"/>
      <c r="DC128" s="10"/>
      <c r="DD128" s="10"/>
      <c r="DE128" s="10"/>
      <c r="DF128" s="10"/>
      <c r="DG128" s="106"/>
      <c r="DH128" s="10"/>
      <c r="DI128" s="10"/>
      <c r="DJ128" s="10"/>
      <c r="DK128" s="10"/>
      <c r="DL128" s="106"/>
      <c r="DM128" s="10"/>
      <c r="DN128" s="10"/>
      <c r="DO128" s="10"/>
      <c r="DP128" s="10"/>
      <c r="DQ128" s="106"/>
      <c r="DR128" s="10"/>
      <c r="DS128" s="10"/>
      <c r="DT128" s="10"/>
      <c r="DU128" s="10"/>
      <c r="DV128" s="46"/>
      <c r="DW128" s="44"/>
      <c r="DX128" s="52"/>
      <c r="DY128" s="49"/>
      <c r="DZ128" s="54"/>
      <c r="EA128" s="7"/>
      <c r="EB128" s="8"/>
      <c r="EC128" s="16"/>
      <c r="ED128" s="211"/>
      <c r="EE128" s="49"/>
      <c r="EF128" s="49"/>
      <c r="EG128" s="49"/>
      <c r="EH128" s="49"/>
      <c r="EI128" s="43"/>
      <c r="EJ128" s="44"/>
      <c r="EK128" s="50"/>
      <c r="EL128" s="42"/>
      <c r="EM128" s="42"/>
      <c r="EN128" s="50"/>
      <c r="EO128" s="42"/>
      <c r="EP128" s="42"/>
      <c r="EQ128" s="50"/>
      <c r="ER128" s="42"/>
      <c r="ES128" s="42"/>
      <c r="ET128" s="50"/>
      <c r="EU128" s="42"/>
      <c r="EV128" s="42"/>
      <c r="EW128" s="50"/>
      <c r="EX128" s="42"/>
      <c r="EY128" s="42"/>
      <c r="EZ128" s="50"/>
      <c r="FA128" s="42"/>
      <c r="FB128" s="42"/>
      <c r="FC128" s="50"/>
      <c r="FD128" s="42"/>
      <c r="FE128" s="42"/>
      <c r="FF128" s="50"/>
      <c r="FG128" s="42"/>
      <c r="FH128" s="42"/>
      <c r="FI128" s="50"/>
      <c r="FJ128" s="42"/>
      <c r="FK128" s="42"/>
      <c r="FL128" s="50"/>
      <c r="FM128" s="42"/>
      <c r="FN128" s="4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2"/>
      <c r="NA128" s="28"/>
      <c r="NB128" s="28"/>
      <c r="NC128" s="28"/>
      <c r="ND128" s="28"/>
      <c r="NE128" s="28"/>
      <c r="NF128" s="28"/>
      <c r="NG128" s="28"/>
      <c r="NH128" s="28"/>
      <c r="NI128" s="28"/>
      <c r="NJ128" s="28"/>
      <c r="NK128" s="28"/>
      <c r="NL128" s="28"/>
      <c r="NM128" s="28"/>
      <c r="NN128" s="28"/>
      <c r="NO128" s="28"/>
      <c r="NP128" s="28"/>
      <c r="NQ128" s="28"/>
      <c r="NR128" s="28"/>
    </row>
    <row r="129" spans="1:382" ht="18.75" customHeight="1">
      <c r="A129" s="2"/>
      <c r="B129" s="2"/>
      <c r="C129" s="92"/>
      <c r="D129" s="46"/>
      <c r="E129" s="46"/>
      <c r="F129" s="30"/>
      <c r="G129" s="47"/>
      <c r="H129" s="48"/>
      <c r="I129" s="51"/>
      <c r="J129" s="43"/>
      <c r="K129" s="52"/>
      <c r="L129" s="49"/>
      <c r="M129" s="43"/>
      <c r="N129" s="53"/>
      <c r="O129" s="49"/>
      <c r="P129" s="43"/>
      <c r="Q129" s="52"/>
      <c r="R129" s="49"/>
      <c r="S129" s="43"/>
      <c r="T129" s="37"/>
      <c r="AE129" s="46"/>
      <c r="AF129" s="51"/>
      <c r="AG129" s="43"/>
      <c r="AH129" s="52"/>
      <c r="AI129" s="49"/>
      <c r="AJ129" s="43"/>
      <c r="AK129" s="53"/>
      <c r="AL129" s="49"/>
      <c r="AM129" s="43"/>
      <c r="AN129" s="52"/>
      <c r="AO129" s="49"/>
      <c r="AP129" s="102"/>
      <c r="BA129" s="44"/>
      <c r="CF129" s="45"/>
      <c r="CG129" s="45"/>
      <c r="CH129" s="106"/>
      <c r="CI129" s="10"/>
      <c r="CJ129" s="10"/>
      <c r="CK129" s="10"/>
      <c r="CL129" s="10"/>
      <c r="CM129" s="106"/>
      <c r="CN129" s="10"/>
      <c r="CO129" s="10"/>
      <c r="CP129" s="10"/>
      <c r="CQ129" s="10"/>
      <c r="CR129" s="106"/>
      <c r="CS129" s="10"/>
      <c r="CT129" s="10"/>
      <c r="CU129" s="10"/>
      <c r="CV129" s="10"/>
      <c r="CW129" s="106"/>
      <c r="CX129" s="10"/>
      <c r="CY129" s="10"/>
      <c r="CZ129" s="10"/>
      <c r="DA129" s="10"/>
      <c r="DB129" s="106"/>
      <c r="DC129" s="10"/>
      <c r="DD129" s="10"/>
      <c r="DE129" s="10"/>
      <c r="DF129" s="10"/>
      <c r="DG129" s="106"/>
      <c r="DH129" s="10"/>
      <c r="DI129" s="10"/>
      <c r="DJ129" s="10"/>
      <c r="DK129" s="10"/>
      <c r="DL129" s="106"/>
      <c r="DM129" s="10"/>
      <c r="DN129" s="10"/>
      <c r="DO129" s="10"/>
      <c r="DP129" s="10"/>
      <c r="DQ129" s="106"/>
      <c r="DR129" s="10"/>
      <c r="DS129" s="10"/>
      <c r="DT129" s="10"/>
      <c r="DU129" s="10"/>
      <c r="DV129" s="46"/>
      <c r="DW129" s="44"/>
      <c r="DX129" s="52"/>
      <c r="DY129" s="49"/>
      <c r="DZ129" s="54"/>
      <c r="EA129" s="7"/>
      <c r="EB129" s="8"/>
      <c r="EC129" s="16"/>
      <c r="ED129" s="211"/>
      <c r="EE129" s="49"/>
      <c r="EF129" s="49"/>
      <c r="EG129" s="49"/>
      <c r="EH129" s="49"/>
      <c r="EI129" s="43"/>
      <c r="EJ129" s="44"/>
      <c r="EK129" s="50"/>
      <c r="EL129" s="42"/>
      <c r="EM129" s="42"/>
      <c r="EN129" s="50"/>
      <c r="EO129" s="42"/>
      <c r="EP129" s="42"/>
      <c r="EQ129" s="50"/>
      <c r="ER129" s="42"/>
      <c r="ES129" s="42"/>
      <c r="ET129" s="50"/>
      <c r="EU129" s="42"/>
      <c r="EV129" s="42"/>
      <c r="EW129" s="50"/>
      <c r="EX129" s="42"/>
      <c r="EY129" s="42"/>
      <c r="EZ129" s="50"/>
      <c r="FA129" s="42"/>
      <c r="FB129" s="42"/>
      <c r="FC129" s="50"/>
      <c r="FD129" s="42"/>
      <c r="FE129" s="42"/>
      <c r="FF129" s="50"/>
      <c r="FG129" s="42"/>
      <c r="FH129" s="42"/>
      <c r="FI129" s="50"/>
      <c r="FJ129" s="42"/>
      <c r="FK129" s="42"/>
      <c r="FL129" s="50"/>
      <c r="FM129" s="42"/>
      <c r="FN129" s="4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  <c r="IX129" s="12"/>
      <c r="IY129" s="12"/>
      <c r="IZ129" s="12"/>
      <c r="JA129" s="12"/>
      <c r="JB129" s="12"/>
      <c r="JC129" s="12"/>
      <c r="JD129" s="12"/>
      <c r="JE129" s="12"/>
      <c r="JF129" s="12"/>
      <c r="JG129" s="12"/>
      <c r="JH129" s="12"/>
      <c r="JI129" s="12"/>
      <c r="NA129" s="28"/>
      <c r="NB129" s="28"/>
      <c r="NC129" s="28"/>
      <c r="ND129" s="28"/>
      <c r="NE129" s="28"/>
      <c r="NF129" s="28"/>
      <c r="NG129" s="28"/>
      <c r="NH129" s="28"/>
      <c r="NI129" s="28"/>
      <c r="NJ129" s="28"/>
      <c r="NK129" s="28"/>
      <c r="NL129" s="28"/>
      <c r="NM129" s="28"/>
      <c r="NN129" s="28"/>
      <c r="NO129" s="28"/>
      <c r="NP129" s="28"/>
      <c r="NQ129" s="28"/>
      <c r="NR129" s="28"/>
    </row>
    <row r="130" spans="1:382" ht="18.75" customHeight="1">
      <c r="A130" s="2"/>
      <c r="B130" s="2"/>
      <c r="C130" s="92"/>
      <c r="D130" s="46"/>
      <c r="E130" s="46"/>
      <c r="F130" s="30"/>
      <c r="G130" s="47"/>
      <c r="H130" s="48"/>
      <c r="I130" s="51"/>
      <c r="J130" s="43"/>
      <c r="K130" s="52"/>
      <c r="L130" s="49"/>
      <c r="M130" s="43"/>
      <c r="N130" s="53"/>
      <c r="O130" s="49"/>
      <c r="P130" s="43"/>
      <c r="Q130" s="52"/>
      <c r="R130" s="49"/>
      <c r="S130" s="43"/>
      <c r="T130" s="37"/>
      <c r="AE130" s="46"/>
      <c r="AF130" s="51"/>
      <c r="AG130" s="43"/>
      <c r="AH130" s="52"/>
      <c r="AI130" s="49"/>
      <c r="AJ130" s="43"/>
      <c r="AK130" s="53"/>
      <c r="AL130" s="49"/>
      <c r="AM130" s="43"/>
      <c r="AN130" s="52"/>
      <c r="AO130" s="49"/>
      <c r="AP130" s="102"/>
      <c r="BA130" s="44"/>
      <c r="CF130" s="45"/>
      <c r="CG130" s="45"/>
      <c r="CH130" s="106"/>
      <c r="CI130" s="10"/>
      <c r="CJ130" s="10"/>
      <c r="CK130" s="10"/>
      <c r="CL130" s="10"/>
      <c r="CM130" s="106"/>
      <c r="CN130" s="10"/>
      <c r="CO130" s="10"/>
      <c r="CP130" s="10"/>
      <c r="CQ130" s="10"/>
      <c r="CR130" s="106"/>
      <c r="CS130" s="10"/>
      <c r="CT130" s="10"/>
      <c r="CU130" s="10"/>
      <c r="CV130" s="10"/>
      <c r="CW130" s="106"/>
      <c r="CX130" s="10"/>
      <c r="CY130" s="10"/>
      <c r="CZ130" s="10"/>
      <c r="DA130" s="10"/>
      <c r="DB130" s="106"/>
      <c r="DC130" s="10"/>
      <c r="DD130" s="10"/>
      <c r="DE130" s="10"/>
      <c r="DF130" s="10"/>
      <c r="DG130" s="106"/>
      <c r="DH130" s="10"/>
      <c r="DI130" s="10"/>
      <c r="DJ130" s="10"/>
      <c r="DK130" s="10"/>
      <c r="DL130" s="106"/>
      <c r="DM130" s="10"/>
      <c r="DN130" s="10"/>
      <c r="DO130" s="10"/>
      <c r="DP130" s="10"/>
      <c r="DQ130" s="106"/>
      <c r="DR130" s="10"/>
      <c r="DS130" s="10"/>
      <c r="DT130" s="10"/>
      <c r="DU130" s="10"/>
      <c r="DV130" s="46"/>
      <c r="DW130" s="44"/>
      <c r="DX130" s="52"/>
      <c r="DY130" s="49"/>
      <c r="DZ130" s="54"/>
      <c r="EA130" s="7"/>
      <c r="EB130" s="8"/>
      <c r="EC130" s="16"/>
      <c r="ED130" s="211"/>
      <c r="EE130" s="49"/>
      <c r="EF130" s="49"/>
      <c r="EG130" s="49"/>
      <c r="EH130" s="49"/>
      <c r="EI130" s="43"/>
      <c r="EJ130" s="44"/>
      <c r="EK130" s="50"/>
      <c r="EL130" s="42"/>
      <c r="EM130" s="42"/>
      <c r="EN130" s="50"/>
      <c r="EO130" s="42"/>
      <c r="EP130" s="42"/>
      <c r="EQ130" s="50"/>
      <c r="ER130" s="42"/>
      <c r="ES130" s="42"/>
      <c r="ET130" s="50"/>
      <c r="EU130" s="42"/>
      <c r="EV130" s="42"/>
      <c r="EW130" s="50"/>
      <c r="EX130" s="42"/>
      <c r="EY130" s="42"/>
      <c r="EZ130" s="50"/>
      <c r="FA130" s="42"/>
      <c r="FB130" s="42"/>
      <c r="FC130" s="50"/>
      <c r="FD130" s="42"/>
      <c r="FE130" s="42"/>
      <c r="FF130" s="50"/>
      <c r="FG130" s="42"/>
      <c r="FH130" s="42"/>
      <c r="FI130" s="50"/>
      <c r="FJ130" s="42"/>
      <c r="FK130" s="42"/>
      <c r="FL130" s="50"/>
      <c r="FM130" s="42"/>
      <c r="FN130" s="4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NA130" s="28"/>
      <c r="NB130" s="28"/>
      <c r="NC130" s="28"/>
      <c r="ND130" s="28"/>
      <c r="NE130" s="28"/>
      <c r="NF130" s="28"/>
      <c r="NG130" s="28"/>
      <c r="NH130" s="28"/>
      <c r="NI130" s="28"/>
      <c r="NJ130" s="28"/>
      <c r="NK130" s="28"/>
      <c r="NL130" s="28"/>
      <c r="NM130" s="28"/>
      <c r="NN130" s="28"/>
      <c r="NO130" s="28"/>
      <c r="NP130" s="28"/>
      <c r="NQ130" s="28"/>
      <c r="NR130" s="28"/>
    </row>
    <row r="131" spans="1:382" ht="18.75" customHeight="1">
      <c r="A131" s="2"/>
      <c r="B131" s="2"/>
      <c r="C131" s="92"/>
      <c r="D131" s="46"/>
      <c r="E131" s="46"/>
      <c r="F131" s="30"/>
      <c r="G131" s="47"/>
      <c r="H131" s="48"/>
      <c r="I131" s="51"/>
      <c r="J131" s="43"/>
      <c r="K131" s="52"/>
      <c r="L131" s="49"/>
      <c r="M131" s="43"/>
      <c r="N131" s="53"/>
      <c r="O131" s="49"/>
      <c r="P131" s="43"/>
      <c r="Q131" s="52"/>
      <c r="R131" s="49"/>
      <c r="S131" s="43"/>
      <c r="T131" s="37"/>
      <c r="AE131" s="46"/>
      <c r="AF131" s="51"/>
      <c r="AG131" s="43"/>
      <c r="AH131" s="52"/>
      <c r="AI131" s="49"/>
      <c r="AJ131" s="43"/>
      <c r="AK131" s="53"/>
      <c r="AL131" s="49"/>
      <c r="AM131" s="43"/>
      <c r="AN131" s="52"/>
      <c r="AO131" s="49"/>
      <c r="AP131" s="102"/>
      <c r="BA131" s="44"/>
      <c r="CF131" s="45"/>
      <c r="CG131" s="45"/>
      <c r="CH131" s="106"/>
      <c r="CI131" s="10"/>
      <c r="CJ131" s="10"/>
      <c r="CK131" s="10"/>
      <c r="CL131" s="10"/>
      <c r="CM131" s="106"/>
      <c r="CN131" s="10"/>
      <c r="CO131" s="10"/>
      <c r="CP131" s="10"/>
      <c r="CQ131" s="10"/>
      <c r="CR131" s="106"/>
      <c r="CS131" s="10"/>
      <c r="CT131" s="10"/>
      <c r="CU131" s="10"/>
      <c r="CV131" s="10"/>
      <c r="CW131" s="106"/>
      <c r="CX131" s="10"/>
      <c r="CY131" s="10"/>
      <c r="CZ131" s="10"/>
      <c r="DA131" s="10"/>
      <c r="DB131" s="106"/>
      <c r="DC131" s="10"/>
      <c r="DD131" s="10"/>
      <c r="DE131" s="10"/>
      <c r="DF131" s="10"/>
      <c r="DG131" s="106"/>
      <c r="DH131" s="10"/>
      <c r="DI131" s="10"/>
      <c r="DJ131" s="10"/>
      <c r="DK131" s="10"/>
      <c r="DL131" s="106"/>
      <c r="DM131" s="10"/>
      <c r="DN131" s="10"/>
      <c r="DO131" s="10"/>
      <c r="DP131" s="10"/>
      <c r="DQ131" s="106"/>
      <c r="DR131" s="10"/>
      <c r="DS131" s="10"/>
      <c r="DT131" s="10"/>
      <c r="DU131" s="10"/>
      <c r="DV131" s="46"/>
      <c r="DW131" s="44"/>
      <c r="DX131" s="52"/>
      <c r="DY131" s="49"/>
      <c r="DZ131" s="54"/>
      <c r="EA131" s="7"/>
      <c r="EB131" s="8"/>
      <c r="EC131" s="16"/>
      <c r="ED131" s="211"/>
      <c r="EE131" s="49"/>
      <c r="EF131" s="49"/>
      <c r="EG131" s="49"/>
      <c r="EH131" s="49"/>
      <c r="EI131" s="43"/>
      <c r="EJ131" s="44"/>
      <c r="EK131" s="50"/>
      <c r="EL131" s="42"/>
      <c r="EM131" s="42"/>
      <c r="EN131" s="50"/>
      <c r="EO131" s="42"/>
      <c r="EP131" s="42"/>
      <c r="EQ131" s="50"/>
      <c r="ER131" s="42"/>
      <c r="ES131" s="42"/>
      <c r="ET131" s="50"/>
      <c r="EU131" s="42"/>
      <c r="EV131" s="42"/>
      <c r="EW131" s="50"/>
      <c r="EX131" s="42"/>
      <c r="EY131" s="42"/>
      <c r="EZ131" s="50"/>
      <c r="FA131" s="42"/>
      <c r="FB131" s="42"/>
      <c r="FC131" s="50"/>
      <c r="FD131" s="42"/>
      <c r="FE131" s="42"/>
      <c r="FF131" s="50"/>
      <c r="FG131" s="42"/>
      <c r="FH131" s="42"/>
      <c r="FI131" s="50"/>
      <c r="FJ131" s="42"/>
      <c r="FK131" s="42"/>
      <c r="FL131" s="50"/>
      <c r="FM131" s="42"/>
      <c r="FN131" s="4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NA131" s="28"/>
      <c r="NB131" s="28"/>
      <c r="NC131" s="28"/>
      <c r="ND131" s="28"/>
      <c r="NE131" s="28"/>
      <c r="NF131" s="28"/>
      <c r="NG131" s="28"/>
      <c r="NH131" s="28"/>
      <c r="NI131" s="28"/>
      <c r="NJ131" s="28"/>
      <c r="NK131" s="28"/>
      <c r="NL131" s="28"/>
      <c r="NM131" s="28"/>
      <c r="NN131" s="28"/>
      <c r="NO131" s="28"/>
      <c r="NP131" s="28"/>
      <c r="NQ131" s="28"/>
      <c r="NR131" s="28"/>
    </row>
    <row r="132" spans="1:382" ht="18.75" customHeight="1">
      <c r="A132" s="2"/>
      <c r="B132" s="2"/>
      <c r="C132" s="92"/>
      <c r="D132" s="46"/>
      <c r="E132" s="46"/>
      <c r="F132" s="30"/>
      <c r="G132" s="47"/>
      <c r="H132" s="48"/>
      <c r="I132" s="51"/>
      <c r="J132" s="43"/>
      <c r="K132" s="52"/>
      <c r="L132" s="49"/>
      <c r="M132" s="43"/>
      <c r="N132" s="53"/>
      <c r="O132" s="49"/>
      <c r="P132" s="43"/>
      <c r="Q132" s="52"/>
      <c r="R132" s="49"/>
      <c r="S132" s="43"/>
      <c r="T132" s="37"/>
      <c r="AE132" s="46"/>
      <c r="AF132" s="51"/>
      <c r="AG132" s="43"/>
      <c r="AH132" s="52"/>
      <c r="AI132" s="49"/>
      <c r="AJ132" s="43"/>
      <c r="AK132" s="53"/>
      <c r="AL132" s="49"/>
      <c r="AM132" s="43"/>
      <c r="AN132" s="52"/>
      <c r="AO132" s="49"/>
      <c r="AP132" s="102"/>
      <c r="BA132" s="44"/>
      <c r="CF132" s="45"/>
      <c r="CG132" s="45"/>
      <c r="CH132" s="106"/>
      <c r="CI132" s="10"/>
      <c r="CJ132" s="10"/>
      <c r="CK132" s="10"/>
      <c r="CL132" s="10"/>
      <c r="CM132" s="106"/>
      <c r="CN132" s="10"/>
      <c r="CO132" s="10"/>
      <c r="CP132" s="10"/>
      <c r="CQ132" s="10"/>
      <c r="CR132" s="106"/>
      <c r="CS132" s="10"/>
      <c r="CT132" s="10"/>
      <c r="CU132" s="10"/>
      <c r="CV132" s="10"/>
      <c r="CW132" s="106"/>
      <c r="CX132" s="10"/>
      <c r="CY132" s="10"/>
      <c r="CZ132" s="10"/>
      <c r="DA132" s="10"/>
      <c r="DB132" s="106"/>
      <c r="DC132" s="10"/>
      <c r="DD132" s="10"/>
      <c r="DE132" s="10"/>
      <c r="DF132" s="10"/>
      <c r="DG132" s="106"/>
      <c r="DH132" s="10"/>
      <c r="DI132" s="10"/>
      <c r="DJ132" s="10"/>
      <c r="DK132" s="10"/>
      <c r="DL132" s="106"/>
      <c r="DM132" s="10"/>
      <c r="DN132" s="10"/>
      <c r="DO132" s="10"/>
      <c r="DP132" s="10"/>
      <c r="DQ132" s="106"/>
      <c r="DR132" s="10"/>
      <c r="DS132" s="10"/>
      <c r="DT132" s="10"/>
      <c r="DU132" s="10"/>
      <c r="DV132" s="46"/>
      <c r="DW132" s="44"/>
      <c r="DX132" s="52"/>
      <c r="DY132" s="49"/>
      <c r="DZ132" s="54"/>
      <c r="EA132" s="7"/>
      <c r="EB132" s="8"/>
      <c r="EC132" s="16"/>
      <c r="ED132" s="211"/>
      <c r="EE132" s="49"/>
      <c r="EF132" s="49"/>
      <c r="EG132" s="49"/>
      <c r="EH132" s="49"/>
      <c r="EI132" s="43"/>
      <c r="EJ132" s="44"/>
      <c r="EK132" s="50"/>
      <c r="EL132" s="42"/>
      <c r="EM132" s="42"/>
      <c r="EN132" s="50"/>
      <c r="EO132" s="42"/>
      <c r="EP132" s="42"/>
      <c r="EQ132" s="50"/>
      <c r="ER132" s="42"/>
      <c r="ES132" s="42"/>
      <c r="ET132" s="50"/>
      <c r="EU132" s="42"/>
      <c r="EV132" s="42"/>
      <c r="EW132" s="50"/>
      <c r="EX132" s="42"/>
      <c r="EY132" s="42"/>
      <c r="EZ132" s="50"/>
      <c r="FA132" s="42"/>
      <c r="FB132" s="42"/>
      <c r="FC132" s="50"/>
      <c r="FD132" s="42"/>
      <c r="FE132" s="42"/>
      <c r="FF132" s="50"/>
      <c r="FG132" s="42"/>
      <c r="FH132" s="42"/>
      <c r="FI132" s="50"/>
      <c r="FJ132" s="42"/>
      <c r="FK132" s="42"/>
      <c r="FL132" s="50"/>
      <c r="FM132" s="42"/>
      <c r="FN132" s="4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2"/>
      <c r="NA132" s="28"/>
      <c r="NB132" s="28"/>
      <c r="NC132" s="28"/>
      <c r="ND132" s="28"/>
      <c r="NE132" s="28"/>
      <c r="NF132" s="28"/>
      <c r="NG132" s="28"/>
      <c r="NH132" s="28"/>
      <c r="NI132" s="28"/>
      <c r="NJ132" s="28"/>
      <c r="NK132" s="28"/>
      <c r="NL132" s="28"/>
      <c r="NM132" s="28"/>
      <c r="NN132" s="28"/>
      <c r="NO132" s="28"/>
      <c r="NP132" s="28"/>
      <c r="NQ132" s="28"/>
      <c r="NR132" s="28"/>
    </row>
    <row r="133" spans="1:382" ht="18.75" customHeight="1">
      <c r="A133" s="2"/>
      <c r="B133" s="2"/>
      <c r="C133" s="92"/>
      <c r="D133" s="46"/>
      <c r="E133" s="46"/>
      <c r="F133" s="30"/>
      <c r="G133" s="47"/>
      <c r="H133" s="48"/>
      <c r="I133" s="51"/>
      <c r="J133" s="43"/>
      <c r="K133" s="52"/>
      <c r="L133" s="49"/>
      <c r="M133" s="43"/>
      <c r="N133" s="53"/>
      <c r="O133" s="49"/>
      <c r="P133" s="43"/>
      <c r="Q133" s="52"/>
      <c r="R133" s="49"/>
      <c r="S133" s="43"/>
      <c r="T133" s="37"/>
      <c r="AE133" s="46"/>
      <c r="AF133" s="51"/>
      <c r="AG133" s="43"/>
      <c r="AH133" s="52"/>
      <c r="AI133" s="49"/>
      <c r="AJ133" s="43"/>
      <c r="AK133" s="53"/>
      <c r="AL133" s="49"/>
      <c r="AM133" s="43"/>
      <c r="AN133" s="52"/>
      <c r="AO133" s="49"/>
      <c r="AP133" s="102"/>
      <c r="BA133" s="44"/>
      <c r="CF133" s="45"/>
      <c r="CG133" s="45"/>
      <c r="CH133" s="106"/>
      <c r="CI133" s="10"/>
      <c r="CJ133" s="10"/>
      <c r="CK133" s="10"/>
      <c r="CL133" s="10"/>
      <c r="CM133" s="106"/>
      <c r="CN133" s="10"/>
      <c r="CO133" s="10"/>
      <c r="CP133" s="10"/>
      <c r="CQ133" s="10"/>
      <c r="CR133" s="106"/>
      <c r="CS133" s="10"/>
      <c r="CT133" s="10"/>
      <c r="CU133" s="10"/>
      <c r="CV133" s="10"/>
      <c r="CW133" s="106"/>
      <c r="CX133" s="10"/>
      <c r="CY133" s="10"/>
      <c r="CZ133" s="10"/>
      <c r="DA133" s="10"/>
      <c r="DB133" s="106"/>
      <c r="DC133" s="10"/>
      <c r="DD133" s="10"/>
      <c r="DE133" s="10"/>
      <c r="DF133" s="10"/>
      <c r="DG133" s="106"/>
      <c r="DH133" s="10"/>
      <c r="DI133" s="10"/>
      <c r="DJ133" s="10"/>
      <c r="DK133" s="10"/>
      <c r="DL133" s="106"/>
      <c r="DM133" s="10"/>
      <c r="DN133" s="10"/>
      <c r="DO133" s="10"/>
      <c r="DP133" s="10"/>
      <c r="DQ133" s="106"/>
      <c r="DR133" s="10"/>
      <c r="DS133" s="10"/>
      <c r="DT133" s="10"/>
      <c r="DU133" s="10"/>
      <c r="DV133" s="46"/>
      <c r="DW133" s="44"/>
      <c r="DX133" s="52"/>
      <c r="DY133" s="49"/>
      <c r="DZ133" s="54"/>
      <c r="EA133" s="7"/>
      <c r="EB133" s="8"/>
      <c r="EC133" s="16"/>
      <c r="ED133" s="211"/>
      <c r="EE133" s="49"/>
      <c r="EF133" s="49"/>
      <c r="EG133" s="49"/>
      <c r="EH133" s="49"/>
      <c r="EI133" s="43"/>
      <c r="EJ133" s="44"/>
      <c r="EK133" s="50"/>
      <c r="EL133" s="42"/>
      <c r="EM133" s="42"/>
      <c r="EN133" s="50"/>
      <c r="EO133" s="42"/>
      <c r="EP133" s="42"/>
      <c r="EQ133" s="50"/>
      <c r="ER133" s="42"/>
      <c r="ES133" s="42"/>
      <c r="ET133" s="50"/>
      <c r="EU133" s="42"/>
      <c r="EV133" s="42"/>
      <c r="EW133" s="50"/>
      <c r="EX133" s="42"/>
      <c r="EY133" s="42"/>
      <c r="EZ133" s="50"/>
      <c r="FA133" s="42"/>
      <c r="FB133" s="42"/>
      <c r="FC133" s="50"/>
      <c r="FD133" s="42"/>
      <c r="FE133" s="42"/>
      <c r="FF133" s="50"/>
      <c r="FG133" s="42"/>
      <c r="FH133" s="42"/>
      <c r="FI133" s="50"/>
      <c r="FJ133" s="42"/>
      <c r="FK133" s="42"/>
      <c r="FL133" s="50"/>
      <c r="FM133" s="42"/>
      <c r="FN133" s="4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2"/>
      <c r="NA133" s="28"/>
      <c r="NB133" s="28"/>
      <c r="NC133" s="28"/>
      <c r="ND133" s="28"/>
      <c r="NE133" s="28"/>
      <c r="NF133" s="28"/>
      <c r="NG133" s="28"/>
      <c r="NH133" s="28"/>
      <c r="NI133" s="28"/>
      <c r="NJ133" s="28"/>
      <c r="NK133" s="28"/>
      <c r="NL133" s="28"/>
      <c r="NM133" s="28"/>
      <c r="NN133" s="28"/>
      <c r="NO133" s="28"/>
      <c r="NP133" s="28"/>
      <c r="NQ133" s="28"/>
      <c r="NR133" s="28"/>
    </row>
    <row r="134" spans="1:382" ht="18.75" customHeight="1">
      <c r="A134" s="2"/>
      <c r="B134" s="2"/>
      <c r="C134" s="92"/>
      <c r="D134" s="46"/>
      <c r="E134" s="46"/>
      <c r="F134" s="30"/>
      <c r="G134" s="47"/>
      <c r="H134" s="48"/>
      <c r="I134" s="51"/>
      <c r="J134" s="43"/>
      <c r="K134" s="52"/>
      <c r="L134" s="49"/>
      <c r="M134" s="43"/>
      <c r="N134" s="53"/>
      <c r="O134" s="49"/>
      <c r="P134" s="43"/>
      <c r="Q134" s="52"/>
      <c r="R134" s="49"/>
      <c r="S134" s="43"/>
      <c r="T134" s="37"/>
      <c r="AE134" s="46"/>
      <c r="AF134" s="51"/>
      <c r="AG134" s="43"/>
      <c r="AH134" s="52"/>
      <c r="AI134" s="49"/>
      <c r="AJ134" s="43"/>
      <c r="AK134" s="53"/>
      <c r="AL134" s="49"/>
      <c r="AM134" s="43"/>
      <c r="AN134" s="52"/>
      <c r="AO134" s="49"/>
      <c r="AP134" s="102"/>
      <c r="BA134" s="44"/>
      <c r="CF134" s="45"/>
      <c r="CG134" s="45"/>
      <c r="CH134" s="106"/>
      <c r="CI134" s="10"/>
      <c r="CJ134" s="10"/>
      <c r="CK134" s="10"/>
      <c r="CL134" s="10"/>
      <c r="CM134" s="106"/>
      <c r="CN134" s="10"/>
      <c r="CO134" s="10"/>
      <c r="CP134" s="10"/>
      <c r="CQ134" s="10"/>
      <c r="CR134" s="106"/>
      <c r="CS134" s="10"/>
      <c r="CT134" s="10"/>
      <c r="CU134" s="10"/>
      <c r="CV134" s="10"/>
      <c r="CW134" s="106"/>
      <c r="CX134" s="10"/>
      <c r="CY134" s="10"/>
      <c r="CZ134" s="10"/>
      <c r="DA134" s="10"/>
      <c r="DB134" s="106"/>
      <c r="DC134" s="10"/>
      <c r="DD134" s="10"/>
      <c r="DE134" s="10"/>
      <c r="DF134" s="10"/>
      <c r="DG134" s="106"/>
      <c r="DH134" s="10"/>
      <c r="DI134" s="10"/>
      <c r="DJ134" s="10"/>
      <c r="DK134" s="10"/>
      <c r="DL134" s="106"/>
      <c r="DM134" s="10"/>
      <c r="DN134" s="10"/>
      <c r="DO134" s="10"/>
      <c r="DP134" s="10"/>
      <c r="DQ134" s="106"/>
      <c r="DR134" s="10"/>
      <c r="DS134" s="10"/>
      <c r="DT134" s="10"/>
      <c r="DU134" s="10"/>
      <c r="DV134" s="46"/>
      <c r="DW134" s="44"/>
      <c r="DX134" s="52"/>
      <c r="DY134" s="49"/>
      <c r="DZ134" s="54"/>
      <c r="EA134" s="7"/>
      <c r="EB134" s="8"/>
      <c r="EC134" s="16"/>
      <c r="ED134" s="211"/>
      <c r="EE134" s="49"/>
      <c r="EF134" s="49"/>
      <c r="EG134" s="49"/>
      <c r="EH134" s="49"/>
      <c r="EI134" s="43"/>
      <c r="EJ134" s="44"/>
      <c r="EK134" s="50"/>
      <c r="EL134" s="42"/>
      <c r="EM134" s="42"/>
      <c r="EN134" s="50"/>
      <c r="EO134" s="42"/>
      <c r="EP134" s="42"/>
      <c r="EQ134" s="50"/>
      <c r="ER134" s="42"/>
      <c r="ES134" s="42"/>
      <c r="ET134" s="50"/>
      <c r="EU134" s="42"/>
      <c r="EV134" s="42"/>
      <c r="EW134" s="50"/>
      <c r="EX134" s="42"/>
      <c r="EY134" s="42"/>
      <c r="EZ134" s="50"/>
      <c r="FA134" s="42"/>
      <c r="FB134" s="42"/>
      <c r="FC134" s="50"/>
      <c r="FD134" s="42"/>
      <c r="FE134" s="42"/>
      <c r="FF134" s="50"/>
      <c r="FG134" s="42"/>
      <c r="FH134" s="42"/>
      <c r="FI134" s="50"/>
      <c r="FJ134" s="42"/>
      <c r="FK134" s="42"/>
      <c r="FL134" s="50"/>
      <c r="FM134" s="42"/>
      <c r="FN134" s="4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  <c r="IX134" s="12"/>
      <c r="IY134" s="12"/>
      <c r="IZ134" s="12"/>
      <c r="JA134" s="12"/>
      <c r="JB134" s="12"/>
      <c r="JC134" s="12"/>
      <c r="JD134" s="12"/>
      <c r="JE134" s="12"/>
      <c r="JF134" s="12"/>
      <c r="JG134" s="12"/>
      <c r="JH134" s="12"/>
      <c r="JI134" s="12"/>
      <c r="NA134" s="28"/>
      <c r="NB134" s="28"/>
      <c r="NC134" s="28"/>
      <c r="ND134" s="28"/>
      <c r="NE134" s="28"/>
      <c r="NF134" s="28"/>
      <c r="NG134" s="28"/>
      <c r="NH134" s="28"/>
      <c r="NI134" s="28"/>
      <c r="NJ134" s="28"/>
      <c r="NK134" s="28"/>
      <c r="NL134" s="28"/>
      <c r="NM134" s="28"/>
      <c r="NN134" s="28"/>
      <c r="NO134" s="28"/>
      <c r="NP134" s="28"/>
      <c r="NQ134" s="28"/>
      <c r="NR134" s="28"/>
    </row>
    <row r="135" spans="1:382" ht="18.75" customHeight="1">
      <c r="A135" s="2"/>
      <c r="B135" s="2"/>
      <c r="C135" s="92"/>
      <c r="D135" s="46"/>
      <c r="E135" s="46"/>
      <c r="F135" s="30"/>
      <c r="G135" s="47"/>
      <c r="H135" s="48"/>
      <c r="I135" s="51"/>
      <c r="J135" s="43"/>
      <c r="K135" s="52"/>
      <c r="L135" s="49"/>
      <c r="M135" s="43"/>
      <c r="N135" s="53"/>
      <c r="O135" s="49"/>
      <c r="P135" s="43"/>
      <c r="Q135" s="52"/>
      <c r="R135" s="49"/>
      <c r="S135" s="43"/>
      <c r="T135" s="37"/>
      <c r="AE135" s="46"/>
      <c r="AF135" s="51"/>
      <c r="AG135" s="43"/>
      <c r="AH135" s="52"/>
      <c r="AI135" s="49"/>
      <c r="AJ135" s="43"/>
      <c r="AK135" s="53"/>
      <c r="AL135" s="49"/>
      <c r="AM135" s="43"/>
      <c r="AN135" s="52"/>
      <c r="AO135" s="49"/>
      <c r="AP135" s="102"/>
      <c r="BA135" s="44"/>
      <c r="CF135" s="45"/>
      <c r="CG135" s="45"/>
      <c r="CH135" s="106"/>
      <c r="CI135" s="10"/>
      <c r="CJ135" s="10"/>
      <c r="CK135" s="10"/>
      <c r="CL135" s="10"/>
      <c r="CM135" s="106"/>
      <c r="CN135" s="10"/>
      <c r="CO135" s="10"/>
      <c r="CP135" s="10"/>
      <c r="CQ135" s="10"/>
      <c r="CR135" s="106"/>
      <c r="CS135" s="10"/>
      <c r="CT135" s="10"/>
      <c r="CU135" s="10"/>
      <c r="CV135" s="10"/>
      <c r="CW135" s="106"/>
      <c r="CX135" s="10"/>
      <c r="CY135" s="10"/>
      <c r="CZ135" s="10"/>
      <c r="DA135" s="10"/>
      <c r="DB135" s="106"/>
      <c r="DC135" s="10"/>
      <c r="DD135" s="10"/>
      <c r="DE135" s="10"/>
      <c r="DF135" s="10"/>
      <c r="DG135" s="106"/>
      <c r="DH135" s="10"/>
      <c r="DI135" s="10"/>
      <c r="DJ135" s="10"/>
      <c r="DK135" s="10"/>
      <c r="DL135" s="106"/>
      <c r="DM135" s="10"/>
      <c r="DN135" s="10"/>
      <c r="DO135" s="10"/>
      <c r="DP135" s="10"/>
      <c r="DQ135" s="106"/>
      <c r="DR135" s="10"/>
      <c r="DS135" s="10"/>
      <c r="DT135" s="10"/>
      <c r="DU135" s="10"/>
      <c r="DV135" s="46"/>
      <c r="DW135" s="44"/>
      <c r="DX135" s="52"/>
      <c r="DY135" s="49"/>
      <c r="DZ135" s="54"/>
      <c r="EA135" s="7"/>
      <c r="EB135" s="8"/>
      <c r="EC135" s="16"/>
      <c r="ED135" s="211"/>
      <c r="EE135" s="49"/>
      <c r="EF135" s="49"/>
      <c r="EG135" s="49"/>
      <c r="EH135" s="49"/>
      <c r="EI135" s="43"/>
      <c r="EJ135" s="44"/>
      <c r="EK135" s="50"/>
      <c r="EL135" s="42"/>
      <c r="EM135" s="42"/>
      <c r="EN135" s="50"/>
      <c r="EO135" s="42"/>
      <c r="EP135" s="42"/>
      <c r="EQ135" s="50"/>
      <c r="ER135" s="42"/>
      <c r="ES135" s="42"/>
      <c r="ET135" s="50"/>
      <c r="EU135" s="42"/>
      <c r="EV135" s="42"/>
      <c r="EW135" s="50"/>
      <c r="EX135" s="42"/>
      <c r="EY135" s="42"/>
      <c r="EZ135" s="50"/>
      <c r="FA135" s="42"/>
      <c r="FB135" s="42"/>
      <c r="FC135" s="50"/>
      <c r="FD135" s="42"/>
      <c r="FE135" s="42"/>
      <c r="FF135" s="50"/>
      <c r="FG135" s="42"/>
      <c r="FH135" s="42"/>
      <c r="FI135" s="50"/>
      <c r="FJ135" s="42"/>
      <c r="FK135" s="42"/>
      <c r="FL135" s="50"/>
      <c r="FM135" s="42"/>
      <c r="FN135" s="4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2"/>
      <c r="NA135" s="28"/>
      <c r="NB135" s="28"/>
      <c r="NC135" s="28"/>
      <c r="ND135" s="28"/>
      <c r="NE135" s="28"/>
      <c r="NF135" s="28"/>
      <c r="NG135" s="28"/>
      <c r="NH135" s="28"/>
      <c r="NI135" s="28"/>
      <c r="NJ135" s="28"/>
      <c r="NK135" s="28"/>
      <c r="NL135" s="28"/>
      <c r="NM135" s="28"/>
      <c r="NN135" s="28"/>
      <c r="NO135" s="28"/>
      <c r="NP135" s="28"/>
      <c r="NQ135" s="28"/>
      <c r="NR135" s="28"/>
    </row>
    <row r="136" spans="1:382" ht="18.75" customHeight="1">
      <c r="A136" s="2"/>
      <c r="B136" s="2"/>
      <c r="C136" s="92"/>
      <c r="D136" s="46"/>
      <c r="E136" s="46"/>
      <c r="F136" s="30"/>
      <c r="G136" s="47"/>
      <c r="H136" s="48"/>
      <c r="I136" s="51"/>
      <c r="J136" s="43"/>
      <c r="K136" s="52"/>
      <c r="L136" s="49"/>
      <c r="M136" s="43"/>
      <c r="N136" s="53"/>
      <c r="O136" s="49"/>
      <c r="P136" s="43"/>
      <c r="Q136" s="52"/>
      <c r="R136" s="49"/>
      <c r="S136" s="43"/>
      <c r="T136" s="37"/>
      <c r="AE136" s="46"/>
      <c r="AF136" s="51"/>
      <c r="AG136" s="43"/>
      <c r="AH136" s="52"/>
      <c r="AI136" s="49"/>
      <c r="AJ136" s="43"/>
      <c r="AK136" s="53"/>
      <c r="AL136" s="49"/>
      <c r="AM136" s="43"/>
      <c r="AN136" s="52"/>
      <c r="AO136" s="49"/>
      <c r="AP136" s="102"/>
      <c r="BA136" s="44"/>
      <c r="CF136" s="45"/>
      <c r="CG136" s="45"/>
      <c r="CH136" s="106"/>
      <c r="CI136" s="10"/>
      <c r="CJ136" s="10"/>
      <c r="CK136" s="10"/>
      <c r="CL136" s="10"/>
      <c r="CM136" s="106"/>
      <c r="CN136" s="10"/>
      <c r="CO136" s="10"/>
      <c r="CP136" s="10"/>
      <c r="CQ136" s="10"/>
      <c r="CR136" s="106"/>
      <c r="CS136" s="10"/>
      <c r="CT136" s="10"/>
      <c r="CU136" s="10"/>
      <c r="CV136" s="10"/>
      <c r="CW136" s="106"/>
      <c r="CX136" s="10"/>
      <c r="CY136" s="10"/>
      <c r="CZ136" s="10"/>
      <c r="DA136" s="10"/>
      <c r="DB136" s="106"/>
      <c r="DC136" s="10"/>
      <c r="DD136" s="10"/>
      <c r="DE136" s="10"/>
      <c r="DF136" s="10"/>
      <c r="DG136" s="106"/>
      <c r="DH136" s="10"/>
      <c r="DI136" s="10"/>
      <c r="DJ136" s="10"/>
      <c r="DK136" s="10"/>
      <c r="DL136" s="106"/>
      <c r="DM136" s="10"/>
      <c r="DN136" s="10"/>
      <c r="DO136" s="10"/>
      <c r="DP136" s="10"/>
      <c r="DQ136" s="106"/>
      <c r="DR136" s="10"/>
      <c r="DS136" s="10"/>
      <c r="DT136" s="10"/>
      <c r="DU136" s="10"/>
      <c r="DV136" s="46"/>
      <c r="DW136" s="44"/>
      <c r="DX136" s="52"/>
      <c r="DY136" s="49"/>
      <c r="DZ136" s="54"/>
      <c r="EA136" s="7"/>
      <c r="EB136" s="8"/>
      <c r="EC136" s="16"/>
      <c r="ED136" s="211"/>
      <c r="EE136" s="49"/>
      <c r="EF136" s="49"/>
      <c r="EG136" s="49"/>
      <c r="EH136" s="49"/>
      <c r="EI136" s="43"/>
      <c r="EJ136" s="44"/>
      <c r="EK136" s="50"/>
      <c r="EL136" s="42"/>
      <c r="EM136" s="42"/>
      <c r="EN136" s="50"/>
      <c r="EO136" s="42"/>
      <c r="EP136" s="42"/>
      <c r="EQ136" s="50"/>
      <c r="ER136" s="42"/>
      <c r="ES136" s="42"/>
      <c r="ET136" s="50"/>
      <c r="EU136" s="42"/>
      <c r="EV136" s="42"/>
      <c r="EW136" s="50"/>
      <c r="EX136" s="42"/>
      <c r="EY136" s="42"/>
      <c r="EZ136" s="50"/>
      <c r="FA136" s="42"/>
      <c r="FB136" s="42"/>
      <c r="FC136" s="50"/>
      <c r="FD136" s="42"/>
      <c r="FE136" s="42"/>
      <c r="FF136" s="50"/>
      <c r="FG136" s="42"/>
      <c r="FH136" s="42"/>
      <c r="FI136" s="50"/>
      <c r="FJ136" s="42"/>
      <c r="FK136" s="42"/>
      <c r="FL136" s="50"/>
      <c r="FM136" s="42"/>
      <c r="FN136" s="4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  <c r="IX136" s="12"/>
      <c r="IY136" s="12"/>
      <c r="IZ136" s="12"/>
      <c r="JA136" s="12"/>
      <c r="JB136" s="12"/>
      <c r="JC136" s="12"/>
      <c r="JD136" s="12"/>
      <c r="JE136" s="12"/>
      <c r="JF136" s="12"/>
      <c r="JG136" s="12"/>
      <c r="JH136" s="12"/>
      <c r="JI136" s="12"/>
      <c r="NA136" s="28"/>
      <c r="NB136" s="28"/>
      <c r="NC136" s="28"/>
      <c r="ND136" s="28"/>
      <c r="NE136" s="28"/>
      <c r="NF136" s="28"/>
      <c r="NG136" s="28"/>
      <c r="NH136" s="28"/>
      <c r="NI136" s="28"/>
      <c r="NJ136" s="28"/>
      <c r="NK136" s="28"/>
      <c r="NL136" s="28"/>
      <c r="NM136" s="28"/>
      <c r="NN136" s="28"/>
      <c r="NO136" s="28"/>
      <c r="NP136" s="28"/>
      <c r="NQ136" s="28"/>
      <c r="NR136" s="28"/>
    </row>
    <row r="137" spans="1:382" ht="18.75" customHeight="1">
      <c r="A137" s="2"/>
      <c r="B137" s="2"/>
      <c r="C137" s="92"/>
      <c r="D137" s="46"/>
      <c r="E137" s="46"/>
      <c r="F137" s="30"/>
      <c r="G137" s="47"/>
      <c r="H137" s="48"/>
      <c r="I137" s="51"/>
      <c r="J137" s="43"/>
      <c r="K137" s="52"/>
      <c r="L137" s="49"/>
      <c r="M137" s="43"/>
      <c r="N137" s="53"/>
      <c r="O137" s="49"/>
      <c r="P137" s="43"/>
      <c r="Q137" s="52"/>
      <c r="R137" s="49"/>
      <c r="S137" s="43"/>
      <c r="T137" s="37"/>
      <c r="AE137" s="46"/>
      <c r="AF137" s="51"/>
      <c r="AG137" s="43"/>
      <c r="AH137" s="52"/>
      <c r="AI137" s="49"/>
      <c r="AJ137" s="43"/>
      <c r="AK137" s="53"/>
      <c r="AL137" s="49"/>
      <c r="AM137" s="43"/>
      <c r="AN137" s="52"/>
      <c r="AO137" s="49"/>
      <c r="AP137" s="102"/>
      <c r="BA137" s="44"/>
      <c r="CF137" s="45"/>
      <c r="CG137" s="45"/>
      <c r="CH137" s="106"/>
      <c r="CI137" s="10"/>
      <c r="CJ137" s="10"/>
      <c r="CK137" s="10"/>
      <c r="CL137" s="10"/>
      <c r="CM137" s="106"/>
      <c r="CN137" s="10"/>
      <c r="CO137" s="10"/>
      <c r="CP137" s="10"/>
      <c r="CQ137" s="10"/>
      <c r="CR137" s="106"/>
      <c r="CS137" s="10"/>
      <c r="CT137" s="10"/>
      <c r="CU137" s="10"/>
      <c r="CV137" s="10"/>
      <c r="CW137" s="106"/>
      <c r="CX137" s="10"/>
      <c r="CY137" s="10"/>
      <c r="CZ137" s="10"/>
      <c r="DA137" s="10"/>
      <c r="DB137" s="106"/>
      <c r="DC137" s="10"/>
      <c r="DD137" s="10"/>
      <c r="DE137" s="10"/>
      <c r="DF137" s="10"/>
      <c r="DG137" s="106"/>
      <c r="DH137" s="10"/>
      <c r="DI137" s="10"/>
      <c r="DJ137" s="10"/>
      <c r="DK137" s="10"/>
      <c r="DL137" s="106"/>
      <c r="DM137" s="10"/>
      <c r="DN137" s="10"/>
      <c r="DO137" s="10"/>
      <c r="DP137" s="10"/>
      <c r="DQ137" s="106"/>
      <c r="DR137" s="10"/>
      <c r="DS137" s="10"/>
      <c r="DT137" s="10"/>
      <c r="DU137" s="10"/>
      <c r="DV137" s="46"/>
      <c r="DW137" s="44"/>
      <c r="DX137" s="52"/>
      <c r="DY137" s="49"/>
      <c r="DZ137" s="54"/>
      <c r="EA137" s="7"/>
      <c r="EB137" s="8"/>
      <c r="EC137" s="16"/>
      <c r="ED137" s="211"/>
      <c r="EE137" s="49"/>
      <c r="EF137" s="49"/>
      <c r="EG137" s="49"/>
      <c r="EH137" s="49"/>
      <c r="EI137" s="43"/>
      <c r="EJ137" s="44"/>
      <c r="EK137" s="50"/>
      <c r="EL137" s="42"/>
      <c r="EM137" s="42"/>
      <c r="EN137" s="50"/>
      <c r="EO137" s="42"/>
      <c r="EP137" s="42"/>
      <c r="EQ137" s="50"/>
      <c r="ER137" s="42"/>
      <c r="ES137" s="42"/>
      <c r="ET137" s="50"/>
      <c r="EU137" s="42"/>
      <c r="EV137" s="42"/>
      <c r="EW137" s="50"/>
      <c r="EX137" s="42"/>
      <c r="EY137" s="42"/>
      <c r="EZ137" s="50"/>
      <c r="FA137" s="42"/>
      <c r="FB137" s="42"/>
      <c r="FC137" s="50"/>
      <c r="FD137" s="42"/>
      <c r="FE137" s="42"/>
      <c r="FF137" s="50"/>
      <c r="FG137" s="42"/>
      <c r="FH137" s="42"/>
      <c r="FI137" s="50"/>
      <c r="FJ137" s="42"/>
      <c r="FK137" s="42"/>
      <c r="FL137" s="50"/>
      <c r="FM137" s="42"/>
      <c r="FN137" s="4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  <c r="IX137" s="12"/>
      <c r="IY137" s="12"/>
      <c r="IZ137" s="12"/>
      <c r="JA137" s="12"/>
      <c r="JB137" s="12"/>
      <c r="JC137" s="12"/>
      <c r="JD137" s="12"/>
      <c r="JE137" s="12"/>
      <c r="JF137" s="12"/>
      <c r="JG137" s="12"/>
      <c r="JH137" s="12"/>
      <c r="JI137" s="12"/>
      <c r="NA137" s="28"/>
      <c r="NB137" s="28"/>
      <c r="NC137" s="28"/>
      <c r="ND137" s="28"/>
      <c r="NE137" s="28"/>
      <c r="NF137" s="28"/>
      <c r="NG137" s="28"/>
      <c r="NH137" s="28"/>
      <c r="NI137" s="28"/>
      <c r="NJ137" s="28"/>
      <c r="NK137" s="28"/>
      <c r="NL137" s="28"/>
      <c r="NM137" s="28"/>
      <c r="NN137" s="28"/>
      <c r="NO137" s="28"/>
      <c r="NP137" s="28"/>
      <c r="NQ137" s="28"/>
      <c r="NR137" s="28"/>
    </row>
    <row r="138" spans="1:382" ht="18.75" customHeight="1">
      <c r="A138" s="2"/>
      <c r="B138" s="2"/>
      <c r="C138" s="92"/>
      <c r="D138" s="46"/>
      <c r="E138" s="46"/>
      <c r="F138" s="30"/>
      <c r="G138" s="47"/>
      <c r="H138" s="48"/>
      <c r="I138" s="51"/>
      <c r="J138" s="43"/>
      <c r="K138" s="52"/>
      <c r="L138" s="49"/>
      <c r="M138" s="43"/>
      <c r="N138" s="53"/>
      <c r="O138" s="49"/>
      <c r="P138" s="43"/>
      <c r="Q138" s="52"/>
      <c r="R138" s="49"/>
      <c r="S138" s="43"/>
      <c r="T138" s="37"/>
      <c r="AE138" s="46"/>
      <c r="AF138" s="51"/>
      <c r="AG138" s="43"/>
      <c r="AH138" s="52"/>
      <c r="AI138" s="49"/>
      <c r="AJ138" s="43"/>
      <c r="AK138" s="53"/>
      <c r="AL138" s="49"/>
      <c r="AM138" s="43"/>
      <c r="AN138" s="52"/>
      <c r="AO138" s="49"/>
      <c r="AP138" s="102"/>
      <c r="BA138" s="44"/>
      <c r="CF138" s="45"/>
      <c r="CG138" s="45"/>
      <c r="CH138" s="106"/>
      <c r="CI138" s="10"/>
      <c r="CJ138" s="10"/>
      <c r="CK138" s="10"/>
      <c r="CL138" s="10"/>
      <c r="CM138" s="106"/>
      <c r="CN138" s="10"/>
      <c r="CO138" s="10"/>
      <c r="CP138" s="10"/>
      <c r="CQ138" s="10"/>
      <c r="CR138" s="106"/>
      <c r="CS138" s="10"/>
      <c r="CT138" s="10"/>
      <c r="CU138" s="10"/>
      <c r="CV138" s="10"/>
      <c r="CW138" s="106"/>
      <c r="CX138" s="10"/>
      <c r="CY138" s="10"/>
      <c r="CZ138" s="10"/>
      <c r="DA138" s="10"/>
      <c r="DB138" s="106"/>
      <c r="DC138" s="10"/>
      <c r="DD138" s="10"/>
      <c r="DE138" s="10"/>
      <c r="DF138" s="10"/>
      <c r="DG138" s="106"/>
      <c r="DH138" s="10"/>
      <c r="DI138" s="10"/>
      <c r="DJ138" s="10"/>
      <c r="DK138" s="10"/>
      <c r="DL138" s="106"/>
      <c r="DM138" s="10"/>
      <c r="DN138" s="10"/>
      <c r="DO138" s="10"/>
      <c r="DP138" s="10"/>
      <c r="DQ138" s="106"/>
      <c r="DR138" s="10"/>
      <c r="DS138" s="10"/>
      <c r="DT138" s="10"/>
      <c r="DU138" s="10"/>
      <c r="DV138" s="46"/>
      <c r="DW138" s="44"/>
      <c r="DX138" s="52"/>
      <c r="DY138" s="49"/>
      <c r="DZ138" s="54"/>
      <c r="EA138" s="7"/>
      <c r="EB138" s="8"/>
      <c r="EC138" s="16"/>
      <c r="ED138" s="211"/>
      <c r="EE138" s="49"/>
      <c r="EF138" s="49"/>
      <c r="EG138" s="49"/>
      <c r="EH138" s="49"/>
      <c r="EI138" s="43"/>
      <c r="EJ138" s="44"/>
      <c r="EK138" s="50"/>
      <c r="EL138" s="42"/>
      <c r="EM138" s="42"/>
      <c r="EN138" s="50"/>
      <c r="EO138" s="42"/>
      <c r="EP138" s="42"/>
      <c r="EQ138" s="50"/>
      <c r="ER138" s="42"/>
      <c r="ES138" s="42"/>
      <c r="ET138" s="50"/>
      <c r="EU138" s="42"/>
      <c r="EV138" s="42"/>
      <c r="EW138" s="50"/>
      <c r="EX138" s="42"/>
      <c r="EY138" s="42"/>
      <c r="EZ138" s="50"/>
      <c r="FA138" s="42"/>
      <c r="FB138" s="42"/>
      <c r="FC138" s="50"/>
      <c r="FD138" s="42"/>
      <c r="FE138" s="42"/>
      <c r="FF138" s="50"/>
      <c r="FG138" s="42"/>
      <c r="FH138" s="42"/>
      <c r="FI138" s="50"/>
      <c r="FJ138" s="42"/>
      <c r="FK138" s="42"/>
      <c r="FL138" s="50"/>
      <c r="FM138" s="42"/>
      <c r="FN138" s="4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  <c r="IX138" s="12"/>
      <c r="IY138" s="12"/>
      <c r="IZ138" s="12"/>
      <c r="JA138" s="12"/>
      <c r="JB138" s="12"/>
      <c r="JC138" s="12"/>
      <c r="JD138" s="12"/>
      <c r="JE138" s="12"/>
      <c r="JF138" s="12"/>
      <c r="JG138" s="12"/>
      <c r="JH138" s="12"/>
      <c r="JI138" s="12"/>
      <c r="NA138" s="28"/>
      <c r="NB138" s="28"/>
      <c r="NC138" s="28"/>
      <c r="ND138" s="28"/>
      <c r="NE138" s="28"/>
      <c r="NF138" s="28"/>
      <c r="NG138" s="28"/>
      <c r="NH138" s="28"/>
      <c r="NI138" s="28"/>
      <c r="NJ138" s="28"/>
      <c r="NK138" s="28"/>
      <c r="NL138" s="28"/>
      <c r="NM138" s="28"/>
      <c r="NN138" s="28"/>
      <c r="NO138" s="28"/>
      <c r="NP138" s="28"/>
      <c r="NQ138" s="28"/>
      <c r="NR138" s="28"/>
    </row>
    <row r="139" spans="1:382" ht="18.75" customHeight="1">
      <c r="A139" s="2"/>
      <c r="B139" s="2"/>
      <c r="C139" s="92"/>
      <c r="D139" s="46"/>
      <c r="E139" s="46"/>
      <c r="F139" s="30"/>
      <c r="G139" s="47"/>
      <c r="H139" s="48"/>
      <c r="I139" s="51"/>
      <c r="J139" s="43"/>
      <c r="K139" s="52"/>
      <c r="L139" s="49"/>
      <c r="M139" s="43"/>
      <c r="N139" s="53"/>
      <c r="O139" s="49"/>
      <c r="P139" s="43"/>
      <c r="Q139" s="52"/>
      <c r="R139" s="49"/>
      <c r="S139" s="43"/>
      <c r="T139" s="37"/>
      <c r="AE139" s="46"/>
      <c r="AF139" s="51"/>
      <c r="AG139" s="43"/>
      <c r="AH139" s="52"/>
      <c r="AI139" s="49"/>
      <c r="AJ139" s="43"/>
      <c r="AK139" s="53"/>
      <c r="AL139" s="49"/>
      <c r="AM139" s="43"/>
      <c r="AN139" s="52"/>
      <c r="AO139" s="49"/>
      <c r="AP139" s="102"/>
      <c r="BA139" s="44"/>
      <c r="CF139" s="45"/>
      <c r="CG139" s="45"/>
      <c r="CH139" s="106"/>
      <c r="CI139" s="10"/>
      <c r="CJ139" s="10"/>
      <c r="CK139" s="10"/>
      <c r="CL139" s="10"/>
      <c r="CM139" s="106"/>
      <c r="CN139" s="10"/>
      <c r="CO139" s="10"/>
      <c r="CP139" s="10"/>
      <c r="CQ139" s="10"/>
      <c r="CR139" s="106"/>
      <c r="CS139" s="10"/>
      <c r="CT139" s="10"/>
      <c r="CU139" s="10"/>
      <c r="CV139" s="10"/>
      <c r="CW139" s="106"/>
      <c r="CX139" s="10"/>
      <c r="CY139" s="10"/>
      <c r="CZ139" s="10"/>
      <c r="DA139" s="10"/>
      <c r="DB139" s="106"/>
      <c r="DC139" s="10"/>
      <c r="DD139" s="10"/>
      <c r="DE139" s="10"/>
      <c r="DF139" s="10"/>
      <c r="DG139" s="106"/>
      <c r="DH139" s="10"/>
      <c r="DI139" s="10"/>
      <c r="DJ139" s="10"/>
      <c r="DK139" s="10"/>
      <c r="DL139" s="106"/>
      <c r="DM139" s="10"/>
      <c r="DN139" s="10"/>
      <c r="DO139" s="10"/>
      <c r="DP139" s="10"/>
      <c r="DQ139" s="106"/>
      <c r="DR139" s="10"/>
      <c r="DS139" s="10"/>
      <c r="DT139" s="10"/>
      <c r="DU139" s="10"/>
      <c r="DV139" s="46"/>
      <c r="DW139" s="44"/>
      <c r="DX139" s="52"/>
      <c r="DY139" s="49"/>
      <c r="DZ139" s="54"/>
      <c r="EA139" s="7"/>
      <c r="EB139" s="8"/>
      <c r="EC139" s="16"/>
      <c r="ED139" s="211"/>
      <c r="EE139" s="49"/>
      <c r="EF139" s="49"/>
      <c r="EG139" s="49"/>
      <c r="EH139" s="49"/>
      <c r="EI139" s="43"/>
      <c r="EJ139" s="44"/>
      <c r="EK139" s="50"/>
      <c r="EL139" s="42"/>
      <c r="EM139" s="42"/>
      <c r="EN139" s="50"/>
      <c r="EO139" s="42"/>
      <c r="EP139" s="42"/>
      <c r="EQ139" s="50"/>
      <c r="ER139" s="42"/>
      <c r="ES139" s="42"/>
      <c r="ET139" s="50"/>
      <c r="EU139" s="42"/>
      <c r="EV139" s="42"/>
      <c r="EW139" s="50"/>
      <c r="EX139" s="42"/>
      <c r="EY139" s="42"/>
      <c r="EZ139" s="50"/>
      <c r="FA139" s="42"/>
      <c r="FB139" s="42"/>
      <c r="FC139" s="50"/>
      <c r="FD139" s="42"/>
      <c r="FE139" s="42"/>
      <c r="FF139" s="50"/>
      <c r="FG139" s="42"/>
      <c r="FH139" s="42"/>
      <c r="FI139" s="50"/>
      <c r="FJ139" s="42"/>
      <c r="FK139" s="42"/>
      <c r="FL139" s="50"/>
      <c r="FM139" s="42"/>
      <c r="FN139" s="4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  <c r="IX139" s="12"/>
      <c r="IY139" s="12"/>
      <c r="IZ139" s="12"/>
      <c r="JA139" s="12"/>
      <c r="JB139" s="12"/>
      <c r="JC139" s="12"/>
      <c r="JD139" s="12"/>
      <c r="JE139" s="12"/>
      <c r="JF139" s="12"/>
      <c r="JG139" s="12"/>
      <c r="JH139" s="12"/>
      <c r="JI139" s="12"/>
      <c r="NA139" s="28"/>
      <c r="NB139" s="28"/>
      <c r="NC139" s="28"/>
      <c r="ND139" s="28"/>
      <c r="NE139" s="28"/>
      <c r="NF139" s="28"/>
      <c r="NG139" s="28"/>
      <c r="NH139" s="28"/>
      <c r="NI139" s="28"/>
      <c r="NJ139" s="28"/>
      <c r="NK139" s="28"/>
      <c r="NL139" s="28"/>
      <c r="NM139" s="28"/>
      <c r="NN139" s="28"/>
      <c r="NO139" s="28"/>
      <c r="NP139" s="28"/>
      <c r="NQ139" s="28"/>
      <c r="NR139" s="28"/>
    </row>
    <row r="140" spans="1:382" ht="18.75" customHeight="1">
      <c r="A140" s="2"/>
      <c r="B140" s="2"/>
      <c r="C140" s="92"/>
      <c r="D140" s="46"/>
      <c r="E140" s="46"/>
      <c r="F140" s="30"/>
      <c r="G140" s="47"/>
      <c r="H140" s="48"/>
      <c r="I140" s="51"/>
      <c r="J140" s="43"/>
      <c r="K140" s="52"/>
      <c r="L140" s="49"/>
      <c r="M140" s="43"/>
      <c r="N140" s="53"/>
      <c r="O140" s="49"/>
      <c r="P140" s="43"/>
      <c r="Q140" s="52"/>
      <c r="R140" s="49"/>
      <c r="S140" s="43"/>
      <c r="T140" s="37"/>
      <c r="AE140" s="46"/>
      <c r="AF140" s="51"/>
      <c r="AG140" s="43"/>
      <c r="AH140" s="52"/>
      <c r="AI140" s="49"/>
      <c r="AJ140" s="43"/>
      <c r="AK140" s="53"/>
      <c r="AL140" s="49"/>
      <c r="AM140" s="43"/>
      <c r="AN140" s="52"/>
      <c r="AO140" s="49"/>
      <c r="AP140" s="102"/>
      <c r="BA140" s="44"/>
      <c r="CF140" s="45"/>
      <c r="CG140" s="45"/>
      <c r="CH140" s="106"/>
      <c r="CI140" s="10"/>
      <c r="CJ140" s="10"/>
      <c r="CK140" s="10"/>
      <c r="CL140" s="10"/>
      <c r="CM140" s="106"/>
      <c r="CN140" s="10"/>
      <c r="CO140" s="10"/>
      <c r="CP140" s="10"/>
      <c r="CQ140" s="10"/>
      <c r="CR140" s="106"/>
      <c r="CS140" s="10"/>
      <c r="CT140" s="10"/>
      <c r="CU140" s="10"/>
      <c r="CV140" s="10"/>
      <c r="CW140" s="106"/>
      <c r="CX140" s="10"/>
      <c r="CY140" s="10"/>
      <c r="CZ140" s="10"/>
      <c r="DA140" s="10"/>
      <c r="DB140" s="106"/>
      <c r="DC140" s="10"/>
      <c r="DD140" s="10"/>
      <c r="DE140" s="10"/>
      <c r="DF140" s="10"/>
      <c r="DG140" s="106"/>
      <c r="DH140" s="10"/>
      <c r="DI140" s="10"/>
      <c r="DJ140" s="10"/>
      <c r="DK140" s="10"/>
      <c r="DL140" s="106"/>
      <c r="DM140" s="10"/>
      <c r="DN140" s="10"/>
      <c r="DO140" s="10"/>
      <c r="DP140" s="10"/>
      <c r="DQ140" s="106"/>
      <c r="DR140" s="10"/>
      <c r="DS140" s="10"/>
      <c r="DT140" s="10"/>
      <c r="DU140" s="10"/>
      <c r="DV140" s="46"/>
      <c r="DW140" s="44"/>
      <c r="DX140" s="52"/>
      <c r="DY140" s="49"/>
      <c r="DZ140" s="54"/>
      <c r="EA140" s="7"/>
      <c r="EB140" s="8"/>
      <c r="EC140" s="16"/>
      <c r="ED140" s="211"/>
      <c r="EE140" s="49"/>
      <c r="EF140" s="49"/>
      <c r="EG140" s="49"/>
      <c r="EH140" s="49"/>
      <c r="EI140" s="43"/>
      <c r="EJ140" s="44"/>
      <c r="EK140" s="50"/>
      <c r="EL140" s="42"/>
      <c r="EM140" s="42"/>
      <c r="EN140" s="50"/>
      <c r="EO140" s="42"/>
      <c r="EP140" s="42"/>
      <c r="EQ140" s="50"/>
      <c r="ER140" s="42"/>
      <c r="ES140" s="42"/>
      <c r="ET140" s="50"/>
      <c r="EU140" s="42"/>
      <c r="EV140" s="42"/>
      <c r="EW140" s="50"/>
      <c r="EX140" s="42"/>
      <c r="EY140" s="42"/>
      <c r="EZ140" s="50"/>
      <c r="FA140" s="42"/>
      <c r="FB140" s="42"/>
      <c r="FC140" s="50"/>
      <c r="FD140" s="42"/>
      <c r="FE140" s="42"/>
      <c r="FF140" s="50"/>
      <c r="FG140" s="42"/>
      <c r="FH140" s="42"/>
      <c r="FI140" s="50"/>
      <c r="FJ140" s="42"/>
      <c r="FK140" s="42"/>
      <c r="FL140" s="50"/>
      <c r="FM140" s="42"/>
      <c r="FN140" s="4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2"/>
      <c r="NA140" s="28"/>
      <c r="NB140" s="28"/>
      <c r="NC140" s="28"/>
      <c r="ND140" s="28"/>
      <c r="NE140" s="28"/>
      <c r="NF140" s="28"/>
      <c r="NG140" s="28"/>
      <c r="NH140" s="28"/>
      <c r="NI140" s="28"/>
      <c r="NJ140" s="28"/>
      <c r="NK140" s="28"/>
      <c r="NL140" s="28"/>
      <c r="NM140" s="28"/>
      <c r="NN140" s="28"/>
      <c r="NO140" s="28"/>
      <c r="NP140" s="28"/>
      <c r="NQ140" s="28"/>
      <c r="NR140" s="28"/>
    </row>
    <row r="141" spans="1:382" ht="18.75" customHeight="1">
      <c r="A141" s="2"/>
      <c r="B141" s="2"/>
      <c r="C141" s="92"/>
      <c r="D141" s="46"/>
      <c r="E141" s="46"/>
      <c r="F141" s="30"/>
      <c r="G141" s="47"/>
      <c r="H141" s="48"/>
      <c r="I141" s="51"/>
      <c r="J141" s="43"/>
      <c r="K141" s="52"/>
      <c r="L141" s="49"/>
      <c r="M141" s="43"/>
      <c r="N141" s="53"/>
      <c r="O141" s="49"/>
      <c r="P141" s="43"/>
      <c r="Q141" s="52"/>
      <c r="R141" s="49"/>
      <c r="S141" s="43"/>
      <c r="T141" s="37"/>
      <c r="AE141" s="46"/>
      <c r="AF141" s="51"/>
      <c r="AG141" s="43"/>
      <c r="AH141" s="52"/>
      <c r="AI141" s="49"/>
      <c r="AJ141" s="43"/>
      <c r="AK141" s="53"/>
      <c r="AL141" s="49"/>
      <c r="AM141" s="43"/>
      <c r="AN141" s="52"/>
      <c r="AO141" s="49"/>
      <c r="AP141" s="102"/>
      <c r="BA141" s="44"/>
      <c r="CF141" s="45"/>
      <c r="CG141" s="45"/>
      <c r="CH141" s="106"/>
      <c r="CI141" s="10"/>
      <c r="CJ141" s="10"/>
      <c r="CK141" s="10"/>
      <c r="CL141" s="10"/>
      <c r="CM141" s="106"/>
      <c r="CN141" s="10"/>
      <c r="CO141" s="10"/>
      <c r="CP141" s="10"/>
      <c r="CQ141" s="10"/>
      <c r="CR141" s="106"/>
      <c r="CS141" s="10"/>
      <c r="CT141" s="10"/>
      <c r="CU141" s="10"/>
      <c r="CV141" s="10"/>
      <c r="CW141" s="106"/>
      <c r="CX141" s="10"/>
      <c r="CY141" s="10"/>
      <c r="CZ141" s="10"/>
      <c r="DA141" s="10"/>
      <c r="DB141" s="106"/>
      <c r="DC141" s="10"/>
      <c r="DD141" s="10"/>
      <c r="DE141" s="10"/>
      <c r="DF141" s="10"/>
      <c r="DG141" s="106"/>
      <c r="DH141" s="10"/>
      <c r="DI141" s="10"/>
      <c r="DJ141" s="10"/>
      <c r="DK141" s="10"/>
      <c r="DL141" s="106"/>
      <c r="DM141" s="10"/>
      <c r="DN141" s="10"/>
      <c r="DO141" s="10"/>
      <c r="DP141" s="10"/>
      <c r="DQ141" s="106"/>
      <c r="DR141" s="10"/>
      <c r="DS141" s="10"/>
      <c r="DT141" s="10"/>
      <c r="DU141" s="10"/>
      <c r="DV141" s="46"/>
      <c r="DW141" s="44"/>
      <c r="DX141" s="52"/>
      <c r="DY141" s="49"/>
      <c r="DZ141" s="54"/>
      <c r="EA141" s="7"/>
      <c r="EB141" s="8"/>
      <c r="EC141" s="16"/>
      <c r="ED141" s="211"/>
      <c r="EE141" s="49"/>
      <c r="EF141" s="49"/>
      <c r="EG141" s="49"/>
      <c r="EH141" s="49"/>
      <c r="EI141" s="43"/>
      <c r="EJ141" s="44"/>
      <c r="EK141" s="50"/>
      <c r="EL141" s="42"/>
      <c r="EM141" s="42"/>
      <c r="EN141" s="50"/>
      <c r="EO141" s="42"/>
      <c r="EP141" s="42"/>
      <c r="EQ141" s="50"/>
      <c r="ER141" s="42"/>
      <c r="ES141" s="42"/>
      <c r="ET141" s="50"/>
      <c r="EU141" s="42"/>
      <c r="EV141" s="42"/>
      <c r="EW141" s="50"/>
      <c r="EX141" s="42"/>
      <c r="EY141" s="42"/>
      <c r="EZ141" s="50"/>
      <c r="FA141" s="42"/>
      <c r="FB141" s="42"/>
      <c r="FC141" s="50"/>
      <c r="FD141" s="42"/>
      <c r="FE141" s="42"/>
      <c r="FF141" s="50"/>
      <c r="FG141" s="42"/>
      <c r="FH141" s="42"/>
      <c r="FI141" s="50"/>
      <c r="FJ141" s="42"/>
      <c r="FK141" s="42"/>
      <c r="FL141" s="50"/>
      <c r="FM141" s="42"/>
      <c r="FN141" s="4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  <c r="IX141" s="12"/>
      <c r="IY141" s="12"/>
      <c r="IZ141" s="12"/>
      <c r="JA141" s="12"/>
      <c r="JB141" s="12"/>
      <c r="JC141" s="12"/>
      <c r="JD141" s="12"/>
      <c r="JE141" s="12"/>
      <c r="JF141" s="12"/>
      <c r="JG141" s="12"/>
      <c r="JH141" s="12"/>
      <c r="JI141" s="12"/>
      <c r="NA141" s="28"/>
      <c r="NB141" s="28"/>
      <c r="NC141" s="28"/>
      <c r="ND141" s="28"/>
      <c r="NE141" s="28"/>
      <c r="NF141" s="28"/>
      <c r="NG141" s="28"/>
      <c r="NH141" s="28"/>
      <c r="NI141" s="28"/>
      <c r="NJ141" s="28"/>
      <c r="NK141" s="28"/>
      <c r="NL141" s="28"/>
      <c r="NM141" s="28"/>
      <c r="NN141" s="28"/>
      <c r="NO141" s="28"/>
      <c r="NP141" s="28"/>
      <c r="NQ141" s="28"/>
      <c r="NR141" s="28"/>
    </row>
    <row r="142" spans="1:382" ht="18.75" customHeight="1">
      <c r="A142" s="2"/>
      <c r="B142" s="2"/>
      <c r="C142" s="92"/>
      <c r="D142" s="46"/>
      <c r="E142" s="46"/>
      <c r="F142" s="30"/>
      <c r="G142" s="47"/>
      <c r="H142" s="48"/>
      <c r="I142" s="51"/>
      <c r="J142" s="43"/>
      <c r="K142" s="52"/>
      <c r="L142" s="49"/>
      <c r="M142" s="43"/>
      <c r="N142" s="53"/>
      <c r="O142" s="49"/>
      <c r="P142" s="43"/>
      <c r="Q142" s="52"/>
      <c r="R142" s="49"/>
      <c r="S142" s="43"/>
      <c r="T142" s="37"/>
      <c r="AE142" s="46"/>
      <c r="AF142" s="51"/>
      <c r="AG142" s="43"/>
      <c r="AH142" s="52"/>
      <c r="AI142" s="49"/>
      <c r="AJ142" s="43"/>
      <c r="AK142" s="53"/>
      <c r="AL142" s="49"/>
      <c r="AM142" s="43"/>
      <c r="AN142" s="52"/>
      <c r="AO142" s="49"/>
      <c r="AP142" s="102"/>
      <c r="BA142" s="44"/>
      <c r="CF142" s="45"/>
      <c r="CG142" s="45"/>
      <c r="CH142" s="106"/>
      <c r="CI142" s="10"/>
      <c r="CJ142" s="10"/>
      <c r="CK142" s="10"/>
      <c r="CL142" s="10"/>
      <c r="CM142" s="106"/>
      <c r="CN142" s="10"/>
      <c r="CO142" s="10"/>
      <c r="CP142" s="10"/>
      <c r="CQ142" s="10"/>
      <c r="CR142" s="106"/>
      <c r="CS142" s="10"/>
      <c r="CT142" s="10"/>
      <c r="CU142" s="10"/>
      <c r="CV142" s="10"/>
      <c r="CW142" s="106"/>
      <c r="CX142" s="10"/>
      <c r="CY142" s="10"/>
      <c r="CZ142" s="10"/>
      <c r="DA142" s="10"/>
      <c r="DB142" s="106"/>
      <c r="DC142" s="10"/>
      <c r="DD142" s="10"/>
      <c r="DE142" s="10"/>
      <c r="DF142" s="10"/>
      <c r="DG142" s="106"/>
      <c r="DH142" s="10"/>
      <c r="DI142" s="10"/>
      <c r="DJ142" s="10"/>
      <c r="DK142" s="10"/>
      <c r="DL142" s="106"/>
      <c r="DM142" s="10"/>
      <c r="DN142" s="10"/>
      <c r="DO142" s="10"/>
      <c r="DP142" s="10"/>
      <c r="DQ142" s="106"/>
      <c r="DR142" s="10"/>
      <c r="DS142" s="10"/>
      <c r="DT142" s="10"/>
      <c r="DU142" s="10"/>
      <c r="DV142" s="46"/>
      <c r="DW142" s="44"/>
      <c r="DX142" s="52"/>
      <c r="DY142" s="49"/>
      <c r="DZ142" s="54"/>
      <c r="EA142" s="7"/>
      <c r="EB142" s="8"/>
      <c r="EC142" s="16"/>
      <c r="ED142" s="211"/>
      <c r="EE142" s="49"/>
      <c r="EF142" s="49"/>
      <c r="EG142" s="49"/>
      <c r="EH142" s="49"/>
      <c r="EI142" s="43"/>
      <c r="EJ142" s="44"/>
      <c r="EK142" s="50"/>
      <c r="EL142" s="42"/>
      <c r="EM142" s="42"/>
      <c r="EN142" s="50"/>
      <c r="EO142" s="42"/>
      <c r="EP142" s="42"/>
      <c r="EQ142" s="50"/>
      <c r="ER142" s="42"/>
      <c r="ES142" s="42"/>
      <c r="ET142" s="50"/>
      <c r="EU142" s="42"/>
      <c r="EV142" s="42"/>
      <c r="EW142" s="50"/>
      <c r="EX142" s="42"/>
      <c r="EY142" s="42"/>
      <c r="EZ142" s="50"/>
      <c r="FA142" s="42"/>
      <c r="FB142" s="42"/>
      <c r="FC142" s="50"/>
      <c r="FD142" s="42"/>
      <c r="FE142" s="42"/>
      <c r="FF142" s="50"/>
      <c r="FG142" s="42"/>
      <c r="FH142" s="42"/>
      <c r="FI142" s="50"/>
      <c r="FJ142" s="42"/>
      <c r="FK142" s="42"/>
      <c r="FL142" s="50"/>
      <c r="FM142" s="42"/>
      <c r="FN142" s="4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  <c r="IX142" s="12"/>
      <c r="IY142" s="12"/>
      <c r="IZ142" s="12"/>
      <c r="JA142" s="12"/>
      <c r="JB142" s="12"/>
      <c r="JC142" s="12"/>
      <c r="JD142" s="12"/>
      <c r="JE142" s="12"/>
      <c r="JF142" s="12"/>
      <c r="JG142" s="12"/>
      <c r="JH142" s="12"/>
      <c r="JI142" s="12"/>
      <c r="NA142" s="28"/>
      <c r="NB142" s="28"/>
      <c r="NC142" s="28"/>
      <c r="ND142" s="28"/>
      <c r="NE142" s="28"/>
      <c r="NF142" s="28"/>
      <c r="NG142" s="28"/>
      <c r="NH142" s="28"/>
      <c r="NI142" s="28"/>
      <c r="NJ142" s="28"/>
      <c r="NK142" s="28"/>
      <c r="NL142" s="28"/>
      <c r="NM142" s="28"/>
      <c r="NN142" s="28"/>
      <c r="NO142" s="28"/>
      <c r="NP142" s="28"/>
      <c r="NQ142" s="28"/>
      <c r="NR142" s="28"/>
    </row>
    <row r="143" spans="1:382" ht="18.75" customHeight="1">
      <c r="A143" s="2"/>
      <c r="B143" s="2"/>
      <c r="C143" s="92"/>
      <c r="D143" s="46"/>
      <c r="E143" s="46"/>
      <c r="F143" s="30"/>
      <c r="G143" s="47"/>
      <c r="H143" s="48"/>
      <c r="I143" s="51"/>
      <c r="J143" s="43"/>
      <c r="K143" s="52"/>
      <c r="L143" s="49"/>
      <c r="M143" s="43"/>
      <c r="N143" s="53"/>
      <c r="O143" s="49"/>
      <c r="P143" s="43"/>
      <c r="Q143" s="52"/>
      <c r="R143" s="49"/>
      <c r="S143" s="43"/>
      <c r="T143" s="37"/>
      <c r="AE143" s="46"/>
      <c r="AF143" s="51"/>
      <c r="AG143" s="43"/>
      <c r="AH143" s="52"/>
      <c r="AI143" s="49"/>
      <c r="AJ143" s="43"/>
      <c r="AK143" s="53"/>
      <c r="AL143" s="49"/>
      <c r="AM143" s="43"/>
      <c r="AN143" s="52"/>
      <c r="AO143" s="49"/>
      <c r="AP143" s="102"/>
      <c r="BA143" s="44"/>
      <c r="CF143" s="45"/>
      <c r="CG143" s="45"/>
      <c r="CH143" s="106"/>
      <c r="CI143" s="10"/>
      <c r="CJ143" s="10"/>
      <c r="CK143" s="10"/>
      <c r="CL143" s="10"/>
      <c r="CM143" s="106"/>
      <c r="CN143" s="10"/>
      <c r="CO143" s="10"/>
      <c r="CP143" s="10"/>
      <c r="CQ143" s="10"/>
      <c r="CR143" s="106"/>
      <c r="CS143" s="10"/>
      <c r="CT143" s="10"/>
      <c r="CU143" s="10"/>
      <c r="CV143" s="10"/>
      <c r="CW143" s="106"/>
      <c r="CX143" s="10"/>
      <c r="CY143" s="10"/>
      <c r="CZ143" s="10"/>
      <c r="DA143" s="10"/>
      <c r="DB143" s="106"/>
      <c r="DC143" s="10"/>
      <c r="DD143" s="10"/>
      <c r="DE143" s="10"/>
      <c r="DF143" s="10"/>
      <c r="DG143" s="106"/>
      <c r="DH143" s="10"/>
      <c r="DI143" s="10"/>
      <c r="DJ143" s="10"/>
      <c r="DK143" s="10"/>
      <c r="DL143" s="106"/>
      <c r="DM143" s="10"/>
      <c r="DN143" s="10"/>
      <c r="DO143" s="10"/>
      <c r="DP143" s="10"/>
      <c r="DQ143" s="106"/>
      <c r="DR143" s="10"/>
      <c r="DS143" s="10"/>
      <c r="DT143" s="10"/>
      <c r="DU143" s="10"/>
      <c r="DV143" s="46"/>
      <c r="DW143" s="44"/>
      <c r="DX143" s="52"/>
      <c r="DY143" s="49"/>
      <c r="DZ143" s="54"/>
      <c r="EA143" s="7"/>
      <c r="EB143" s="8"/>
      <c r="EC143" s="16"/>
      <c r="ED143" s="211"/>
      <c r="EE143" s="49"/>
      <c r="EF143" s="49"/>
      <c r="EG143" s="49"/>
      <c r="EH143" s="49"/>
      <c r="EI143" s="43"/>
      <c r="EJ143" s="44"/>
      <c r="EK143" s="50"/>
      <c r="EL143" s="42"/>
      <c r="EM143" s="42"/>
      <c r="EN143" s="50"/>
      <c r="EO143" s="42"/>
      <c r="EP143" s="42"/>
      <c r="EQ143" s="50"/>
      <c r="ER143" s="42"/>
      <c r="ES143" s="42"/>
      <c r="ET143" s="50"/>
      <c r="EU143" s="42"/>
      <c r="EV143" s="42"/>
      <c r="EW143" s="50"/>
      <c r="EX143" s="42"/>
      <c r="EY143" s="42"/>
      <c r="EZ143" s="50"/>
      <c r="FA143" s="42"/>
      <c r="FB143" s="42"/>
      <c r="FC143" s="50"/>
      <c r="FD143" s="42"/>
      <c r="FE143" s="42"/>
      <c r="FF143" s="50"/>
      <c r="FG143" s="42"/>
      <c r="FH143" s="42"/>
      <c r="FI143" s="50"/>
      <c r="FJ143" s="42"/>
      <c r="FK143" s="42"/>
      <c r="FL143" s="50"/>
      <c r="FM143" s="42"/>
      <c r="FN143" s="4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2"/>
      <c r="NA143" s="28"/>
      <c r="NB143" s="28"/>
      <c r="NC143" s="28"/>
      <c r="ND143" s="28"/>
      <c r="NE143" s="28"/>
      <c r="NF143" s="28"/>
      <c r="NG143" s="28"/>
      <c r="NH143" s="28"/>
      <c r="NI143" s="28"/>
      <c r="NJ143" s="28"/>
      <c r="NK143" s="28"/>
      <c r="NL143" s="28"/>
      <c r="NM143" s="28"/>
      <c r="NN143" s="28"/>
      <c r="NO143" s="28"/>
      <c r="NP143" s="28"/>
      <c r="NQ143" s="28"/>
      <c r="NR143" s="28"/>
    </row>
    <row r="144" spans="1:382" ht="18.75" customHeight="1">
      <c r="A144" s="2"/>
      <c r="B144" s="2"/>
      <c r="C144" s="92"/>
      <c r="D144" s="46"/>
      <c r="E144" s="46"/>
      <c r="F144" s="30"/>
      <c r="G144" s="47"/>
      <c r="H144" s="48"/>
      <c r="I144" s="51"/>
      <c r="J144" s="43"/>
      <c r="K144" s="52"/>
      <c r="L144" s="49"/>
      <c r="M144" s="43"/>
      <c r="N144" s="53"/>
      <c r="O144" s="49"/>
      <c r="P144" s="43"/>
      <c r="Q144" s="52"/>
      <c r="R144" s="49"/>
      <c r="S144" s="43"/>
      <c r="T144" s="37"/>
      <c r="AE144" s="46"/>
      <c r="AF144" s="51"/>
      <c r="AG144" s="43"/>
      <c r="AH144" s="52"/>
      <c r="AI144" s="49"/>
      <c r="AJ144" s="43"/>
      <c r="AK144" s="53"/>
      <c r="AL144" s="49"/>
      <c r="AM144" s="43"/>
      <c r="AN144" s="52"/>
      <c r="AO144" s="49"/>
      <c r="AP144" s="102"/>
      <c r="BA144" s="44"/>
      <c r="CF144" s="45"/>
      <c r="CG144" s="45"/>
      <c r="CH144" s="106"/>
      <c r="CI144" s="10"/>
      <c r="CJ144" s="10"/>
      <c r="CK144" s="10"/>
      <c r="CL144" s="10"/>
      <c r="CM144" s="106"/>
      <c r="CN144" s="10"/>
      <c r="CO144" s="10"/>
      <c r="CP144" s="10"/>
      <c r="CQ144" s="10"/>
      <c r="CR144" s="106"/>
      <c r="CS144" s="10"/>
      <c r="CT144" s="10"/>
      <c r="CU144" s="10"/>
      <c r="CV144" s="10"/>
      <c r="CW144" s="106"/>
      <c r="CX144" s="10"/>
      <c r="CY144" s="10"/>
      <c r="CZ144" s="10"/>
      <c r="DA144" s="10"/>
      <c r="DB144" s="106"/>
      <c r="DC144" s="10"/>
      <c r="DD144" s="10"/>
      <c r="DE144" s="10"/>
      <c r="DF144" s="10"/>
      <c r="DG144" s="106"/>
      <c r="DH144" s="10"/>
      <c r="DI144" s="10"/>
      <c r="DJ144" s="10"/>
      <c r="DK144" s="10"/>
      <c r="DL144" s="106"/>
      <c r="DM144" s="10"/>
      <c r="DN144" s="10"/>
      <c r="DO144" s="10"/>
      <c r="DP144" s="10"/>
      <c r="DQ144" s="106"/>
      <c r="DR144" s="10"/>
      <c r="DS144" s="10"/>
      <c r="DT144" s="10"/>
      <c r="DU144" s="10"/>
      <c r="DV144" s="46"/>
      <c r="DW144" s="44"/>
      <c r="DX144" s="52"/>
      <c r="DY144" s="49"/>
      <c r="DZ144" s="54"/>
      <c r="EA144" s="7"/>
      <c r="EB144" s="8"/>
      <c r="EC144" s="16"/>
      <c r="ED144" s="211"/>
      <c r="EE144" s="49"/>
      <c r="EF144" s="49"/>
      <c r="EG144" s="49"/>
      <c r="EH144" s="49"/>
      <c r="EI144" s="43"/>
      <c r="EJ144" s="44"/>
      <c r="EK144" s="50"/>
      <c r="EL144" s="42"/>
      <c r="EM144" s="42"/>
      <c r="EN144" s="50"/>
      <c r="EO144" s="42"/>
      <c r="EP144" s="42"/>
      <c r="EQ144" s="50"/>
      <c r="ER144" s="42"/>
      <c r="ES144" s="42"/>
      <c r="ET144" s="50"/>
      <c r="EU144" s="42"/>
      <c r="EV144" s="42"/>
      <c r="EW144" s="50"/>
      <c r="EX144" s="42"/>
      <c r="EY144" s="42"/>
      <c r="EZ144" s="50"/>
      <c r="FA144" s="42"/>
      <c r="FB144" s="42"/>
      <c r="FC144" s="50"/>
      <c r="FD144" s="42"/>
      <c r="FE144" s="42"/>
      <c r="FF144" s="50"/>
      <c r="FG144" s="42"/>
      <c r="FH144" s="42"/>
      <c r="FI144" s="50"/>
      <c r="FJ144" s="42"/>
      <c r="FK144" s="42"/>
      <c r="FL144" s="50"/>
      <c r="FM144" s="42"/>
      <c r="FN144" s="4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  <c r="IX144" s="12"/>
      <c r="IY144" s="12"/>
      <c r="IZ144" s="12"/>
      <c r="JA144" s="12"/>
      <c r="JB144" s="12"/>
      <c r="JC144" s="12"/>
      <c r="JD144" s="12"/>
      <c r="JE144" s="12"/>
      <c r="JF144" s="12"/>
      <c r="JG144" s="12"/>
      <c r="JH144" s="12"/>
      <c r="JI144" s="12"/>
      <c r="NA144" s="28"/>
      <c r="NB144" s="28"/>
      <c r="NC144" s="28"/>
      <c r="ND144" s="28"/>
      <c r="NE144" s="28"/>
      <c r="NF144" s="28"/>
      <c r="NG144" s="28"/>
      <c r="NH144" s="28"/>
      <c r="NI144" s="28"/>
      <c r="NJ144" s="28"/>
      <c r="NK144" s="28"/>
      <c r="NL144" s="28"/>
      <c r="NM144" s="28"/>
      <c r="NN144" s="28"/>
      <c r="NO144" s="28"/>
      <c r="NP144" s="28"/>
      <c r="NQ144" s="28"/>
      <c r="NR144" s="28"/>
    </row>
    <row r="145" spans="1:382" ht="18.75" customHeight="1">
      <c r="A145" s="2"/>
      <c r="B145" s="2"/>
      <c r="C145" s="92"/>
      <c r="D145" s="46"/>
      <c r="E145" s="46"/>
      <c r="F145" s="30"/>
      <c r="G145" s="47"/>
      <c r="H145" s="48"/>
      <c r="I145" s="51"/>
      <c r="J145" s="43"/>
      <c r="K145" s="52"/>
      <c r="L145" s="49"/>
      <c r="M145" s="43"/>
      <c r="N145" s="53"/>
      <c r="O145" s="49"/>
      <c r="P145" s="43"/>
      <c r="Q145" s="52"/>
      <c r="R145" s="49"/>
      <c r="S145" s="43"/>
      <c r="T145" s="37"/>
      <c r="AE145" s="46"/>
      <c r="AF145" s="51"/>
      <c r="AG145" s="43"/>
      <c r="AH145" s="52"/>
      <c r="AI145" s="49"/>
      <c r="AJ145" s="43"/>
      <c r="AK145" s="53"/>
      <c r="AL145" s="49"/>
      <c r="AM145" s="43"/>
      <c r="AN145" s="52"/>
      <c r="AO145" s="49"/>
      <c r="AP145" s="102"/>
      <c r="AZ145" s="199"/>
      <c r="BA145" s="44"/>
      <c r="CF145" s="45"/>
      <c r="CG145" s="45"/>
      <c r="CH145" s="106"/>
      <c r="CI145" s="10"/>
      <c r="CJ145" s="10"/>
      <c r="CK145" s="10"/>
      <c r="CL145" s="10"/>
      <c r="CM145" s="106"/>
      <c r="CN145" s="10"/>
      <c r="CO145" s="10"/>
      <c r="CP145" s="10"/>
      <c r="CQ145" s="10"/>
      <c r="CR145" s="106"/>
      <c r="CS145" s="10"/>
      <c r="CT145" s="10"/>
      <c r="CU145" s="10"/>
      <c r="CV145" s="10"/>
      <c r="CW145" s="106"/>
      <c r="CX145" s="10"/>
      <c r="CY145" s="10"/>
      <c r="CZ145" s="10"/>
      <c r="DA145" s="10"/>
      <c r="DB145" s="106"/>
      <c r="DC145" s="10"/>
      <c r="DD145" s="10"/>
      <c r="DE145" s="10"/>
      <c r="DF145" s="10"/>
      <c r="DG145" s="106"/>
      <c r="DH145" s="10"/>
      <c r="DI145" s="10"/>
      <c r="DJ145" s="10"/>
      <c r="DK145" s="10"/>
      <c r="DL145" s="106"/>
      <c r="DM145" s="10"/>
      <c r="DN145" s="10"/>
      <c r="DO145" s="10"/>
      <c r="DP145" s="10"/>
      <c r="DQ145" s="106"/>
      <c r="DR145" s="10"/>
      <c r="DS145" s="10"/>
      <c r="DT145" s="10"/>
      <c r="DU145" s="10"/>
      <c r="DV145" s="46"/>
      <c r="DW145" s="44"/>
      <c r="DX145" s="52"/>
      <c r="DY145" s="49"/>
      <c r="DZ145" s="54"/>
      <c r="EA145" s="7"/>
      <c r="EB145" s="8"/>
      <c r="EC145" s="16"/>
      <c r="ED145" s="211"/>
      <c r="EE145" s="49"/>
      <c r="EF145" s="49"/>
      <c r="EG145" s="49"/>
      <c r="EH145" s="49"/>
      <c r="EI145" s="43"/>
      <c r="EJ145" s="44"/>
      <c r="EK145" s="50"/>
      <c r="EL145" s="42"/>
      <c r="EM145" s="42"/>
      <c r="EN145" s="50"/>
      <c r="EO145" s="42"/>
      <c r="EP145" s="42"/>
      <c r="EQ145" s="50"/>
      <c r="ER145" s="42"/>
      <c r="ES145" s="42"/>
      <c r="ET145" s="50"/>
      <c r="EU145" s="42"/>
      <c r="EV145" s="42"/>
      <c r="EW145" s="50"/>
      <c r="EX145" s="42"/>
      <c r="EY145" s="42"/>
      <c r="EZ145" s="50"/>
      <c r="FA145" s="42"/>
      <c r="FB145" s="42"/>
      <c r="FC145" s="50"/>
      <c r="FD145" s="42"/>
      <c r="FE145" s="42"/>
      <c r="FF145" s="50"/>
      <c r="FG145" s="42"/>
      <c r="FH145" s="42"/>
      <c r="FI145" s="50"/>
      <c r="FJ145" s="42"/>
      <c r="FK145" s="42"/>
      <c r="FL145" s="50"/>
      <c r="FM145" s="42"/>
      <c r="FN145" s="4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  <c r="IX145" s="12"/>
      <c r="IY145" s="12"/>
      <c r="IZ145" s="12"/>
      <c r="JA145" s="12"/>
      <c r="JB145" s="12"/>
      <c r="JC145" s="12"/>
      <c r="JD145" s="12"/>
      <c r="JE145" s="12"/>
      <c r="JF145" s="12"/>
      <c r="JG145" s="12"/>
      <c r="JH145" s="12"/>
      <c r="JI145" s="12"/>
      <c r="NA145" s="28"/>
      <c r="NB145" s="28"/>
      <c r="NC145" s="28"/>
      <c r="ND145" s="28"/>
      <c r="NE145" s="28"/>
      <c r="NF145" s="28"/>
      <c r="NG145" s="28"/>
      <c r="NH145" s="28"/>
      <c r="NI145" s="28"/>
      <c r="NJ145" s="28"/>
      <c r="NK145" s="28"/>
      <c r="NL145" s="28"/>
      <c r="NM145" s="28"/>
      <c r="NN145" s="28"/>
      <c r="NO145" s="28"/>
      <c r="NP145" s="28"/>
      <c r="NQ145" s="28"/>
      <c r="NR145" s="28"/>
    </row>
    <row r="146" spans="1:382" ht="18.75" customHeight="1">
      <c r="A146" s="2"/>
      <c r="B146" s="2"/>
      <c r="C146" s="92"/>
      <c r="D146" s="46"/>
      <c r="E146" s="46"/>
      <c r="F146" s="30"/>
      <c r="G146" s="47"/>
      <c r="H146" s="48"/>
      <c r="I146" s="51"/>
      <c r="J146" s="43"/>
      <c r="K146" s="52"/>
      <c r="L146" s="49"/>
      <c r="M146" s="43"/>
      <c r="N146" s="53"/>
      <c r="O146" s="49"/>
      <c r="P146" s="43"/>
      <c r="Q146" s="52"/>
      <c r="R146" s="49"/>
      <c r="S146" s="43"/>
      <c r="T146" s="37"/>
      <c r="AE146" s="46"/>
      <c r="AF146" s="51"/>
      <c r="AG146" s="43"/>
      <c r="AH146" s="52"/>
      <c r="AI146" s="49"/>
      <c r="AJ146" s="43"/>
      <c r="AK146" s="53"/>
      <c r="AL146" s="49"/>
      <c r="AM146" s="43"/>
      <c r="AN146" s="52"/>
      <c r="AO146" s="49"/>
      <c r="AP146" s="102"/>
      <c r="BA146" s="44"/>
      <c r="CF146" s="45"/>
      <c r="CG146" s="45"/>
      <c r="CH146" s="106"/>
      <c r="CI146" s="10"/>
      <c r="CJ146" s="10"/>
      <c r="CK146" s="10"/>
      <c r="CL146" s="10"/>
      <c r="CM146" s="106"/>
      <c r="CN146" s="10"/>
      <c r="CO146" s="10"/>
      <c r="CP146" s="10"/>
      <c r="CQ146" s="10"/>
      <c r="CR146" s="106"/>
      <c r="CS146" s="10"/>
      <c r="CT146" s="10"/>
      <c r="CU146" s="10"/>
      <c r="CV146" s="10"/>
      <c r="CW146" s="106"/>
      <c r="CX146" s="10"/>
      <c r="CY146" s="10"/>
      <c r="CZ146" s="10"/>
      <c r="DA146" s="10"/>
      <c r="DB146" s="106"/>
      <c r="DC146" s="10"/>
      <c r="DD146" s="10"/>
      <c r="DE146" s="10"/>
      <c r="DF146" s="10"/>
      <c r="DG146" s="106"/>
      <c r="DH146" s="10"/>
      <c r="DI146" s="10"/>
      <c r="DJ146" s="10"/>
      <c r="DK146" s="10"/>
      <c r="DL146" s="106"/>
      <c r="DM146" s="10"/>
      <c r="DN146" s="10"/>
      <c r="DO146" s="10"/>
      <c r="DP146" s="10"/>
      <c r="DQ146" s="106"/>
      <c r="DR146" s="10"/>
      <c r="DS146" s="10"/>
      <c r="DT146" s="10"/>
      <c r="DU146" s="10"/>
      <c r="DV146" s="46"/>
      <c r="DW146" s="44"/>
      <c r="DX146" s="52"/>
      <c r="DY146" s="49"/>
      <c r="DZ146" s="54"/>
      <c r="EA146" s="7"/>
      <c r="EB146" s="8"/>
      <c r="EC146" s="16"/>
      <c r="ED146" s="211"/>
      <c r="EE146" s="49"/>
      <c r="EF146" s="49"/>
      <c r="EG146" s="49"/>
      <c r="EH146" s="49"/>
      <c r="EI146" s="43"/>
      <c r="EJ146" s="44"/>
      <c r="EK146" s="50"/>
      <c r="EL146" s="42"/>
      <c r="EM146" s="42"/>
      <c r="EN146" s="50"/>
      <c r="EO146" s="42"/>
      <c r="EP146" s="42"/>
      <c r="EQ146" s="50"/>
      <c r="ER146" s="42"/>
      <c r="ES146" s="42"/>
      <c r="ET146" s="50"/>
      <c r="EU146" s="42"/>
      <c r="EV146" s="42"/>
      <c r="EW146" s="50"/>
      <c r="EX146" s="42"/>
      <c r="EY146" s="42"/>
      <c r="EZ146" s="50"/>
      <c r="FA146" s="42"/>
      <c r="FB146" s="42"/>
      <c r="FC146" s="50"/>
      <c r="FD146" s="42"/>
      <c r="FE146" s="42"/>
      <c r="FF146" s="50"/>
      <c r="FG146" s="42"/>
      <c r="FH146" s="42"/>
      <c r="FI146" s="50"/>
      <c r="FJ146" s="42"/>
      <c r="FK146" s="42"/>
      <c r="FL146" s="50"/>
      <c r="FM146" s="42"/>
      <c r="FN146" s="4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2"/>
      <c r="NA146" s="28"/>
      <c r="NB146" s="28"/>
      <c r="NC146" s="28"/>
      <c r="ND146" s="28"/>
      <c r="NE146" s="28"/>
      <c r="NF146" s="28"/>
      <c r="NG146" s="28"/>
      <c r="NH146" s="28"/>
      <c r="NI146" s="28"/>
      <c r="NJ146" s="28"/>
      <c r="NK146" s="28"/>
      <c r="NL146" s="28"/>
      <c r="NM146" s="28"/>
      <c r="NN146" s="28"/>
      <c r="NO146" s="28"/>
      <c r="NP146" s="28"/>
      <c r="NQ146" s="28"/>
      <c r="NR146" s="28"/>
    </row>
    <row r="147" spans="1:382" ht="18.75" customHeight="1">
      <c r="A147" s="2"/>
      <c r="B147" s="2"/>
      <c r="C147" s="92"/>
      <c r="D147" s="46"/>
      <c r="E147" s="46"/>
      <c r="F147" s="30"/>
      <c r="G147" s="47"/>
      <c r="H147" s="48"/>
      <c r="I147" s="51"/>
      <c r="J147" s="43"/>
      <c r="K147" s="52"/>
      <c r="L147" s="49"/>
      <c r="M147" s="43"/>
      <c r="N147" s="53"/>
      <c r="O147" s="49"/>
      <c r="P147" s="43"/>
      <c r="Q147" s="52"/>
      <c r="R147" s="49"/>
      <c r="S147" s="43"/>
      <c r="T147" s="37"/>
      <c r="AE147" s="46"/>
      <c r="AF147" s="51"/>
      <c r="AG147" s="43"/>
      <c r="AH147" s="52"/>
      <c r="AI147" s="49"/>
      <c r="AJ147" s="43"/>
      <c r="AK147" s="53"/>
      <c r="AL147" s="49"/>
      <c r="AM147" s="43"/>
      <c r="AN147" s="52"/>
      <c r="AO147" s="49"/>
      <c r="AP147" s="102"/>
      <c r="BA147" s="44"/>
      <c r="CF147" s="45"/>
      <c r="CG147" s="45"/>
      <c r="CH147" s="106"/>
      <c r="CI147" s="10"/>
      <c r="CJ147" s="10"/>
      <c r="CK147" s="10"/>
      <c r="CL147" s="10"/>
      <c r="CM147" s="106"/>
      <c r="CN147" s="10"/>
      <c r="CO147" s="10"/>
      <c r="CP147" s="10"/>
      <c r="CQ147" s="10"/>
      <c r="CR147" s="106"/>
      <c r="CS147" s="10"/>
      <c r="CT147" s="10"/>
      <c r="CU147" s="10"/>
      <c r="CV147" s="10"/>
      <c r="CW147" s="106"/>
      <c r="CX147" s="10"/>
      <c r="CY147" s="10"/>
      <c r="CZ147" s="10"/>
      <c r="DA147" s="10"/>
      <c r="DB147" s="106"/>
      <c r="DC147" s="10"/>
      <c r="DD147" s="10"/>
      <c r="DE147" s="10"/>
      <c r="DF147" s="10"/>
      <c r="DG147" s="106"/>
      <c r="DH147" s="10"/>
      <c r="DI147" s="10"/>
      <c r="DJ147" s="10"/>
      <c r="DK147" s="10"/>
      <c r="DL147" s="106"/>
      <c r="DM147" s="10"/>
      <c r="DN147" s="10"/>
      <c r="DO147" s="10"/>
      <c r="DP147" s="10"/>
      <c r="DQ147" s="106"/>
      <c r="DR147" s="10"/>
      <c r="DS147" s="10"/>
      <c r="DT147" s="10"/>
      <c r="DU147" s="10"/>
      <c r="DV147" s="46"/>
      <c r="DW147" s="44"/>
      <c r="DX147" s="52"/>
      <c r="DY147" s="49"/>
      <c r="DZ147" s="54"/>
      <c r="EA147" s="7"/>
      <c r="EB147" s="8"/>
      <c r="EC147" s="16"/>
      <c r="ED147" s="211"/>
      <c r="EE147" s="49"/>
      <c r="EF147" s="49"/>
      <c r="EG147" s="49"/>
      <c r="EH147" s="49"/>
      <c r="EI147" s="43"/>
      <c r="EJ147" s="44"/>
      <c r="EK147" s="50"/>
      <c r="EL147" s="42"/>
      <c r="EM147" s="42"/>
      <c r="EN147" s="50"/>
      <c r="EO147" s="42"/>
      <c r="EP147" s="42"/>
      <c r="EQ147" s="50"/>
      <c r="ER147" s="42"/>
      <c r="ES147" s="42"/>
      <c r="ET147" s="50"/>
      <c r="EU147" s="42"/>
      <c r="EV147" s="42"/>
      <c r="EW147" s="50"/>
      <c r="EX147" s="42"/>
      <c r="EY147" s="42"/>
      <c r="EZ147" s="50"/>
      <c r="FA147" s="42"/>
      <c r="FB147" s="42"/>
      <c r="FC147" s="50"/>
      <c r="FD147" s="42"/>
      <c r="FE147" s="42"/>
      <c r="FF147" s="50"/>
      <c r="FG147" s="42"/>
      <c r="FH147" s="42"/>
      <c r="FI147" s="50"/>
      <c r="FJ147" s="42"/>
      <c r="FK147" s="42"/>
      <c r="FL147" s="50"/>
      <c r="FM147" s="42"/>
      <c r="FN147" s="4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2"/>
      <c r="NA147" s="28"/>
      <c r="NB147" s="28"/>
      <c r="NC147" s="28"/>
      <c r="ND147" s="28"/>
      <c r="NE147" s="28"/>
      <c r="NF147" s="28"/>
      <c r="NG147" s="28"/>
      <c r="NH147" s="28"/>
      <c r="NI147" s="28"/>
      <c r="NJ147" s="28"/>
      <c r="NK147" s="28"/>
      <c r="NL147" s="28"/>
      <c r="NM147" s="28"/>
      <c r="NN147" s="28"/>
      <c r="NO147" s="28"/>
      <c r="NP147" s="28"/>
      <c r="NQ147" s="28"/>
      <c r="NR147" s="28"/>
    </row>
    <row r="148" spans="1:382" ht="18.75" customHeight="1">
      <c r="A148" s="2"/>
      <c r="B148" s="2"/>
      <c r="C148" s="92"/>
      <c r="D148" s="46"/>
      <c r="E148" s="46"/>
      <c r="F148" s="30"/>
      <c r="G148" s="47"/>
      <c r="H148" s="48"/>
      <c r="I148" s="51"/>
      <c r="J148" s="43"/>
      <c r="K148" s="52"/>
      <c r="L148" s="49"/>
      <c r="M148" s="43"/>
      <c r="N148" s="53"/>
      <c r="O148" s="49"/>
      <c r="P148" s="43"/>
      <c r="Q148" s="52"/>
      <c r="R148" s="49"/>
      <c r="S148" s="43"/>
      <c r="T148" s="37"/>
      <c r="AE148" s="46"/>
      <c r="AF148" s="51"/>
      <c r="AG148" s="43"/>
      <c r="AH148" s="52"/>
      <c r="AI148" s="49"/>
      <c r="AJ148" s="43"/>
      <c r="AK148" s="53"/>
      <c r="AL148" s="49"/>
      <c r="AM148" s="43"/>
      <c r="AN148" s="52"/>
      <c r="AO148" s="49"/>
      <c r="AP148" s="102"/>
      <c r="BA148" s="44"/>
      <c r="CF148" s="45"/>
      <c r="CG148" s="45"/>
      <c r="CH148" s="106"/>
      <c r="CI148" s="10"/>
      <c r="CJ148" s="10"/>
      <c r="CK148" s="10"/>
      <c r="CL148" s="10"/>
      <c r="CM148" s="106"/>
      <c r="CN148" s="10"/>
      <c r="CO148" s="10"/>
      <c r="CP148" s="10"/>
      <c r="CQ148" s="10"/>
      <c r="CR148" s="106"/>
      <c r="CS148" s="10"/>
      <c r="CT148" s="10"/>
      <c r="CU148" s="10"/>
      <c r="CV148" s="10"/>
      <c r="CW148" s="106"/>
      <c r="CX148" s="10"/>
      <c r="CY148" s="10"/>
      <c r="CZ148" s="10"/>
      <c r="DA148" s="10"/>
      <c r="DB148" s="106"/>
      <c r="DC148" s="10"/>
      <c r="DD148" s="10"/>
      <c r="DE148" s="10"/>
      <c r="DF148" s="10"/>
      <c r="DG148" s="106"/>
      <c r="DH148" s="10"/>
      <c r="DI148" s="10"/>
      <c r="DJ148" s="10"/>
      <c r="DK148" s="10"/>
      <c r="DL148" s="106"/>
      <c r="DM148" s="10"/>
      <c r="DN148" s="10"/>
      <c r="DO148" s="10"/>
      <c r="DP148" s="10"/>
      <c r="DQ148" s="106"/>
      <c r="DR148" s="10"/>
      <c r="DS148" s="10"/>
      <c r="DT148" s="10"/>
      <c r="DU148" s="10"/>
      <c r="DV148" s="46"/>
      <c r="DW148" s="44"/>
      <c r="DX148" s="52"/>
      <c r="DY148" s="49"/>
      <c r="DZ148" s="54"/>
      <c r="EA148" s="7"/>
      <c r="EB148" s="8"/>
      <c r="EC148" s="16"/>
      <c r="ED148" s="211"/>
      <c r="EE148" s="49"/>
      <c r="EF148" s="49"/>
      <c r="EG148" s="49"/>
      <c r="EH148" s="49"/>
      <c r="EI148" s="43"/>
      <c r="EJ148" s="44"/>
      <c r="EK148" s="50"/>
      <c r="EL148" s="42"/>
      <c r="EM148" s="42"/>
      <c r="EN148" s="50"/>
      <c r="EO148" s="42"/>
      <c r="EP148" s="42"/>
      <c r="EQ148" s="50"/>
      <c r="ER148" s="42"/>
      <c r="ES148" s="42"/>
      <c r="ET148" s="50"/>
      <c r="EU148" s="42"/>
      <c r="EV148" s="42"/>
      <c r="EW148" s="50"/>
      <c r="EX148" s="42"/>
      <c r="EY148" s="42"/>
      <c r="EZ148" s="50"/>
      <c r="FA148" s="42"/>
      <c r="FB148" s="42"/>
      <c r="FC148" s="50"/>
      <c r="FD148" s="42"/>
      <c r="FE148" s="42"/>
      <c r="FF148" s="50"/>
      <c r="FG148" s="42"/>
      <c r="FH148" s="42"/>
      <c r="FI148" s="50"/>
      <c r="FJ148" s="42"/>
      <c r="FK148" s="42"/>
      <c r="FL148" s="50"/>
      <c r="FM148" s="42"/>
      <c r="FN148" s="4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2"/>
      <c r="NA148" s="28"/>
      <c r="NB148" s="28"/>
      <c r="NC148" s="28"/>
      <c r="ND148" s="28"/>
      <c r="NE148" s="28"/>
      <c r="NF148" s="28"/>
      <c r="NG148" s="28"/>
      <c r="NH148" s="28"/>
      <c r="NI148" s="28"/>
      <c r="NJ148" s="28"/>
      <c r="NK148" s="28"/>
      <c r="NL148" s="28"/>
      <c r="NM148" s="28"/>
      <c r="NN148" s="28"/>
      <c r="NO148" s="28"/>
      <c r="NP148" s="28"/>
      <c r="NQ148" s="28"/>
      <c r="NR148" s="28"/>
    </row>
    <row r="149" spans="1:382" ht="18.75" customHeight="1">
      <c r="A149" s="2"/>
      <c r="B149" s="2"/>
      <c r="C149" s="92"/>
      <c r="D149" s="46"/>
      <c r="E149" s="46"/>
      <c r="F149" s="30"/>
      <c r="G149" s="47"/>
      <c r="H149" s="48"/>
      <c r="I149" s="51"/>
      <c r="J149" s="43"/>
      <c r="K149" s="52"/>
      <c r="L149" s="49"/>
      <c r="M149" s="43"/>
      <c r="N149" s="53"/>
      <c r="O149" s="49"/>
      <c r="P149" s="43"/>
      <c r="Q149" s="52"/>
      <c r="R149" s="49"/>
      <c r="S149" s="43"/>
      <c r="T149" s="37"/>
      <c r="AE149" s="46"/>
      <c r="AF149" s="51"/>
      <c r="AG149" s="43"/>
      <c r="AH149" s="52"/>
      <c r="AI149" s="49"/>
      <c r="AJ149" s="43"/>
      <c r="AK149" s="53"/>
      <c r="AL149" s="49"/>
      <c r="AM149" s="43"/>
      <c r="AN149" s="52"/>
      <c r="AO149" s="49"/>
      <c r="AP149" s="102"/>
      <c r="BA149" s="44"/>
      <c r="CF149" s="45"/>
      <c r="CG149" s="45"/>
      <c r="CH149" s="106"/>
      <c r="CI149" s="10"/>
      <c r="CJ149" s="10"/>
      <c r="CK149" s="10"/>
      <c r="CL149" s="10"/>
      <c r="CM149" s="106"/>
      <c r="CN149" s="10"/>
      <c r="CO149" s="10"/>
      <c r="CP149" s="10"/>
      <c r="CQ149" s="10"/>
      <c r="CR149" s="106"/>
      <c r="CS149" s="10"/>
      <c r="CT149" s="10"/>
      <c r="CU149" s="10"/>
      <c r="CV149" s="10"/>
      <c r="CW149" s="106"/>
      <c r="CX149" s="10"/>
      <c r="CY149" s="10"/>
      <c r="CZ149" s="10"/>
      <c r="DA149" s="10"/>
      <c r="DB149" s="106"/>
      <c r="DC149" s="10"/>
      <c r="DD149" s="10"/>
      <c r="DE149" s="10"/>
      <c r="DF149" s="10"/>
      <c r="DG149" s="106"/>
      <c r="DH149" s="10"/>
      <c r="DI149" s="10"/>
      <c r="DJ149" s="10"/>
      <c r="DK149" s="10"/>
      <c r="DL149" s="106"/>
      <c r="DM149" s="10"/>
      <c r="DN149" s="10"/>
      <c r="DO149" s="10"/>
      <c r="DP149" s="10"/>
      <c r="DQ149" s="106"/>
      <c r="DR149" s="10"/>
      <c r="DS149" s="10"/>
      <c r="DT149" s="10"/>
      <c r="DU149" s="10"/>
      <c r="DV149" s="46"/>
      <c r="DW149" s="44"/>
      <c r="DX149" s="52"/>
      <c r="DY149" s="49"/>
      <c r="DZ149" s="54"/>
      <c r="EA149" s="7"/>
      <c r="EB149" s="8"/>
      <c r="EC149" s="16"/>
      <c r="ED149" s="211"/>
      <c r="EE149" s="49"/>
      <c r="EF149" s="49"/>
      <c r="EG149" s="49"/>
      <c r="EH149" s="49"/>
      <c r="EI149" s="43"/>
      <c r="EJ149" s="44"/>
      <c r="EK149" s="50"/>
      <c r="EL149" s="42"/>
      <c r="EM149" s="42"/>
      <c r="EN149" s="50"/>
      <c r="EO149" s="42"/>
      <c r="EP149" s="42"/>
      <c r="EQ149" s="50"/>
      <c r="ER149" s="42"/>
      <c r="ES149" s="42"/>
      <c r="ET149" s="50"/>
      <c r="EU149" s="42"/>
      <c r="EV149" s="42"/>
      <c r="EW149" s="50"/>
      <c r="EX149" s="42"/>
      <c r="EY149" s="42"/>
      <c r="EZ149" s="50"/>
      <c r="FA149" s="42"/>
      <c r="FB149" s="42"/>
      <c r="FC149" s="50"/>
      <c r="FD149" s="42"/>
      <c r="FE149" s="42"/>
      <c r="FF149" s="50"/>
      <c r="FG149" s="42"/>
      <c r="FH149" s="42"/>
      <c r="FI149" s="50"/>
      <c r="FJ149" s="42"/>
      <c r="FK149" s="42"/>
      <c r="FL149" s="50"/>
      <c r="FM149" s="42"/>
      <c r="FN149" s="4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2"/>
      <c r="NA149" s="28"/>
      <c r="NB149" s="28"/>
      <c r="NC149" s="28"/>
      <c r="ND149" s="28"/>
      <c r="NE149" s="28"/>
      <c r="NF149" s="28"/>
      <c r="NG149" s="28"/>
      <c r="NH149" s="28"/>
      <c r="NI149" s="28"/>
      <c r="NJ149" s="28"/>
      <c r="NK149" s="28"/>
      <c r="NL149" s="28"/>
      <c r="NM149" s="28"/>
      <c r="NN149" s="28"/>
      <c r="NO149" s="28"/>
      <c r="NP149" s="28"/>
      <c r="NQ149" s="28"/>
      <c r="NR149" s="28"/>
    </row>
    <row r="150" spans="1:382" ht="18.75" customHeight="1">
      <c r="A150" s="2"/>
      <c r="B150" s="2"/>
      <c r="C150" s="92"/>
      <c r="D150" s="46"/>
      <c r="E150" s="46"/>
      <c r="F150" s="30"/>
      <c r="G150" s="47"/>
      <c r="H150" s="48"/>
      <c r="I150" s="51"/>
      <c r="J150" s="43"/>
      <c r="K150" s="52"/>
      <c r="L150" s="49"/>
      <c r="M150" s="43"/>
      <c r="N150" s="53"/>
      <c r="O150" s="49"/>
      <c r="P150" s="43"/>
      <c r="Q150" s="52"/>
      <c r="R150" s="49"/>
      <c r="S150" s="43"/>
      <c r="T150" s="37"/>
      <c r="AE150" s="46"/>
      <c r="AF150" s="51"/>
      <c r="AG150" s="43"/>
      <c r="AH150" s="52"/>
      <c r="AI150" s="49"/>
      <c r="AJ150" s="43"/>
      <c r="AK150" s="53"/>
      <c r="AL150" s="49"/>
      <c r="AM150" s="43"/>
      <c r="AN150" s="52"/>
      <c r="AO150" s="49"/>
      <c r="AP150" s="102"/>
      <c r="BA150" s="44"/>
      <c r="CF150" s="45"/>
      <c r="CG150" s="45"/>
      <c r="CH150" s="106"/>
      <c r="CI150" s="10"/>
      <c r="CJ150" s="10"/>
      <c r="CK150" s="10"/>
      <c r="CL150" s="10"/>
      <c r="CM150" s="106"/>
      <c r="CN150" s="10"/>
      <c r="CO150" s="10"/>
      <c r="CP150" s="10"/>
      <c r="CQ150" s="10"/>
      <c r="CR150" s="106"/>
      <c r="CS150" s="10"/>
      <c r="CT150" s="10"/>
      <c r="CU150" s="10"/>
      <c r="CV150" s="10"/>
      <c r="CW150" s="106"/>
      <c r="CX150" s="10"/>
      <c r="CY150" s="10"/>
      <c r="CZ150" s="10"/>
      <c r="DA150" s="10"/>
      <c r="DB150" s="106"/>
      <c r="DC150" s="10"/>
      <c r="DD150" s="10"/>
      <c r="DE150" s="10"/>
      <c r="DF150" s="10"/>
      <c r="DG150" s="106"/>
      <c r="DH150" s="10"/>
      <c r="DI150" s="10"/>
      <c r="DJ150" s="10"/>
      <c r="DK150" s="10"/>
      <c r="DL150" s="106"/>
      <c r="DM150" s="10"/>
      <c r="DN150" s="10"/>
      <c r="DO150" s="10"/>
      <c r="DP150" s="10"/>
      <c r="DQ150" s="106"/>
      <c r="DR150" s="10"/>
      <c r="DS150" s="10"/>
      <c r="DT150" s="10"/>
      <c r="DU150" s="10"/>
      <c r="DV150" s="46"/>
      <c r="DW150" s="44"/>
      <c r="DX150" s="52"/>
      <c r="DY150" s="49"/>
      <c r="DZ150" s="54"/>
      <c r="EA150" s="7"/>
      <c r="EB150" s="8"/>
      <c r="EC150" s="16"/>
      <c r="ED150" s="211"/>
      <c r="EE150" s="49"/>
      <c r="EF150" s="49"/>
      <c r="EG150" s="49"/>
      <c r="EH150" s="49"/>
      <c r="EI150" s="43"/>
      <c r="EJ150" s="44"/>
      <c r="EK150" s="50"/>
      <c r="EL150" s="42"/>
      <c r="EM150" s="42"/>
      <c r="EN150" s="50"/>
      <c r="EO150" s="42"/>
      <c r="EP150" s="42"/>
      <c r="EQ150" s="50"/>
      <c r="ER150" s="42"/>
      <c r="ES150" s="42"/>
      <c r="ET150" s="50"/>
      <c r="EU150" s="42"/>
      <c r="EV150" s="42"/>
      <c r="EW150" s="50"/>
      <c r="EX150" s="42"/>
      <c r="EY150" s="42"/>
      <c r="EZ150" s="50"/>
      <c r="FA150" s="42"/>
      <c r="FB150" s="42"/>
      <c r="FC150" s="50"/>
      <c r="FD150" s="42"/>
      <c r="FE150" s="42"/>
      <c r="FF150" s="50"/>
      <c r="FG150" s="42"/>
      <c r="FH150" s="42"/>
      <c r="FI150" s="50"/>
      <c r="FJ150" s="42"/>
      <c r="FK150" s="42"/>
      <c r="FL150" s="50"/>
      <c r="FM150" s="42"/>
      <c r="FN150" s="4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2"/>
      <c r="NA150" s="28"/>
      <c r="NB150" s="28"/>
      <c r="NC150" s="28"/>
      <c r="ND150" s="28"/>
      <c r="NE150" s="28"/>
      <c r="NF150" s="28"/>
      <c r="NG150" s="28"/>
      <c r="NH150" s="28"/>
      <c r="NI150" s="28"/>
      <c r="NJ150" s="28"/>
      <c r="NK150" s="28"/>
      <c r="NL150" s="28"/>
      <c r="NM150" s="28"/>
      <c r="NN150" s="28"/>
      <c r="NO150" s="28"/>
      <c r="NP150" s="28"/>
      <c r="NQ150" s="28"/>
      <c r="NR150" s="28"/>
    </row>
    <row r="151" spans="1:382" ht="18.75" customHeight="1">
      <c r="A151" s="2"/>
      <c r="B151" s="2"/>
      <c r="C151" s="92"/>
      <c r="D151" s="46"/>
      <c r="E151" s="46"/>
      <c r="F151" s="30"/>
      <c r="G151" s="47"/>
      <c r="H151" s="48"/>
      <c r="I151" s="51"/>
      <c r="J151" s="43"/>
      <c r="K151" s="52"/>
      <c r="L151" s="49"/>
      <c r="M151" s="43"/>
      <c r="N151" s="53"/>
      <c r="O151" s="49"/>
      <c r="P151" s="43"/>
      <c r="Q151" s="52"/>
      <c r="R151" s="49"/>
      <c r="S151" s="43"/>
      <c r="T151" s="37"/>
      <c r="AE151" s="46"/>
      <c r="AF151" s="51"/>
      <c r="AG151" s="43"/>
      <c r="AH151" s="52"/>
      <c r="AI151" s="49"/>
      <c r="AJ151" s="43"/>
      <c r="AK151" s="53"/>
      <c r="AL151" s="49"/>
      <c r="AM151" s="43"/>
      <c r="AN151" s="52"/>
      <c r="AO151" s="49"/>
      <c r="AP151" s="102"/>
      <c r="BA151" s="44"/>
      <c r="CF151" s="45"/>
      <c r="CG151" s="45"/>
      <c r="CH151" s="106"/>
      <c r="CI151" s="10"/>
      <c r="CJ151" s="10"/>
      <c r="CK151" s="10"/>
      <c r="CL151" s="10"/>
      <c r="CM151" s="106"/>
      <c r="CN151" s="10"/>
      <c r="CO151" s="10"/>
      <c r="CP151" s="10"/>
      <c r="CQ151" s="10"/>
      <c r="CR151" s="106"/>
      <c r="CS151" s="10"/>
      <c r="CT151" s="10"/>
      <c r="CU151" s="10"/>
      <c r="CV151" s="10"/>
      <c r="CW151" s="106"/>
      <c r="CX151" s="10"/>
      <c r="CY151" s="10"/>
      <c r="CZ151" s="10"/>
      <c r="DA151" s="10"/>
      <c r="DB151" s="106"/>
      <c r="DC151" s="10"/>
      <c r="DD151" s="10"/>
      <c r="DE151" s="10"/>
      <c r="DF151" s="10"/>
      <c r="DG151" s="106"/>
      <c r="DH151" s="10"/>
      <c r="DI151" s="10"/>
      <c r="DJ151" s="10"/>
      <c r="DK151" s="10"/>
      <c r="DL151" s="106"/>
      <c r="DM151" s="10"/>
      <c r="DN151" s="10"/>
      <c r="DO151" s="10"/>
      <c r="DP151" s="10"/>
      <c r="DQ151" s="106"/>
      <c r="DR151" s="10"/>
      <c r="DS151" s="10"/>
      <c r="DT151" s="10"/>
      <c r="DU151" s="10"/>
      <c r="DV151" s="46"/>
      <c r="DW151" s="44"/>
      <c r="DX151" s="52"/>
      <c r="DY151" s="49"/>
      <c r="DZ151" s="54"/>
      <c r="EA151" s="7"/>
      <c r="EB151" s="8"/>
      <c r="EC151" s="16"/>
      <c r="ED151" s="211"/>
      <c r="EE151" s="49"/>
      <c r="EF151" s="49"/>
      <c r="EG151" s="49"/>
      <c r="EH151" s="49"/>
      <c r="EI151" s="43"/>
      <c r="EJ151" s="44"/>
      <c r="EK151" s="50"/>
      <c r="EL151" s="42"/>
      <c r="EM151" s="42"/>
      <c r="EN151" s="50"/>
      <c r="EO151" s="42"/>
      <c r="EP151" s="42"/>
      <c r="EQ151" s="50"/>
      <c r="ER151" s="42"/>
      <c r="ES151" s="42"/>
      <c r="ET151" s="50"/>
      <c r="EU151" s="42"/>
      <c r="EV151" s="42"/>
      <c r="EW151" s="50"/>
      <c r="EX151" s="42"/>
      <c r="EY151" s="42"/>
      <c r="EZ151" s="50"/>
      <c r="FA151" s="42"/>
      <c r="FB151" s="42"/>
      <c r="FC151" s="50"/>
      <c r="FD151" s="42"/>
      <c r="FE151" s="42"/>
      <c r="FF151" s="50"/>
      <c r="FG151" s="42"/>
      <c r="FH151" s="42"/>
      <c r="FI151" s="50"/>
      <c r="FJ151" s="42"/>
      <c r="FK151" s="42"/>
      <c r="FL151" s="50"/>
      <c r="FM151" s="42"/>
      <c r="FN151" s="4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2"/>
      <c r="NA151" s="28"/>
      <c r="NB151" s="28"/>
      <c r="NC151" s="28"/>
      <c r="ND151" s="28"/>
      <c r="NE151" s="28"/>
      <c r="NF151" s="28"/>
      <c r="NG151" s="28"/>
      <c r="NH151" s="28"/>
      <c r="NI151" s="28"/>
      <c r="NJ151" s="28"/>
      <c r="NK151" s="28"/>
      <c r="NL151" s="28"/>
      <c r="NM151" s="28"/>
      <c r="NN151" s="28"/>
      <c r="NO151" s="28"/>
      <c r="NP151" s="28"/>
      <c r="NQ151" s="28"/>
      <c r="NR151" s="28"/>
    </row>
    <row r="152" spans="1:382" ht="18.75" customHeight="1">
      <c r="A152" s="2"/>
      <c r="B152" s="2"/>
      <c r="C152" s="92"/>
      <c r="D152" s="46"/>
      <c r="E152" s="46"/>
      <c r="F152" s="30"/>
      <c r="G152" s="47"/>
      <c r="H152" s="48"/>
      <c r="I152" s="51"/>
      <c r="J152" s="43"/>
      <c r="K152" s="52"/>
      <c r="L152" s="49"/>
      <c r="M152" s="43"/>
      <c r="N152" s="53"/>
      <c r="O152" s="49"/>
      <c r="P152" s="43"/>
      <c r="Q152" s="52"/>
      <c r="R152" s="49"/>
      <c r="S152" s="43"/>
      <c r="T152" s="37"/>
      <c r="AE152" s="46"/>
      <c r="AF152" s="51"/>
      <c r="AG152" s="43"/>
      <c r="AH152" s="52"/>
      <c r="AI152" s="49"/>
      <c r="AJ152" s="43"/>
      <c r="AK152" s="53"/>
      <c r="AL152" s="49"/>
      <c r="AM152" s="43"/>
      <c r="AN152" s="52"/>
      <c r="AO152" s="49"/>
      <c r="AP152" s="102"/>
      <c r="BA152" s="44"/>
      <c r="CF152" s="45"/>
      <c r="CG152" s="45"/>
      <c r="CH152" s="106"/>
      <c r="CI152" s="10"/>
      <c r="CJ152" s="10"/>
      <c r="CK152" s="10"/>
      <c r="CL152" s="10"/>
      <c r="CM152" s="106"/>
      <c r="CN152" s="10"/>
      <c r="CO152" s="10"/>
      <c r="CP152" s="10"/>
      <c r="CQ152" s="10"/>
      <c r="CR152" s="106"/>
      <c r="CS152" s="10"/>
      <c r="CT152" s="10"/>
      <c r="CU152" s="10"/>
      <c r="CV152" s="10"/>
      <c r="CW152" s="106"/>
      <c r="CX152" s="10"/>
      <c r="CY152" s="10"/>
      <c r="CZ152" s="10"/>
      <c r="DA152" s="10"/>
      <c r="DB152" s="106"/>
      <c r="DC152" s="10"/>
      <c r="DD152" s="10"/>
      <c r="DE152" s="10"/>
      <c r="DF152" s="10"/>
      <c r="DG152" s="106"/>
      <c r="DH152" s="10"/>
      <c r="DI152" s="10"/>
      <c r="DJ152" s="10"/>
      <c r="DK152" s="10"/>
      <c r="DL152" s="106"/>
      <c r="DM152" s="10"/>
      <c r="DN152" s="10"/>
      <c r="DO152" s="10"/>
      <c r="DP152" s="10"/>
      <c r="DQ152" s="106"/>
      <c r="DR152" s="10"/>
      <c r="DS152" s="10"/>
      <c r="DT152" s="10"/>
      <c r="DU152" s="10"/>
      <c r="DV152" s="46"/>
      <c r="DW152" s="44"/>
      <c r="DX152" s="52"/>
      <c r="DY152" s="49"/>
      <c r="DZ152" s="54"/>
      <c r="EA152" s="7"/>
      <c r="EB152" s="8"/>
      <c r="EC152" s="16"/>
      <c r="ED152" s="211"/>
      <c r="EE152" s="49"/>
      <c r="EF152" s="49"/>
      <c r="EG152" s="49"/>
      <c r="EH152" s="49"/>
      <c r="EI152" s="43"/>
      <c r="EJ152" s="44"/>
      <c r="EK152" s="50"/>
      <c r="EL152" s="42"/>
      <c r="EM152" s="42"/>
      <c r="EN152" s="50"/>
      <c r="EO152" s="42"/>
      <c r="EP152" s="42"/>
      <c r="EQ152" s="50"/>
      <c r="ER152" s="42"/>
      <c r="ES152" s="42"/>
      <c r="ET152" s="50"/>
      <c r="EU152" s="42"/>
      <c r="EV152" s="42"/>
      <c r="EW152" s="50"/>
      <c r="EX152" s="42"/>
      <c r="EY152" s="42"/>
      <c r="EZ152" s="50"/>
      <c r="FA152" s="42"/>
      <c r="FB152" s="42"/>
      <c r="FC152" s="50"/>
      <c r="FD152" s="42"/>
      <c r="FE152" s="42"/>
      <c r="FF152" s="50"/>
      <c r="FG152" s="42"/>
      <c r="FH152" s="42"/>
      <c r="FI152" s="50"/>
      <c r="FJ152" s="42"/>
      <c r="FK152" s="42"/>
      <c r="FL152" s="50"/>
      <c r="FM152" s="42"/>
      <c r="FN152" s="4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2"/>
      <c r="NA152" s="28"/>
      <c r="NB152" s="28"/>
      <c r="NC152" s="28"/>
      <c r="ND152" s="28"/>
      <c r="NE152" s="28"/>
      <c r="NF152" s="28"/>
      <c r="NG152" s="28"/>
      <c r="NH152" s="28"/>
      <c r="NI152" s="28"/>
      <c r="NJ152" s="28"/>
      <c r="NK152" s="28"/>
      <c r="NL152" s="28"/>
      <c r="NM152" s="28"/>
      <c r="NN152" s="28"/>
      <c r="NO152" s="28"/>
      <c r="NP152" s="28"/>
      <c r="NQ152" s="28"/>
      <c r="NR152" s="28"/>
    </row>
    <row r="153" spans="1:382" ht="18.75" customHeight="1">
      <c r="A153" s="2"/>
      <c r="B153" s="2"/>
      <c r="C153" s="92"/>
      <c r="D153" s="46"/>
      <c r="E153" s="46"/>
      <c r="F153" s="30"/>
      <c r="G153" s="47"/>
      <c r="H153" s="48"/>
      <c r="I153" s="51"/>
      <c r="J153" s="43"/>
      <c r="K153" s="52"/>
      <c r="L153" s="49"/>
      <c r="M153" s="43"/>
      <c r="N153" s="53"/>
      <c r="O153" s="49"/>
      <c r="P153" s="43"/>
      <c r="Q153" s="52"/>
      <c r="R153" s="49"/>
      <c r="S153" s="43"/>
      <c r="T153" s="37"/>
      <c r="AE153" s="46"/>
      <c r="AF153" s="51"/>
      <c r="AG153" s="43"/>
      <c r="AH153" s="52"/>
      <c r="AI153" s="49"/>
      <c r="AJ153" s="43"/>
      <c r="AK153" s="53"/>
      <c r="AL153" s="49"/>
      <c r="AM153" s="43"/>
      <c r="AN153" s="52"/>
      <c r="AO153" s="49"/>
      <c r="AP153" s="102"/>
      <c r="BA153" s="44"/>
      <c r="CF153" s="45"/>
      <c r="CG153" s="45"/>
      <c r="CH153" s="106"/>
      <c r="CI153" s="10"/>
      <c r="CJ153" s="10"/>
      <c r="CK153" s="10"/>
      <c r="CL153" s="10"/>
      <c r="CM153" s="106"/>
      <c r="CN153" s="10"/>
      <c r="CO153" s="10"/>
      <c r="CP153" s="10"/>
      <c r="CQ153" s="10"/>
      <c r="CR153" s="106"/>
      <c r="CS153" s="10"/>
      <c r="CT153" s="10"/>
      <c r="CU153" s="10"/>
      <c r="CV153" s="10"/>
      <c r="CW153" s="106"/>
      <c r="CX153" s="10"/>
      <c r="CY153" s="10"/>
      <c r="CZ153" s="10"/>
      <c r="DA153" s="10"/>
      <c r="DB153" s="106"/>
      <c r="DC153" s="10"/>
      <c r="DD153" s="10"/>
      <c r="DE153" s="10"/>
      <c r="DF153" s="10"/>
      <c r="DG153" s="106"/>
      <c r="DH153" s="10"/>
      <c r="DI153" s="10"/>
      <c r="DJ153" s="10"/>
      <c r="DK153" s="10"/>
      <c r="DL153" s="106"/>
      <c r="DM153" s="10"/>
      <c r="DN153" s="10"/>
      <c r="DO153" s="10"/>
      <c r="DP153" s="10"/>
      <c r="DQ153" s="106"/>
      <c r="DR153" s="10"/>
      <c r="DS153" s="10"/>
      <c r="DT153" s="10"/>
      <c r="DU153" s="10"/>
      <c r="DV153" s="46"/>
      <c r="DW153" s="44"/>
      <c r="DX153" s="52"/>
      <c r="DY153" s="49"/>
      <c r="DZ153" s="54"/>
      <c r="EA153" s="7"/>
      <c r="EB153" s="8"/>
      <c r="EC153" s="16"/>
      <c r="ED153" s="211"/>
      <c r="EE153" s="49"/>
      <c r="EF153" s="49"/>
      <c r="EG153" s="49"/>
      <c r="EH153" s="49"/>
      <c r="EI153" s="43"/>
      <c r="EJ153" s="44"/>
      <c r="EK153" s="50"/>
      <c r="EL153" s="42"/>
      <c r="EM153" s="42"/>
      <c r="EN153" s="50"/>
      <c r="EO153" s="42"/>
      <c r="EP153" s="42"/>
      <c r="EQ153" s="50"/>
      <c r="ER153" s="42"/>
      <c r="ES153" s="42"/>
      <c r="ET153" s="50"/>
      <c r="EU153" s="42"/>
      <c r="EV153" s="42"/>
      <c r="EW153" s="50"/>
      <c r="EX153" s="42"/>
      <c r="EY153" s="42"/>
      <c r="EZ153" s="50"/>
      <c r="FA153" s="42"/>
      <c r="FB153" s="42"/>
      <c r="FC153" s="50"/>
      <c r="FD153" s="42"/>
      <c r="FE153" s="42"/>
      <c r="FF153" s="50"/>
      <c r="FG153" s="42"/>
      <c r="FH153" s="42"/>
      <c r="FI153" s="50"/>
      <c r="FJ153" s="42"/>
      <c r="FK153" s="42"/>
      <c r="FL153" s="50"/>
      <c r="FM153" s="42"/>
      <c r="FN153" s="4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2"/>
      <c r="NA153" s="28"/>
      <c r="NB153" s="28"/>
      <c r="NC153" s="28"/>
      <c r="ND153" s="28"/>
      <c r="NE153" s="28"/>
      <c r="NF153" s="28"/>
      <c r="NG153" s="28"/>
      <c r="NH153" s="28"/>
      <c r="NI153" s="28"/>
      <c r="NJ153" s="28"/>
      <c r="NK153" s="28"/>
      <c r="NL153" s="28"/>
      <c r="NM153" s="28"/>
      <c r="NN153" s="28"/>
      <c r="NO153" s="28"/>
      <c r="NP153" s="28"/>
      <c r="NQ153" s="28"/>
      <c r="NR153" s="28"/>
    </row>
    <row r="154" spans="1:382" ht="18.75" customHeight="1">
      <c r="A154" s="2"/>
      <c r="B154" s="2"/>
      <c r="C154" s="92"/>
      <c r="D154" s="46"/>
      <c r="E154" s="46"/>
      <c r="F154" s="30"/>
      <c r="G154" s="47"/>
      <c r="H154" s="48"/>
      <c r="I154" s="51"/>
      <c r="J154" s="43"/>
      <c r="K154" s="52"/>
      <c r="L154" s="49"/>
      <c r="M154" s="43"/>
      <c r="N154" s="53"/>
      <c r="O154" s="49"/>
      <c r="P154" s="43"/>
      <c r="Q154" s="52"/>
      <c r="R154" s="49"/>
      <c r="S154" s="43"/>
      <c r="T154" s="37"/>
      <c r="AE154" s="46"/>
      <c r="AF154" s="51"/>
      <c r="AG154" s="43"/>
      <c r="AH154" s="52"/>
      <c r="AI154" s="49"/>
      <c r="AJ154" s="43"/>
      <c r="AK154" s="53"/>
      <c r="AL154" s="49"/>
      <c r="AM154" s="43"/>
      <c r="AN154" s="52"/>
      <c r="AO154" s="49"/>
      <c r="AP154" s="102"/>
      <c r="BA154" s="44"/>
      <c r="CF154" s="45"/>
      <c r="CG154" s="45"/>
      <c r="CH154" s="106"/>
      <c r="CI154" s="10"/>
      <c r="CJ154" s="10"/>
      <c r="CK154" s="10"/>
      <c r="CL154" s="10"/>
      <c r="CM154" s="106"/>
      <c r="CN154" s="10"/>
      <c r="CO154" s="10"/>
      <c r="CP154" s="10"/>
      <c r="CQ154" s="10"/>
      <c r="CR154" s="106"/>
      <c r="CS154" s="10"/>
      <c r="CT154" s="10"/>
      <c r="CU154" s="10"/>
      <c r="CV154" s="10"/>
      <c r="CW154" s="106"/>
      <c r="CX154" s="10"/>
      <c r="CY154" s="10"/>
      <c r="CZ154" s="10"/>
      <c r="DA154" s="10"/>
      <c r="DB154" s="106"/>
      <c r="DC154" s="10"/>
      <c r="DD154" s="10"/>
      <c r="DE154" s="10"/>
      <c r="DF154" s="10"/>
      <c r="DG154" s="106"/>
      <c r="DH154" s="10"/>
      <c r="DI154" s="10"/>
      <c r="DJ154" s="10"/>
      <c r="DK154" s="10"/>
      <c r="DL154" s="106"/>
      <c r="DM154" s="10"/>
      <c r="DN154" s="10"/>
      <c r="DO154" s="10"/>
      <c r="DP154" s="10"/>
      <c r="DQ154" s="106"/>
      <c r="DR154" s="10"/>
      <c r="DS154" s="10"/>
      <c r="DT154" s="10"/>
      <c r="DU154" s="10"/>
      <c r="DV154" s="46"/>
      <c r="DW154" s="44"/>
      <c r="DX154" s="52"/>
      <c r="DY154" s="49"/>
      <c r="DZ154" s="54"/>
      <c r="EA154" s="7"/>
      <c r="EB154" s="8"/>
      <c r="EC154" s="16"/>
      <c r="ED154" s="211"/>
      <c r="EE154" s="49"/>
      <c r="EF154" s="49"/>
      <c r="EG154" s="49"/>
      <c r="EH154" s="49"/>
      <c r="EI154" s="43"/>
      <c r="EJ154" s="44"/>
      <c r="EK154" s="50"/>
      <c r="EL154" s="42"/>
      <c r="EM154" s="42"/>
      <c r="EN154" s="50"/>
      <c r="EO154" s="42"/>
      <c r="EP154" s="42"/>
      <c r="EQ154" s="50"/>
      <c r="ER154" s="42"/>
      <c r="ES154" s="42"/>
      <c r="ET154" s="50"/>
      <c r="EU154" s="42"/>
      <c r="EV154" s="42"/>
      <c r="EW154" s="50"/>
      <c r="EX154" s="42"/>
      <c r="EY154" s="42"/>
      <c r="EZ154" s="50"/>
      <c r="FA154" s="42"/>
      <c r="FB154" s="42"/>
      <c r="FC154" s="50"/>
      <c r="FD154" s="42"/>
      <c r="FE154" s="42"/>
      <c r="FF154" s="50"/>
      <c r="FG154" s="42"/>
      <c r="FH154" s="42"/>
      <c r="FI154" s="50"/>
      <c r="FJ154" s="42"/>
      <c r="FK154" s="42"/>
      <c r="FL154" s="50"/>
      <c r="FM154" s="42"/>
      <c r="FN154" s="4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2"/>
      <c r="NA154" s="28"/>
      <c r="NB154" s="28"/>
      <c r="NC154" s="28"/>
      <c r="ND154" s="28"/>
      <c r="NE154" s="28"/>
      <c r="NF154" s="28"/>
      <c r="NG154" s="28"/>
      <c r="NH154" s="28"/>
      <c r="NI154" s="28"/>
      <c r="NJ154" s="28"/>
      <c r="NK154" s="28"/>
      <c r="NL154" s="28"/>
      <c r="NM154" s="28"/>
      <c r="NN154" s="28"/>
      <c r="NO154" s="28"/>
      <c r="NP154" s="28"/>
      <c r="NQ154" s="28"/>
      <c r="NR154" s="28"/>
    </row>
    <row r="155" spans="1:382" ht="18.75" customHeight="1">
      <c r="A155" s="2"/>
      <c r="B155" s="2"/>
      <c r="C155" s="92"/>
      <c r="D155" s="46"/>
      <c r="E155" s="46"/>
      <c r="F155" s="30"/>
      <c r="G155" s="47"/>
      <c r="H155" s="48"/>
      <c r="I155" s="51"/>
      <c r="J155" s="43"/>
      <c r="K155" s="52"/>
      <c r="L155" s="49"/>
      <c r="M155" s="43"/>
      <c r="N155" s="53"/>
      <c r="O155" s="49"/>
      <c r="P155" s="43"/>
      <c r="Q155" s="52"/>
      <c r="R155" s="49"/>
      <c r="S155" s="43"/>
      <c r="T155" s="37"/>
      <c r="AE155" s="46"/>
      <c r="AF155" s="51"/>
      <c r="AG155" s="43"/>
      <c r="AH155" s="52"/>
      <c r="AI155" s="49"/>
      <c r="AJ155" s="43"/>
      <c r="AK155" s="53"/>
      <c r="AL155" s="49"/>
      <c r="AM155" s="43"/>
      <c r="AN155" s="52"/>
      <c r="AO155" s="49"/>
      <c r="AP155" s="102"/>
      <c r="BA155" s="44"/>
      <c r="CF155" s="45"/>
      <c r="CG155" s="45"/>
      <c r="CH155" s="106"/>
      <c r="CI155" s="10"/>
      <c r="CJ155" s="10"/>
      <c r="CK155" s="10"/>
      <c r="CL155" s="10"/>
      <c r="CM155" s="106"/>
      <c r="CN155" s="10"/>
      <c r="CO155" s="10"/>
      <c r="CP155" s="10"/>
      <c r="CQ155" s="10"/>
      <c r="CR155" s="106"/>
      <c r="CS155" s="10"/>
      <c r="CT155" s="10"/>
      <c r="CU155" s="10"/>
      <c r="CV155" s="10"/>
      <c r="CW155" s="106"/>
      <c r="CX155" s="10"/>
      <c r="CY155" s="10"/>
      <c r="CZ155" s="10"/>
      <c r="DA155" s="10"/>
      <c r="DB155" s="106"/>
      <c r="DC155" s="10"/>
      <c r="DD155" s="10"/>
      <c r="DE155" s="10"/>
      <c r="DF155" s="10"/>
      <c r="DG155" s="106"/>
      <c r="DH155" s="10"/>
      <c r="DI155" s="10"/>
      <c r="DJ155" s="10"/>
      <c r="DK155" s="10"/>
      <c r="DL155" s="106"/>
      <c r="DM155" s="10"/>
      <c r="DN155" s="10"/>
      <c r="DO155" s="10"/>
      <c r="DP155" s="10"/>
      <c r="DQ155" s="106"/>
      <c r="DR155" s="10"/>
      <c r="DS155" s="10"/>
      <c r="DT155" s="10"/>
      <c r="DU155" s="10"/>
      <c r="DV155" s="46"/>
      <c r="DW155" s="44"/>
      <c r="DX155" s="52"/>
      <c r="DY155" s="49"/>
      <c r="DZ155" s="54"/>
      <c r="EA155" s="7"/>
      <c r="EB155" s="8"/>
      <c r="EC155" s="16"/>
      <c r="ED155" s="211"/>
      <c r="EE155" s="49"/>
      <c r="EF155" s="49"/>
      <c r="EG155" s="49"/>
      <c r="EH155" s="49"/>
      <c r="EI155" s="43"/>
      <c r="EJ155" s="44"/>
      <c r="EK155" s="50"/>
      <c r="EL155" s="42"/>
      <c r="EM155" s="42"/>
      <c r="EN155" s="50"/>
      <c r="EO155" s="42"/>
      <c r="EP155" s="42"/>
      <c r="EQ155" s="50"/>
      <c r="ER155" s="42"/>
      <c r="ES155" s="42"/>
      <c r="ET155" s="50"/>
      <c r="EU155" s="42"/>
      <c r="EV155" s="42"/>
      <c r="EW155" s="50"/>
      <c r="EX155" s="42"/>
      <c r="EY155" s="42"/>
      <c r="EZ155" s="50"/>
      <c r="FA155" s="42"/>
      <c r="FB155" s="42"/>
      <c r="FC155" s="50"/>
      <c r="FD155" s="42"/>
      <c r="FE155" s="42"/>
      <c r="FF155" s="50"/>
      <c r="FG155" s="42"/>
      <c r="FH155" s="42"/>
      <c r="FI155" s="50"/>
      <c r="FJ155" s="42"/>
      <c r="FK155" s="42"/>
      <c r="FL155" s="50"/>
      <c r="FM155" s="42"/>
      <c r="FN155" s="4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  <c r="IX155" s="12"/>
      <c r="IY155" s="12"/>
      <c r="IZ155" s="12"/>
      <c r="JA155" s="12"/>
      <c r="JB155" s="12"/>
      <c r="JC155" s="12"/>
      <c r="JD155" s="12"/>
      <c r="JE155" s="12"/>
      <c r="JF155" s="12"/>
      <c r="JG155" s="12"/>
      <c r="JH155" s="12"/>
      <c r="JI155" s="12"/>
      <c r="NA155" s="28"/>
      <c r="NB155" s="28"/>
      <c r="NC155" s="28"/>
      <c r="ND155" s="28"/>
      <c r="NE155" s="28"/>
      <c r="NF155" s="28"/>
      <c r="NG155" s="28"/>
      <c r="NH155" s="28"/>
      <c r="NI155" s="28"/>
      <c r="NJ155" s="28"/>
      <c r="NK155" s="28"/>
      <c r="NL155" s="28"/>
      <c r="NM155" s="28"/>
      <c r="NN155" s="28"/>
      <c r="NO155" s="28"/>
      <c r="NP155" s="28"/>
      <c r="NQ155" s="28"/>
      <c r="NR155" s="28"/>
    </row>
    <row r="156" spans="1:382" ht="18.75" customHeight="1">
      <c r="A156" s="2"/>
      <c r="B156" s="2"/>
      <c r="C156" s="92"/>
      <c r="D156" s="46"/>
      <c r="E156" s="46"/>
      <c r="F156" s="30"/>
      <c r="G156" s="47"/>
      <c r="H156" s="48"/>
      <c r="I156" s="51"/>
      <c r="J156" s="43"/>
      <c r="K156" s="52"/>
      <c r="L156" s="49"/>
      <c r="M156" s="43"/>
      <c r="N156" s="53"/>
      <c r="O156" s="49"/>
      <c r="P156" s="43"/>
      <c r="Q156" s="52"/>
      <c r="R156" s="49"/>
      <c r="S156" s="43"/>
      <c r="T156" s="37"/>
      <c r="AE156" s="46"/>
      <c r="AF156" s="51"/>
      <c r="AG156" s="43"/>
      <c r="AH156" s="52"/>
      <c r="AI156" s="49"/>
      <c r="AJ156" s="43"/>
      <c r="AK156" s="53"/>
      <c r="AL156" s="49"/>
      <c r="AM156" s="43"/>
      <c r="AN156" s="52"/>
      <c r="AO156" s="49"/>
      <c r="AP156" s="102"/>
      <c r="BA156" s="44"/>
      <c r="CF156" s="45"/>
      <c r="CG156" s="45"/>
      <c r="CH156" s="106"/>
      <c r="CI156" s="10"/>
      <c r="CJ156" s="10"/>
      <c r="CK156" s="10"/>
      <c r="CL156" s="10"/>
      <c r="CM156" s="106"/>
      <c r="CN156" s="10"/>
      <c r="CO156" s="10"/>
      <c r="CP156" s="10"/>
      <c r="CQ156" s="10"/>
      <c r="CR156" s="106"/>
      <c r="CS156" s="10"/>
      <c r="CT156" s="10"/>
      <c r="CU156" s="10"/>
      <c r="CV156" s="10"/>
      <c r="CW156" s="106"/>
      <c r="CX156" s="10"/>
      <c r="CY156" s="10"/>
      <c r="CZ156" s="10"/>
      <c r="DA156" s="10"/>
      <c r="DB156" s="106"/>
      <c r="DC156" s="10"/>
      <c r="DD156" s="10"/>
      <c r="DE156" s="10"/>
      <c r="DF156" s="10"/>
      <c r="DG156" s="106"/>
      <c r="DH156" s="10"/>
      <c r="DI156" s="10"/>
      <c r="DJ156" s="10"/>
      <c r="DK156" s="10"/>
      <c r="DL156" s="106"/>
      <c r="DM156" s="10"/>
      <c r="DN156" s="10"/>
      <c r="DO156" s="10"/>
      <c r="DP156" s="10"/>
      <c r="DQ156" s="106"/>
      <c r="DR156" s="10"/>
      <c r="DS156" s="10"/>
      <c r="DT156" s="10"/>
      <c r="DU156" s="10"/>
      <c r="DV156" s="46"/>
      <c r="DW156" s="44"/>
      <c r="DX156" s="52"/>
      <c r="DY156" s="49"/>
      <c r="DZ156" s="54"/>
      <c r="EA156" s="7"/>
      <c r="EB156" s="8"/>
      <c r="EC156" s="16"/>
      <c r="ED156" s="211"/>
      <c r="EE156" s="49"/>
      <c r="EF156" s="49"/>
      <c r="EG156" s="49"/>
      <c r="EH156" s="49"/>
      <c r="EI156" s="43"/>
      <c r="EJ156" s="44"/>
      <c r="EK156" s="50"/>
      <c r="EL156" s="42"/>
      <c r="EM156" s="42"/>
      <c r="EN156" s="50"/>
      <c r="EO156" s="42"/>
      <c r="EP156" s="42"/>
      <c r="EQ156" s="50"/>
      <c r="ER156" s="42"/>
      <c r="ES156" s="42"/>
      <c r="ET156" s="50"/>
      <c r="EU156" s="42"/>
      <c r="EV156" s="42"/>
      <c r="EW156" s="50"/>
      <c r="EX156" s="42"/>
      <c r="EY156" s="42"/>
      <c r="EZ156" s="50"/>
      <c r="FA156" s="42"/>
      <c r="FB156" s="42"/>
      <c r="FC156" s="50"/>
      <c r="FD156" s="42"/>
      <c r="FE156" s="42"/>
      <c r="FF156" s="50"/>
      <c r="FG156" s="42"/>
      <c r="FH156" s="42"/>
      <c r="FI156" s="50"/>
      <c r="FJ156" s="42"/>
      <c r="FK156" s="42"/>
      <c r="FL156" s="50"/>
      <c r="FM156" s="42"/>
      <c r="FN156" s="4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2"/>
      <c r="NA156" s="28"/>
      <c r="NB156" s="28"/>
      <c r="NC156" s="28"/>
      <c r="ND156" s="28"/>
      <c r="NE156" s="28"/>
      <c r="NF156" s="28"/>
      <c r="NG156" s="28"/>
      <c r="NH156" s="28"/>
      <c r="NI156" s="28"/>
      <c r="NJ156" s="28"/>
      <c r="NK156" s="28"/>
      <c r="NL156" s="28"/>
      <c r="NM156" s="28"/>
      <c r="NN156" s="28"/>
      <c r="NO156" s="28"/>
      <c r="NP156" s="28"/>
      <c r="NQ156" s="28"/>
      <c r="NR156" s="28"/>
    </row>
    <row r="157" spans="1:382" ht="18.75" customHeight="1">
      <c r="A157" s="2"/>
      <c r="B157" s="2"/>
      <c r="C157" s="92"/>
      <c r="D157" s="46"/>
      <c r="E157" s="46"/>
      <c r="F157" s="30"/>
      <c r="G157" s="47"/>
      <c r="H157" s="48"/>
      <c r="I157" s="51"/>
      <c r="J157" s="43"/>
      <c r="K157" s="52"/>
      <c r="L157" s="49"/>
      <c r="M157" s="43"/>
      <c r="N157" s="53"/>
      <c r="O157" s="49"/>
      <c r="P157" s="43"/>
      <c r="Q157" s="52"/>
      <c r="R157" s="49"/>
      <c r="S157" s="43"/>
      <c r="T157" s="37"/>
      <c r="AE157" s="46"/>
      <c r="AF157" s="51"/>
      <c r="AG157" s="43"/>
      <c r="AH157" s="52"/>
      <c r="AI157" s="49"/>
      <c r="AJ157" s="43"/>
      <c r="AK157" s="53"/>
      <c r="AL157" s="49"/>
      <c r="AM157" s="43"/>
      <c r="AN157" s="52"/>
      <c r="AO157" s="49"/>
      <c r="AP157" s="102"/>
      <c r="BA157" s="44"/>
      <c r="CF157" s="45"/>
      <c r="CG157" s="45"/>
      <c r="CH157" s="106"/>
      <c r="CI157" s="10"/>
      <c r="CJ157" s="10"/>
      <c r="CK157" s="10"/>
      <c r="CL157" s="10"/>
      <c r="CM157" s="106"/>
      <c r="CN157" s="10"/>
      <c r="CO157" s="10"/>
      <c r="CP157" s="10"/>
      <c r="CQ157" s="10"/>
      <c r="CR157" s="106"/>
      <c r="CS157" s="10"/>
      <c r="CT157" s="10"/>
      <c r="CU157" s="10"/>
      <c r="CV157" s="10"/>
      <c r="CW157" s="106"/>
      <c r="CX157" s="10"/>
      <c r="CY157" s="10"/>
      <c r="CZ157" s="10"/>
      <c r="DA157" s="10"/>
      <c r="DB157" s="106"/>
      <c r="DC157" s="10"/>
      <c r="DD157" s="10"/>
      <c r="DE157" s="10"/>
      <c r="DF157" s="10"/>
      <c r="DG157" s="106"/>
      <c r="DH157" s="10"/>
      <c r="DI157" s="10"/>
      <c r="DJ157" s="10"/>
      <c r="DK157" s="10"/>
      <c r="DL157" s="106"/>
      <c r="DM157" s="10"/>
      <c r="DN157" s="10"/>
      <c r="DO157" s="10"/>
      <c r="DP157" s="10"/>
      <c r="DQ157" s="106"/>
      <c r="DR157" s="10"/>
      <c r="DS157" s="10"/>
      <c r="DT157" s="10"/>
      <c r="DU157" s="10"/>
      <c r="DV157" s="46"/>
      <c r="DW157" s="44"/>
      <c r="DX157" s="52"/>
      <c r="DY157" s="49"/>
      <c r="DZ157" s="54"/>
      <c r="EA157" s="7"/>
      <c r="EB157" s="8"/>
      <c r="EC157" s="16"/>
      <c r="ED157" s="211"/>
      <c r="EE157" s="49"/>
      <c r="EF157" s="49"/>
      <c r="EG157" s="49"/>
      <c r="EH157" s="49"/>
      <c r="EI157" s="43"/>
      <c r="EJ157" s="44"/>
      <c r="EK157" s="50"/>
      <c r="EL157" s="42"/>
      <c r="EM157" s="42"/>
      <c r="EN157" s="50"/>
      <c r="EO157" s="42"/>
      <c r="EP157" s="42"/>
      <c r="EQ157" s="50"/>
      <c r="ER157" s="42"/>
      <c r="ES157" s="42"/>
      <c r="ET157" s="50"/>
      <c r="EU157" s="42"/>
      <c r="EV157" s="42"/>
      <c r="EW157" s="50"/>
      <c r="EX157" s="42"/>
      <c r="EY157" s="42"/>
      <c r="EZ157" s="50"/>
      <c r="FA157" s="42"/>
      <c r="FB157" s="42"/>
      <c r="FC157" s="50"/>
      <c r="FD157" s="42"/>
      <c r="FE157" s="42"/>
      <c r="FF157" s="50"/>
      <c r="FG157" s="42"/>
      <c r="FH157" s="42"/>
      <c r="FI157" s="50"/>
      <c r="FJ157" s="42"/>
      <c r="FK157" s="42"/>
      <c r="FL157" s="50"/>
      <c r="FM157" s="42"/>
      <c r="FN157" s="4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2"/>
      <c r="NA157" s="28"/>
      <c r="NB157" s="28"/>
      <c r="NC157" s="28"/>
      <c r="ND157" s="28"/>
      <c r="NE157" s="28"/>
      <c r="NF157" s="28"/>
      <c r="NG157" s="28"/>
      <c r="NH157" s="28"/>
      <c r="NI157" s="28"/>
      <c r="NJ157" s="28"/>
      <c r="NK157" s="28"/>
      <c r="NL157" s="28"/>
      <c r="NM157" s="28"/>
      <c r="NN157" s="28"/>
      <c r="NO157" s="28"/>
      <c r="NP157" s="28"/>
      <c r="NQ157" s="28"/>
      <c r="NR157" s="28"/>
    </row>
    <row r="158" spans="1:382" ht="18.75" customHeight="1">
      <c r="A158" s="2"/>
      <c r="B158" s="2"/>
      <c r="C158" s="92"/>
      <c r="D158" s="46"/>
      <c r="E158" s="46"/>
      <c r="F158" s="30"/>
      <c r="G158" s="47"/>
      <c r="H158" s="48"/>
      <c r="I158" s="51"/>
      <c r="J158" s="43"/>
      <c r="K158" s="52"/>
      <c r="L158" s="49"/>
      <c r="M158" s="43"/>
      <c r="N158" s="53"/>
      <c r="O158" s="49"/>
      <c r="P158" s="43"/>
      <c r="Q158" s="52"/>
      <c r="R158" s="49"/>
      <c r="S158" s="43"/>
      <c r="T158" s="37"/>
      <c r="AE158" s="46"/>
      <c r="AF158" s="51"/>
      <c r="AG158" s="43"/>
      <c r="AH158" s="52"/>
      <c r="AI158" s="49"/>
      <c r="AJ158" s="43"/>
      <c r="AK158" s="53"/>
      <c r="AL158" s="49"/>
      <c r="AM158" s="43"/>
      <c r="AN158" s="52"/>
      <c r="AO158" s="49"/>
      <c r="AP158" s="102"/>
      <c r="BA158" s="44"/>
      <c r="CF158" s="45"/>
      <c r="CG158" s="45"/>
      <c r="CH158" s="106"/>
      <c r="CI158" s="10"/>
      <c r="CJ158" s="10"/>
      <c r="CK158" s="10"/>
      <c r="CL158" s="10"/>
      <c r="CM158" s="106"/>
      <c r="CN158" s="10"/>
      <c r="CO158" s="10"/>
      <c r="CP158" s="10"/>
      <c r="CQ158" s="10"/>
      <c r="CR158" s="106"/>
      <c r="CS158" s="10"/>
      <c r="CT158" s="10"/>
      <c r="CU158" s="10"/>
      <c r="CV158" s="10"/>
      <c r="CW158" s="106"/>
      <c r="CX158" s="10"/>
      <c r="CY158" s="10"/>
      <c r="CZ158" s="10"/>
      <c r="DA158" s="10"/>
      <c r="DB158" s="106"/>
      <c r="DC158" s="10"/>
      <c r="DD158" s="10"/>
      <c r="DE158" s="10"/>
      <c r="DF158" s="10"/>
      <c r="DG158" s="106"/>
      <c r="DH158" s="10"/>
      <c r="DI158" s="10"/>
      <c r="DJ158" s="10"/>
      <c r="DK158" s="10"/>
      <c r="DL158" s="106"/>
      <c r="DM158" s="10"/>
      <c r="DN158" s="10"/>
      <c r="DO158" s="10"/>
      <c r="DP158" s="10"/>
      <c r="DQ158" s="106"/>
      <c r="DR158" s="10"/>
      <c r="DS158" s="10"/>
      <c r="DT158" s="10"/>
      <c r="DU158" s="10"/>
      <c r="DV158" s="46"/>
      <c r="DW158" s="44"/>
      <c r="DX158" s="52"/>
      <c r="DY158" s="49"/>
      <c r="DZ158" s="54"/>
      <c r="EA158" s="7"/>
      <c r="EB158" s="8"/>
      <c r="EC158" s="16"/>
      <c r="ED158" s="211"/>
      <c r="EE158" s="49"/>
      <c r="EF158" s="49"/>
      <c r="EG158" s="49"/>
      <c r="EH158" s="49"/>
      <c r="EI158" s="43"/>
      <c r="EJ158" s="44"/>
      <c r="EK158" s="50"/>
      <c r="EL158" s="42"/>
      <c r="EM158" s="42"/>
      <c r="EN158" s="50"/>
      <c r="EO158" s="42"/>
      <c r="EP158" s="42"/>
      <c r="EQ158" s="50"/>
      <c r="ER158" s="42"/>
      <c r="ES158" s="42"/>
      <c r="ET158" s="50"/>
      <c r="EU158" s="42"/>
      <c r="EV158" s="42"/>
      <c r="EW158" s="50"/>
      <c r="EX158" s="42"/>
      <c r="EY158" s="42"/>
      <c r="EZ158" s="50"/>
      <c r="FA158" s="42"/>
      <c r="FB158" s="42"/>
      <c r="FC158" s="50"/>
      <c r="FD158" s="42"/>
      <c r="FE158" s="42"/>
      <c r="FF158" s="50"/>
      <c r="FG158" s="42"/>
      <c r="FH158" s="42"/>
      <c r="FI158" s="50"/>
      <c r="FJ158" s="42"/>
      <c r="FK158" s="42"/>
      <c r="FL158" s="50"/>
      <c r="FM158" s="42"/>
      <c r="FN158" s="4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2"/>
      <c r="NA158" s="28"/>
      <c r="NB158" s="28"/>
      <c r="NC158" s="28"/>
      <c r="ND158" s="28"/>
      <c r="NE158" s="28"/>
      <c r="NF158" s="28"/>
      <c r="NG158" s="28"/>
      <c r="NH158" s="28"/>
      <c r="NI158" s="28"/>
      <c r="NJ158" s="28"/>
      <c r="NK158" s="28"/>
      <c r="NL158" s="28"/>
      <c r="NM158" s="28"/>
      <c r="NN158" s="28"/>
      <c r="NO158" s="28"/>
      <c r="NP158" s="28"/>
      <c r="NQ158" s="28"/>
      <c r="NR158" s="28"/>
    </row>
    <row r="159" spans="1:382" ht="18.75" customHeight="1">
      <c r="A159" s="2"/>
      <c r="B159" s="2"/>
      <c r="C159" s="92"/>
      <c r="D159" s="46"/>
      <c r="E159" s="46"/>
      <c r="F159" s="30"/>
      <c r="G159" s="47"/>
      <c r="H159" s="48"/>
      <c r="I159" s="51"/>
      <c r="J159" s="43"/>
      <c r="K159" s="52"/>
      <c r="L159" s="49"/>
      <c r="M159" s="43"/>
      <c r="N159" s="53"/>
      <c r="O159" s="49"/>
      <c r="P159" s="43"/>
      <c r="Q159" s="52"/>
      <c r="R159" s="49"/>
      <c r="S159" s="43"/>
      <c r="T159" s="37"/>
      <c r="AE159" s="46"/>
      <c r="AF159" s="51"/>
      <c r="AG159" s="43"/>
      <c r="AH159" s="52"/>
      <c r="AI159" s="49"/>
      <c r="AJ159" s="43"/>
      <c r="AK159" s="53"/>
      <c r="AL159" s="49"/>
      <c r="AM159" s="43"/>
      <c r="AN159" s="52"/>
      <c r="AO159" s="49"/>
      <c r="AP159" s="102"/>
      <c r="BA159" s="44"/>
      <c r="CF159" s="45"/>
      <c r="CG159" s="45"/>
      <c r="CH159" s="106"/>
      <c r="CI159" s="10"/>
      <c r="CJ159" s="10"/>
      <c r="CK159" s="10"/>
      <c r="CL159" s="10"/>
      <c r="CM159" s="106"/>
      <c r="CN159" s="10"/>
      <c r="CO159" s="10"/>
      <c r="CP159" s="10"/>
      <c r="CQ159" s="10"/>
      <c r="CR159" s="106"/>
      <c r="CS159" s="10"/>
      <c r="CT159" s="10"/>
      <c r="CU159" s="10"/>
      <c r="CV159" s="10"/>
      <c r="CW159" s="106"/>
      <c r="CX159" s="10"/>
      <c r="CY159" s="10"/>
      <c r="CZ159" s="10"/>
      <c r="DA159" s="10"/>
      <c r="DB159" s="106"/>
      <c r="DC159" s="10"/>
      <c r="DD159" s="10"/>
      <c r="DE159" s="10"/>
      <c r="DF159" s="10"/>
      <c r="DG159" s="106"/>
      <c r="DH159" s="10"/>
      <c r="DI159" s="10"/>
      <c r="DJ159" s="10"/>
      <c r="DK159" s="10"/>
      <c r="DL159" s="106"/>
      <c r="DM159" s="10"/>
      <c r="DN159" s="10"/>
      <c r="DO159" s="10"/>
      <c r="DP159" s="10"/>
      <c r="DQ159" s="106"/>
      <c r="DR159" s="10"/>
      <c r="DS159" s="10"/>
      <c r="DT159" s="10"/>
      <c r="DU159" s="10"/>
      <c r="DV159" s="46"/>
      <c r="DW159" s="44"/>
      <c r="DX159" s="52"/>
      <c r="DY159" s="49"/>
      <c r="DZ159" s="54"/>
      <c r="EA159" s="7"/>
      <c r="EB159" s="8"/>
      <c r="EC159" s="16"/>
      <c r="ED159" s="211"/>
      <c r="EE159" s="49"/>
      <c r="EF159" s="49"/>
      <c r="EG159" s="49"/>
      <c r="EH159" s="49"/>
      <c r="EI159" s="43"/>
      <c r="EJ159" s="44"/>
      <c r="EK159" s="50"/>
      <c r="EL159" s="42"/>
      <c r="EM159" s="42"/>
      <c r="EN159" s="50"/>
      <c r="EO159" s="42"/>
      <c r="EP159" s="42"/>
      <c r="EQ159" s="50"/>
      <c r="ER159" s="42"/>
      <c r="ES159" s="42"/>
      <c r="ET159" s="50"/>
      <c r="EU159" s="42"/>
      <c r="EV159" s="42"/>
      <c r="EW159" s="50"/>
      <c r="EX159" s="42"/>
      <c r="EY159" s="42"/>
      <c r="EZ159" s="50"/>
      <c r="FA159" s="42"/>
      <c r="FB159" s="42"/>
      <c r="FC159" s="50"/>
      <c r="FD159" s="42"/>
      <c r="FE159" s="42"/>
      <c r="FF159" s="50"/>
      <c r="FG159" s="42"/>
      <c r="FH159" s="42"/>
      <c r="FI159" s="50"/>
      <c r="FJ159" s="42"/>
      <c r="FK159" s="42"/>
      <c r="FL159" s="50"/>
      <c r="FM159" s="42"/>
      <c r="FN159" s="4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  <c r="IX159" s="12"/>
      <c r="IY159" s="12"/>
      <c r="IZ159" s="12"/>
      <c r="JA159" s="12"/>
      <c r="JB159" s="12"/>
      <c r="JC159" s="12"/>
      <c r="JD159" s="12"/>
      <c r="JE159" s="12"/>
      <c r="JF159" s="12"/>
      <c r="JG159" s="12"/>
      <c r="JH159" s="12"/>
      <c r="JI159" s="12"/>
      <c r="NA159" s="28"/>
      <c r="NB159" s="28"/>
      <c r="NC159" s="28"/>
      <c r="ND159" s="28"/>
      <c r="NE159" s="28"/>
      <c r="NF159" s="28"/>
      <c r="NG159" s="28"/>
      <c r="NH159" s="28"/>
      <c r="NI159" s="28"/>
      <c r="NJ159" s="28"/>
      <c r="NK159" s="28"/>
      <c r="NL159" s="28"/>
      <c r="NM159" s="28"/>
      <c r="NN159" s="28"/>
      <c r="NO159" s="28"/>
      <c r="NP159" s="28"/>
      <c r="NQ159" s="28"/>
      <c r="NR159" s="28"/>
    </row>
    <row r="160" spans="1:382" ht="18.75" customHeight="1">
      <c r="A160" s="2"/>
      <c r="B160" s="2"/>
      <c r="C160" s="92"/>
      <c r="D160" s="46"/>
      <c r="E160" s="46"/>
      <c r="F160" s="30"/>
      <c r="G160" s="47"/>
      <c r="H160" s="48"/>
      <c r="I160" s="51"/>
      <c r="J160" s="43"/>
      <c r="K160" s="52"/>
      <c r="L160" s="49"/>
      <c r="M160" s="43"/>
      <c r="N160" s="53"/>
      <c r="O160" s="49"/>
      <c r="P160" s="43"/>
      <c r="Q160" s="52"/>
      <c r="R160" s="49"/>
      <c r="S160" s="43"/>
      <c r="T160" s="37"/>
      <c r="AE160" s="46"/>
      <c r="AF160" s="51"/>
      <c r="AG160" s="43"/>
      <c r="AH160" s="52"/>
      <c r="AI160" s="49"/>
      <c r="AJ160" s="43"/>
      <c r="AK160" s="53"/>
      <c r="AL160" s="49"/>
      <c r="AM160" s="43"/>
      <c r="AN160" s="52"/>
      <c r="AO160" s="49"/>
      <c r="AP160" s="102"/>
      <c r="BA160" s="44"/>
      <c r="CF160" s="45"/>
      <c r="CG160" s="45"/>
      <c r="CH160" s="106"/>
      <c r="CI160" s="10"/>
      <c r="CJ160" s="10"/>
      <c r="CK160" s="10"/>
      <c r="CL160" s="10"/>
      <c r="CM160" s="106"/>
      <c r="CN160" s="10"/>
      <c r="CO160" s="10"/>
      <c r="CP160" s="10"/>
      <c r="CQ160" s="10"/>
      <c r="CR160" s="106"/>
      <c r="CS160" s="10"/>
      <c r="CT160" s="10"/>
      <c r="CU160" s="10"/>
      <c r="CV160" s="10"/>
      <c r="CW160" s="106"/>
      <c r="CX160" s="10"/>
      <c r="CY160" s="10"/>
      <c r="CZ160" s="10"/>
      <c r="DA160" s="10"/>
      <c r="DB160" s="106"/>
      <c r="DC160" s="10"/>
      <c r="DD160" s="10"/>
      <c r="DE160" s="10"/>
      <c r="DF160" s="10"/>
      <c r="DG160" s="106"/>
      <c r="DH160" s="10"/>
      <c r="DI160" s="10"/>
      <c r="DJ160" s="10"/>
      <c r="DK160" s="10"/>
      <c r="DL160" s="106"/>
      <c r="DM160" s="10"/>
      <c r="DN160" s="10"/>
      <c r="DO160" s="10"/>
      <c r="DP160" s="10"/>
      <c r="DQ160" s="106"/>
      <c r="DR160" s="10"/>
      <c r="DS160" s="10"/>
      <c r="DT160" s="10"/>
      <c r="DU160" s="10"/>
      <c r="DV160" s="46"/>
      <c r="DW160" s="44"/>
      <c r="DX160" s="52"/>
      <c r="DY160" s="49"/>
      <c r="DZ160" s="54"/>
      <c r="EA160" s="7"/>
      <c r="EB160" s="8"/>
      <c r="EC160" s="16"/>
      <c r="ED160" s="211"/>
      <c r="EE160" s="49"/>
      <c r="EF160" s="49"/>
      <c r="EG160" s="49"/>
      <c r="EH160" s="49"/>
      <c r="EI160" s="43"/>
      <c r="EJ160" s="44"/>
      <c r="EK160" s="50"/>
      <c r="EL160" s="42"/>
      <c r="EM160" s="42"/>
      <c r="EN160" s="50"/>
      <c r="EO160" s="42"/>
      <c r="EP160" s="42"/>
      <c r="EQ160" s="50"/>
      <c r="ER160" s="42"/>
      <c r="ES160" s="42"/>
      <c r="ET160" s="50"/>
      <c r="EU160" s="42"/>
      <c r="EV160" s="42"/>
      <c r="EW160" s="50"/>
      <c r="EX160" s="42"/>
      <c r="EY160" s="42"/>
      <c r="EZ160" s="50"/>
      <c r="FA160" s="42"/>
      <c r="FB160" s="42"/>
      <c r="FC160" s="50"/>
      <c r="FD160" s="42"/>
      <c r="FE160" s="42"/>
      <c r="FF160" s="50"/>
      <c r="FG160" s="42"/>
      <c r="FH160" s="42"/>
      <c r="FI160" s="50"/>
      <c r="FJ160" s="42"/>
      <c r="FK160" s="42"/>
      <c r="FL160" s="50"/>
      <c r="FM160" s="42"/>
      <c r="FN160" s="4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2"/>
      <c r="NA160" s="28"/>
      <c r="NB160" s="28"/>
      <c r="NC160" s="28"/>
      <c r="ND160" s="28"/>
      <c r="NE160" s="28"/>
      <c r="NF160" s="28"/>
      <c r="NG160" s="28"/>
      <c r="NH160" s="28"/>
      <c r="NI160" s="28"/>
      <c r="NJ160" s="28"/>
      <c r="NK160" s="28"/>
      <c r="NL160" s="28"/>
      <c r="NM160" s="28"/>
      <c r="NN160" s="28"/>
      <c r="NO160" s="28"/>
      <c r="NP160" s="28"/>
      <c r="NQ160" s="28"/>
      <c r="NR160" s="28"/>
    </row>
    <row r="161" spans="1:382" ht="18.75" customHeight="1">
      <c r="A161" s="2"/>
      <c r="B161" s="2"/>
      <c r="C161" s="92"/>
      <c r="D161" s="46"/>
      <c r="E161" s="46"/>
      <c r="F161" s="30"/>
      <c r="G161" s="47"/>
      <c r="H161" s="48"/>
      <c r="I161" s="51"/>
      <c r="J161" s="43"/>
      <c r="K161" s="52"/>
      <c r="L161" s="49"/>
      <c r="M161" s="43"/>
      <c r="N161" s="53"/>
      <c r="O161" s="49"/>
      <c r="P161" s="43"/>
      <c r="Q161" s="52"/>
      <c r="R161" s="49"/>
      <c r="S161" s="43"/>
      <c r="T161" s="37"/>
      <c r="AE161" s="46"/>
      <c r="AF161" s="51"/>
      <c r="AG161" s="43"/>
      <c r="AH161" s="52"/>
      <c r="AI161" s="49"/>
      <c r="AJ161" s="43"/>
      <c r="AK161" s="53"/>
      <c r="AL161" s="49"/>
      <c r="AM161" s="43"/>
      <c r="AN161" s="52"/>
      <c r="AO161" s="49"/>
      <c r="AP161" s="102"/>
      <c r="BA161" s="44"/>
      <c r="CF161" s="45"/>
      <c r="CG161" s="45"/>
      <c r="CH161" s="106"/>
      <c r="CI161" s="10"/>
      <c r="CJ161" s="10"/>
      <c r="CK161" s="10"/>
      <c r="CL161" s="10"/>
      <c r="CM161" s="106"/>
      <c r="CN161" s="10"/>
      <c r="CO161" s="10"/>
      <c r="CP161" s="10"/>
      <c r="CQ161" s="10"/>
      <c r="CR161" s="106"/>
      <c r="CS161" s="10"/>
      <c r="CT161" s="10"/>
      <c r="CU161" s="10"/>
      <c r="CV161" s="10"/>
      <c r="CW161" s="106"/>
      <c r="CX161" s="10"/>
      <c r="CY161" s="10"/>
      <c r="CZ161" s="10"/>
      <c r="DA161" s="10"/>
      <c r="DB161" s="106"/>
      <c r="DC161" s="10"/>
      <c r="DD161" s="10"/>
      <c r="DE161" s="10"/>
      <c r="DF161" s="10"/>
      <c r="DG161" s="106"/>
      <c r="DH161" s="10"/>
      <c r="DI161" s="10"/>
      <c r="DJ161" s="10"/>
      <c r="DK161" s="10"/>
      <c r="DL161" s="106"/>
      <c r="DM161" s="10"/>
      <c r="DN161" s="10"/>
      <c r="DO161" s="10"/>
      <c r="DP161" s="10"/>
      <c r="DQ161" s="106"/>
      <c r="DR161" s="10"/>
      <c r="DS161" s="10"/>
      <c r="DT161" s="10"/>
      <c r="DU161" s="10"/>
      <c r="DV161" s="46"/>
      <c r="DW161" s="44"/>
      <c r="DX161" s="52"/>
      <c r="DY161" s="49"/>
      <c r="DZ161" s="54"/>
      <c r="EA161" s="7"/>
      <c r="EB161" s="8"/>
      <c r="EC161" s="16"/>
      <c r="ED161" s="211"/>
      <c r="EE161" s="49"/>
      <c r="EF161" s="49"/>
      <c r="EG161" s="49"/>
      <c r="EH161" s="49"/>
      <c r="EI161" s="43"/>
      <c r="EJ161" s="44"/>
      <c r="EK161" s="50"/>
      <c r="EL161" s="42"/>
      <c r="EM161" s="42"/>
      <c r="EN161" s="50"/>
      <c r="EO161" s="42"/>
      <c r="EP161" s="42"/>
      <c r="EQ161" s="50"/>
      <c r="ER161" s="42"/>
      <c r="ES161" s="42"/>
      <c r="ET161" s="50"/>
      <c r="EU161" s="42"/>
      <c r="EV161" s="42"/>
      <c r="EW161" s="50"/>
      <c r="EX161" s="42"/>
      <c r="EY161" s="42"/>
      <c r="EZ161" s="50"/>
      <c r="FA161" s="42"/>
      <c r="FB161" s="42"/>
      <c r="FC161" s="50"/>
      <c r="FD161" s="42"/>
      <c r="FE161" s="42"/>
      <c r="FF161" s="50"/>
      <c r="FG161" s="42"/>
      <c r="FH161" s="42"/>
      <c r="FI161" s="50"/>
      <c r="FJ161" s="42"/>
      <c r="FK161" s="42"/>
      <c r="FL161" s="50"/>
      <c r="FM161" s="42"/>
      <c r="FN161" s="4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  <c r="IX161" s="12"/>
      <c r="IY161" s="12"/>
      <c r="IZ161" s="12"/>
      <c r="JA161" s="12"/>
      <c r="JB161" s="12"/>
      <c r="JC161" s="12"/>
      <c r="JD161" s="12"/>
      <c r="JE161" s="12"/>
      <c r="JF161" s="12"/>
      <c r="JG161" s="12"/>
      <c r="JH161" s="12"/>
      <c r="JI161" s="12"/>
      <c r="NA161" s="28"/>
      <c r="NB161" s="28"/>
      <c r="NC161" s="28"/>
      <c r="ND161" s="28"/>
      <c r="NE161" s="28"/>
      <c r="NF161" s="28"/>
      <c r="NG161" s="28"/>
      <c r="NH161" s="28"/>
      <c r="NI161" s="28"/>
      <c r="NJ161" s="28"/>
      <c r="NK161" s="28"/>
      <c r="NL161" s="28"/>
      <c r="NM161" s="28"/>
      <c r="NN161" s="28"/>
      <c r="NO161" s="28"/>
      <c r="NP161" s="28"/>
      <c r="NQ161" s="28"/>
      <c r="NR161" s="28"/>
    </row>
    <row r="162" spans="1:382" ht="18.75" customHeight="1">
      <c r="A162" s="2"/>
      <c r="B162" s="2"/>
      <c r="C162" s="92"/>
      <c r="D162" s="46"/>
      <c r="E162" s="46"/>
      <c r="F162" s="30"/>
      <c r="G162" s="47"/>
      <c r="H162" s="48"/>
      <c r="I162" s="51"/>
      <c r="J162" s="43"/>
      <c r="K162" s="52"/>
      <c r="L162" s="49"/>
      <c r="M162" s="43"/>
      <c r="N162" s="53"/>
      <c r="O162" s="49"/>
      <c r="P162" s="43"/>
      <c r="Q162" s="52"/>
      <c r="R162" s="49"/>
      <c r="S162" s="43"/>
      <c r="T162" s="37"/>
      <c r="AE162" s="46"/>
      <c r="AF162" s="51"/>
      <c r="AG162" s="43"/>
      <c r="AH162" s="52"/>
      <c r="AI162" s="49"/>
      <c r="AJ162" s="43"/>
      <c r="AK162" s="53"/>
      <c r="AL162" s="49"/>
      <c r="AM162" s="43"/>
      <c r="AN162" s="52"/>
      <c r="AO162" s="49"/>
      <c r="AP162" s="102"/>
      <c r="BA162" s="44"/>
      <c r="CF162" s="45"/>
      <c r="CG162" s="45"/>
      <c r="CH162" s="106"/>
      <c r="CI162" s="10"/>
      <c r="CJ162" s="10"/>
      <c r="CK162" s="10"/>
      <c r="CL162" s="10"/>
      <c r="CM162" s="106"/>
      <c r="CN162" s="10"/>
      <c r="CO162" s="10"/>
      <c r="CP162" s="10"/>
      <c r="CQ162" s="10"/>
      <c r="CR162" s="106"/>
      <c r="CS162" s="10"/>
      <c r="CT162" s="10"/>
      <c r="CU162" s="10"/>
      <c r="CV162" s="10"/>
      <c r="CW162" s="106"/>
      <c r="CX162" s="10"/>
      <c r="CY162" s="10"/>
      <c r="CZ162" s="10"/>
      <c r="DA162" s="10"/>
      <c r="DB162" s="106"/>
      <c r="DC162" s="10"/>
      <c r="DD162" s="10"/>
      <c r="DE162" s="10"/>
      <c r="DF162" s="10"/>
      <c r="DG162" s="106"/>
      <c r="DH162" s="10"/>
      <c r="DI162" s="10"/>
      <c r="DJ162" s="10"/>
      <c r="DK162" s="10"/>
      <c r="DL162" s="106"/>
      <c r="DM162" s="10"/>
      <c r="DN162" s="10"/>
      <c r="DO162" s="10"/>
      <c r="DP162" s="10"/>
      <c r="DQ162" s="106"/>
      <c r="DR162" s="10"/>
      <c r="DS162" s="10"/>
      <c r="DT162" s="10"/>
      <c r="DU162" s="10"/>
      <c r="DV162" s="46"/>
      <c r="DW162" s="44"/>
      <c r="DX162" s="52"/>
      <c r="DY162" s="49"/>
      <c r="DZ162" s="54"/>
      <c r="EA162" s="7"/>
      <c r="EB162" s="8"/>
      <c r="EC162" s="16"/>
      <c r="ED162" s="211"/>
      <c r="EE162" s="49"/>
      <c r="EF162" s="49"/>
      <c r="EG162" s="49"/>
      <c r="EH162" s="49"/>
      <c r="EI162" s="43"/>
      <c r="EJ162" s="44"/>
      <c r="EK162" s="50"/>
      <c r="EL162" s="42"/>
      <c r="EM162" s="42"/>
      <c r="EN162" s="50"/>
      <c r="EO162" s="42"/>
      <c r="EP162" s="42"/>
      <c r="EQ162" s="50"/>
      <c r="ER162" s="42"/>
      <c r="ES162" s="42"/>
      <c r="ET162" s="50"/>
      <c r="EU162" s="42"/>
      <c r="EV162" s="42"/>
      <c r="EW162" s="50"/>
      <c r="EX162" s="42"/>
      <c r="EY162" s="42"/>
      <c r="EZ162" s="50"/>
      <c r="FA162" s="42"/>
      <c r="FB162" s="42"/>
      <c r="FC162" s="50"/>
      <c r="FD162" s="42"/>
      <c r="FE162" s="42"/>
      <c r="FF162" s="50"/>
      <c r="FG162" s="42"/>
      <c r="FH162" s="42"/>
      <c r="FI162" s="50"/>
      <c r="FJ162" s="42"/>
      <c r="FK162" s="42"/>
      <c r="FL162" s="50"/>
      <c r="FM162" s="42"/>
      <c r="FN162" s="4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2"/>
      <c r="NA162" s="28"/>
      <c r="NB162" s="28"/>
      <c r="NC162" s="28"/>
      <c r="ND162" s="28"/>
      <c r="NE162" s="28"/>
      <c r="NF162" s="28"/>
      <c r="NG162" s="28"/>
      <c r="NH162" s="28"/>
      <c r="NI162" s="28"/>
      <c r="NJ162" s="28"/>
      <c r="NK162" s="28"/>
      <c r="NL162" s="28"/>
      <c r="NM162" s="28"/>
      <c r="NN162" s="28"/>
      <c r="NO162" s="28"/>
      <c r="NP162" s="28"/>
      <c r="NQ162" s="28"/>
      <c r="NR162" s="28"/>
    </row>
    <row r="163" spans="1:382" ht="18.75" customHeight="1">
      <c r="A163" s="2"/>
      <c r="B163" s="2"/>
      <c r="C163" s="92"/>
      <c r="D163" s="46"/>
      <c r="E163" s="46"/>
      <c r="F163" s="30"/>
      <c r="G163" s="47"/>
      <c r="H163" s="48"/>
      <c r="I163" s="51"/>
      <c r="J163" s="43"/>
      <c r="K163" s="52"/>
      <c r="L163" s="49"/>
      <c r="M163" s="43"/>
      <c r="N163" s="53"/>
      <c r="O163" s="49"/>
      <c r="P163" s="43"/>
      <c r="Q163" s="52"/>
      <c r="R163" s="49"/>
      <c r="S163" s="43"/>
      <c r="T163" s="37"/>
      <c r="AE163" s="46"/>
      <c r="AF163" s="51"/>
      <c r="AG163" s="43"/>
      <c r="AH163" s="52"/>
      <c r="AI163" s="49"/>
      <c r="AJ163" s="43"/>
      <c r="AK163" s="53"/>
      <c r="AL163" s="49"/>
      <c r="AM163" s="43"/>
      <c r="AN163" s="52"/>
      <c r="AO163" s="49"/>
      <c r="AP163" s="102"/>
      <c r="BA163" s="44"/>
      <c r="CF163" s="45"/>
      <c r="CG163" s="45"/>
      <c r="CH163" s="106"/>
      <c r="CI163" s="10"/>
      <c r="CJ163" s="10"/>
      <c r="CK163" s="10"/>
      <c r="CL163" s="10"/>
      <c r="CM163" s="106"/>
      <c r="CN163" s="10"/>
      <c r="CO163" s="10"/>
      <c r="CP163" s="10"/>
      <c r="CQ163" s="10"/>
      <c r="CR163" s="106"/>
      <c r="CS163" s="10"/>
      <c r="CT163" s="10"/>
      <c r="CU163" s="10"/>
      <c r="CV163" s="10"/>
      <c r="CW163" s="106"/>
      <c r="CX163" s="10"/>
      <c r="CY163" s="10"/>
      <c r="CZ163" s="10"/>
      <c r="DA163" s="10"/>
      <c r="DB163" s="106"/>
      <c r="DC163" s="10"/>
      <c r="DD163" s="10"/>
      <c r="DE163" s="10"/>
      <c r="DF163" s="10"/>
      <c r="DG163" s="106"/>
      <c r="DH163" s="10"/>
      <c r="DI163" s="10"/>
      <c r="DJ163" s="10"/>
      <c r="DK163" s="10"/>
      <c r="DL163" s="106"/>
      <c r="DM163" s="10"/>
      <c r="DN163" s="10"/>
      <c r="DO163" s="10"/>
      <c r="DP163" s="10"/>
      <c r="DQ163" s="106"/>
      <c r="DR163" s="10"/>
      <c r="DS163" s="10"/>
      <c r="DT163" s="10"/>
      <c r="DU163" s="10"/>
      <c r="DV163" s="46"/>
      <c r="DW163" s="44"/>
      <c r="DX163" s="52"/>
      <c r="DY163" s="49"/>
      <c r="DZ163" s="54"/>
      <c r="EA163" s="7"/>
      <c r="EB163" s="8"/>
      <c r="EC163" s="16"/>
      <c r="ED163" s="211"/>
      <c r="EE163" s="49"/>
      <c r="EF163" s="49"/>
      <c r="EG163" s="49"/>
      <c r="EH163" s="49"/>
      <c r="EI163" s="43"/>
      <c r="EJ163" s="44"/>
      <c r="EK163" s="50"/>
      <c r="EL163" s="42"/>
      <c r="EM163" s="42"/>
      <c r="EN163" s="50"/>
      <c r="EO163" s="42"/>
      <c r="EP163" s="42"/>
      <c r="EQ163" s="50"/>
      <c r="ER163" s="42"/>
      <c r="ES163" s="42"/>
      <c r="ET163" s="50"/>
      <c r="EU163" s="42"/>
      <c r="EV163" s="42"/>
      <c r="EW163" s="50"/>
      <c r="EX163" s="42"/>
      <c r="EY163" s="42"/>
      <c r="EZ163" s="50"/>
      <c r="FA163" s="42"/>
      <c r="FB163" s="42"/>
      <c r="FC163" s="50"/>
      <c r="FD163" s="42"/>
      <c r="FE163" s="42"/>
      <c r="FF163" s="50"/>
      <c r="FG163" s="42"/>
      <c r="FH163" s="42"/>
      <c r="FI163" s="50"/>
      <c r="FJ163" s="42"/>
      <c r="FK163" s="42"/>
      <c r="FL163" s="50"/>
      <c r="FM163" s="42"/>
      <c r="FN163" s="4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  <c r="IX163" s="12"/>
      <c r="IY163" s="12"/>
      <c r="IZ163" s="12"/>
      <c r="JA163" s="12"/>
      <c r="JB163" s="12"/>
      <c r="JC163" s="12"/>
      <c r="JD163" s="12"/>
      <c r="JE163" s="12"/>
      <c r="JF163" s="12"/>
      <c r="JG163" s="12"/>
      <c r="JH163" s="12"/>
      <c r="JI163" s="12"/>
      <c r="NA163" s="28"/>
      <c r="NB163" s="28"/>
      <c r="NC163" s="28"/>
      <c r="ND163" s="28"/>
      <c r="NE163" s="28"/>
      <c r="NF163" s="28"/>
      <c r="NG163" s="28"/>
      <c r="NH163" s="28"/>
      <c r="NI163" s="28"/>
      <c r="NJ163" s="28"/>
      <c r="NK163" s="28"/>
      <c r="NL163" s="28"/>
      <c r="NM163" s="28"/>
      <c r="NN163" s="28"/>
      <c r="NO163" s="28"/>
      <c r="NP163" s="28"/>
      <c r="NQ163" s="28"/>
      <c r="NR163" s="28"/>
    </row>
    <row r="164" spans="1:382" ht="18.75" customHeight="1">
      <c r="A164" s="2"/>
      <c r="B164" s="2"/>
      <c r="C164" s="92"/>
      <c r="D164" s="46"/>
      <c r="E164" s="46"/>
      <c r="F164" s="30"/>
      <c r="G164" s="47"/>
      <c r="H164" s="48"/>
      <c r="I164" s="51"/>
      <c r="J164" s="43"/>
      <c r="K164" s="52"/>
      <c r="L164" s="49"/>
      <c r="M164" s="43"/>
      <c r="N164" s="53"/>
      <c r="O164" s="49"/>
      <c r="P164" s="43"/>
      <c r="Q164" s="52"/>
      <c r="R164" s="49"/>
      <c r="S164" s="43"/>
      <c r="T164" s="37"/>
      <c r="AE164" s="46"/>
      <c r="AF164" s="51"/>
      <c r="AG164" s="43"/>
      <c r="AH164" s="52"/>
      <c r="AI164" s="49"/>
      <c r="AJ164" s="43"/>
      <c r="AK164" s="53"/>
      <c r="AL164" s="49"/>
      <c r="AM164" s="43"/>
      <c r="AN164" s="52"/>
      <c r="AO164" s="49"/>
      <c r="AP164" s="102"/>
      <c r="BA164" s="44"/>
      <c r="CF164" s="45"/>
      <c r="CG164" s="45"/>
      <c r="CH164" s="106"/>
      <c r="CI164" s="10"/>
      <c r="CJ164" s="10"/>
      <c r="CK164" s="10"/>
      <c r="CL164" s="10"/>
      <c r="CM164" s="106"/>
      <c r="CN164" s="10"/>
      <c r="CO164" s="10"/>
      <c r="CP164" s="10"/>
      <c r="CQ164" s="10"/>
      <c r="CR164" s="106"/>
      <c r="CS164" s="10"/>
      <c r="CT164" s="10"/>
      <c r="CU164" s="10"/>
      <c r="CV164" s="10"/>
      <c r="CW164" s="106"/>
      <c r="CX164" s="10"/>
      <c r="CY164" s="10"/>
      <c r="CZ164" s="10"/>
      <c r="DA164" s="10"/>
      <c r="DB164" s="106"/>
      <c r="DC164" s="10"/>
      <c r="DD164" s="10"/>
      <c r="DE164" s="10"/>
      <c r="DF164" s="10"/>
      <c r="DG164" s="106"/>
      <c r="DH164" s="10"/>
      <c r="DI164" s="10"/>
      <c r="DJ164" s="10"/>
      <c r="DK164" s="10"/>
      <c r="DL164" s="106"/>
      <c r="DM164" s="10"/>
      <c r="DN164" s="10"/>
      <c r="DO164" s="10"/>
      <c r="DP164" s="10"/>
      <c r="DQ164" s="106"/>
      <c r="DR164" s="10"/>
      <c r="DS164" s="10"/>
      <c r="DT164" s="10"/>
      <c r="DU164" s="10"/>
      <c r="DV164" s="46"/>
      <c r="DW164" s="44"/>
      <c r="DX164" s="52"/>
      <c r="DY164" s="49"/>
      <c r="DZ164" s="54"/>
      <c r="EA164" s="7"/>
      <c r="EB164" s="8"/>
      <c r="EC164" s="16"/>
      <c r="ED164" s="211"/>
      <c r="EE164" s="49"/>
      <c r="EF164" s="49"/>
      <c r="EG164" s="49"/>
      <c r="EH164" s="49"/>
      <c r="EI164" s="43"/>
      <c r="EJ164" s="44"/>
      <c r="EK164" s="50"/>
      <c r="EL164" s="42"/>
      <c r="EM164" s="42"/>
      <c r="EN164" s="50"/>
      <c r="EO164" s="42"/>
      <c r="EP164" s="42"/>
      <c r="EQ164" s="50"/>
      <c r="ER164" s="42"/>
      <c r="ES164" s="42"/>
      <c r="ET164" s="50"/>
      <c r="EU164" s="42"/>
      <c r="EV164" s="42"/>
      <c r="EW164" s="50"/>
      <c r="EX164" s="42"/>
      <c r="EY164" s="42"/>
      <c r="EZ164" s="50"/>
      <c r="FA164" s="42"/>
      <c r="FB164" s="42"/>
      <c r="FC164" s="50"/>
      <c r="FD164" s="42"/>
      <c r="FE164" s="42"/>
      <c r="FF164" s="50"/>
      <c r="FG164" s="42"/>
      <c r="FH164" s="42"/>
      <c r="FI164" s="50"/>
      <c r="FJ164" s="42"/>
      <c r="FK164" s="42"/>
      <c r="FL164" s="50"/>
      <c r="FM164" s="42"/>
      <c r="FN164" s="4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2"/>
      <c r="NA164" s="28"/>
      <c r="NB164" s="28"/>
      <c r="NC164" s="28"/>
      <c r="ND164" s="28"/>
      <c r="NE164" s="28"/>
      <c r="NF164" s="28"/>
      <c r="NG164" s="28"/>
      <c r="NH164" s="28"/>
      <c r="NI164" s="28"/>
      <c r="NJ164" s="28"/>
      <c r="NK164" s="28"/>
      <c r="NL164" s="28"/>
      <c r="NM164" s="28"/>
      <c r="NN164" s="28"/>
      <c r="NO164" s="28"/>
      <c r="NP164" s="28"/>
      <c r="NQ164" s="28"/>
      <c r="NR164" s="28"/>
    </row>
    <row r="165" spans="1:382" ht="18.75" customHeight="1">
      <c r="A165" s="2"/>
      <c r="B165" s="2"/>
      <c r="C165" s="92"/>
      <c r="D165" s="46"/>
      <c r="E165" s="46"/>
      <c r="F165" s="30"/>
      <c r="G165" s="47"/>
      <c r="H165" s="48"/>
      <c r="I165" s="51"/>
      <c r="J165" s="43"/>
      <c r="K165" s="52"/>
      <c r="L165" s="49"/>
      <c r="M165" s="43"/>
      <c r="N165" s="53"/>
      <c r="O165" s="49"/>
      <c r="P165" s="43"/>
      <c r="Q165" s="52"/>
      <c r="R165" s="49"/>
      <c r="S165" s="43"/>
      <c r="T165" s="37"/>
      <c r="AE165" s="46"/>
      <c r="AF165" s="51"/>
      <c r="AG165" s="43"/>
      <c r="AH165" s="52"/>
      <c r="AI165" s="49"/>
      <c r="AJ165" s="43"/>
      <c r="AK165" s="53"/>
      <c r="AL165" s="49"/>
      <c r="AM165" s="43"/>
      <c r="AN165" s="52"/>
      <c r="AO165" s="49"/>
      <c r="AP165" s="102"/>
      <c r="BA165" s="44"/>
      <c r="CF165" s="45"/>
      <c r="CG165" s="45"/>
      <c r="CH165" s="106"/>
      <c r="CI165" s="10"/>
      <c r="CJ165" s="10"/>
      <c r="CK165" s="10"/>
      <c r="CL165" s="10"/>
      <c r="CM165" s="106"/>
      <c r="CN165" s="10"/>
      <c r="CO165" s="10"/>
      <c r="CP165" s="10"/>
      <c r="CQ165" s="10"/>
      <c r="CR165" s="106"/>
      <c r="CS165" s="10"/>
      <c r="CT165" s="10"/>
      <c r="CU165" s="10"/>
      <c r="CV165" s="10"/>
      <c r="CW165" s="106"/>
      <c r="CX165" s="10"/>
      <c r="CY165" s="10"/>
      <c r="CZ165" s="10"/>
      <c r="DA165" s="10"/>
      <c r="DB165" s="106"/>
      <c r="DC165" s="10"/>
      <c r="DD165" s="10"/>
      <c r="DE165" s="10"/>
      <c r="DF165" s="10"/>
      <c r="DG165" s="106"/>
      <c r="DH165" s="10"/>
      <c r="DI165" s="10"/>
      <c r="DJ165" s="10"/>
      <c r="DK165" s="10"/>
      <c r="DL165" s="106"/>
      <c r="DM165" s="10"/>
      <c r="DN165" s="10"/>
      <c r="DO165" s="10"/>
      <c r="DP165" s="10"/>
      <c r="DQ165" s="106"/>
      <c r="DR165" s="10"/>
      <c r="DS165" s="10"/>
      <c r="DT165" s="10"/>
      <c r="DU165" s="10"/>
      <c r="DV165" s="46"/>
      <c r="DW165" s="44"/>
      <c r="DX165" s="52"/>
      <c r="DY165" s="49"/>
      <c r="DZ165" s="54"/>
      <c r="EA165" s="7"/>
      <c r="EB165" s="8"/>
      <c r="EC165" s="16"/>
      <c r="ED165" s="211"/>
      <c r="EE165" s="49"/>
      <c r="EF165" s="49"/>
      <c r="EG165" s="49"/>
      <c r="EH165" s="49"/>
      <c r="EI165" s="43"/>
      <c r="EJ165" s="44"/>
      <c r="EK165" s="50"/>
      <c r="EL165" s="42"/>
      <c r="EM165" s="42"/>
      <c r="EN165" s="50"/>
      <c r="EO165" s="42"/>
      <c r="EP165" s="42"/>
      <c r="EQ165" s="50"/>
      <c r="ER165" s="42"/>
      <c r="ES165" s="42"/>
      <c r="ET165" s="50"/>
      <c r="EU165" s="42"/>
      <c r="EV165" s="42"/>
      <c r="EW165" s="50"/>
      <c r="EX165" s="42"/>
      <c r="EY165" s="42"/>
      <c r="EZ165" s="50"/>
      <c r="FA165" s="42"/>
      <c r="FB165" s="42"/>
      <c r="FC165" s="50"/>
      <c r="FD165" s="42"/>
      <c r="FE165" s="42"/>
      <c r="FF165" s="50"/>
      <c r="FG165" s="42"/>
      <c r="FH165" s="42"/>
      <c r="FI165" s="50"/>
      <c r="FJ165" s="42"/>
      <c r="FK165" s="42"/>
      <c r="FL165" s="50"/>
      <c r="FM165" s="42"/>
      <c r="FN165" s="4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  <c r="IX165" s="12"/>
      <c r="IY165" s="12"/>
      <c r="IZ165" s="12"/>
      <c r="JA165" s="12"/>
      <c r="JB165" s="12"/>
      <c r="JC165" s="12"/>
      <c r="JD165" s="12"/>
      <c r="JE165" s="12"/>
      <c r="JF165" s="12"/>
      <c r="JG165" s="12"/>
      <c r="JH165" s="12"/>
      <c r="JI165" s="12"/>
      <c r="NA165" s="28"/>
      <c r="NB165" s="28"/>
      <c r="NC165" s="28"/>
      <c r="ND165" s="28"/>
      <c r="NE165" s="28"/>
      <c r="NF165" s="28"/>
      <c r="NG165" s="28"/>
      <c r="NH165" s="28"/>
      <c r="NI165" s="28"/>
      <c r="NJ165" s="28"/>
      <c r="NK165" s="28"/>
      <c r="NL165" s="28"/>
      <c r="NM165" s="28"/>
      <c r="NN165" s="28"/>
      <c r="NO165" s="28"/>
      <c r="NP165" s="28"/>
      <c r="NQ165" s="28"/>
      <c r="NR165" s="28"/>
    </row>
    <row r="166" spans="1:382" ht="18.75" customHeight="1">
      <c r="A166" s="2"/>
      <c r="B166" s="2"/>
      <c r="C166" s="92"/>
      <c r="D166" s="46"/>
      <c r="E166" s="46"/>
      <c r="F166" s="30"/>
      <c r="G166" s="47"/>
      <c r="H166" s="48"/>
      <c r="I166" s="51"/>
      <c r="J166" s="43"/>
      <c r="K166" s="52"/>
      <c r="L166" s="49"/>
      <c r="M166" s="43"/>
      <c r="N166" s="53"/>
      <c r="O166" s="49"/>
      <c r="P166" s="43"/>
      <c r="Q166" s="52"/>
      <c r="R166" s="49"/>
      <c r="S166" s="43"/>
      <c r="T166" s="37"/>
      <c r="AE166" s="46"/>
      <c r="AF166" s="51"/>
      <c r="AG166" s="43"/>
      <c r="AH166" s="52"/>
      <c r="AI166" s="49"/>
      <c r="AJ166" s="43"/>
      <c r="AK166" s="53"/>
      <c r="AL166" s="49"/>
      <c r="AM166" s="43"/>
      <c r="AN166" s="52"/>
      <c r="AO166" s="49"/>
      <c r="AP166" s="102"/>
      <c r="BA166" s="44"/>
      <c r="CF166" s="45"/>
      <c r="CG166" s="45"/>
      <c r="CH166" s="106"/>
      <c r="CI166" s="10"/>
      <c r="CJ166" s="10"/>
      <c r="CK166" s="10"/>
      <c r="CL166" s="10"/>
      <c r="CM166" s="106"/>
      <c r="CN166" s="10"/>
      <c r="CO166" s="10"/>
      <c r="CP166" s="10"/>
      <c r="CQ166" s="10"/>
      <c r="CR166" s="106"/>
      <c r="CS166" s="10"/>
      <c r="CT166" s="10"/>
      <c r="CU166" s="10"/>
      <c r="CV166" s="10"/>
      <c r="CW166" s="106"/>
      <c r="CX166" s="10"/>
      <c r="CY166" s="10"/>
      <c r="CZ166" s="10"/>
      <c r="DA166" s="10"/>
      <c r="DB166" s="106"/>
      <c r="DC166" s="10"/>
      <c r="DD166" s="10"/>
      <c r="DE166" s="10"/>
      <c r="DF166" s="10"/>
      <c r="DG166" s="106"/>
      <c r="DH166" s="10"/>
      <c r="DI166" s="10"/>
      <c r="DJ166" s="10"/>
      <c r="DK166" s="10"/>
      <c r="DL166" s="106"/>
      <c r="DM166" s="10"/>
      <c r="DN166" s="10"/>
      <c r="DO166" s="10"/>
      <c r="DP166" s="10"/>
      <c r="DQ166" s="106"/>
      <c r="DR166" s="10"/>
      <c r="DS166" s="10"/>
      <c r="DT166" s="10"/>
      <c r="DU166" s="10"/>
      <c r="DV166" s="46"/>
      <c r="DW166" s="44"/>
      <c r="DX166" s="52"/>
      <c r="DY166" s="49"/>
      <c r="DZ166" s="54"/>
      <c r="EA166" s="7"/>
      <c r="EB166" s="8"/>
      <c r="EC166" s="16"/>
      <c r="ED166" s="211"/>
      <c r="EE166" s="49"/>
      <c r="EF166" s="49"/>
      <c r="EG166" s="49"/>
      <c r="EH166" s="49"/>
      <c r="EI166" s="43"/>
      <c r="EJ166" s="44"/>
      <c r="EK166" s="50"/>
      <c r="EL166" s="42"/>
      <c r="EM166" s="42"/>
      <c r="EN166" s="50"/>
      <c r="EO166" s="42"/>
      <c r="EP166" s="42"/>
      <c r="EQ166" s="50"/>
      <c r="ER166" s="42"/>
      <c r="ES166" s="42"/>
      <c r="ET166" s="50"/>
      <c r="EU166" s="42"/>
      <c r="EV166" s="42"/>
      <c r="EW166" s="50"/>
      <c r="EX166" s="42"/>
      <c r="EY166" s="42"/>
      <c r="EZ166" s="50"/>
      <c r="FA166" s="42"/>
      <c r="FB166" s="42"/>
      <c r="FC166" s="50"/>
      <c r="FD166" s="42"/>
      <c r="FE166" s="42"/>
      <c r="FF166" s="50"/>
      <c r="FG166" s="42"/>
      <c r="FH166" s="42"/>
      <c r="FI166" s="50"/>
      <c r="FJ166" s="42"/>
      <c r="FK166" s="42"/>
      <c r="FL166" s="50"/>
      <c r="FM166" s="42"/>
      <c r="FN166" s="4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  <c r="IX166" s="12"/>
      <c r="IY166" s="12"/>
      <c r="IZ166" s="12"/>
      <c r="JA166" s="12"/>
      <c r="JB166" s="12"/>
      <c r="JC166" s="12"/>
      <c r="JD166" s="12"/>
      <c r="JE166" s="12"/>
      <c r="JF166" s="12"/>
      <c r="JG166" s="12"/>
      <c r="JH166" s="12"/>
      <c r="JI166" s="12"/>
      <c r="NA166" s="28"/>
      <c r="NB166" s="28"/>
      <c r="NC166" s="28"/>
      <c r="ND166" s="28"/>
      <c r="NE166" s="28"/>
      <c r="NF166" s="28"/>
      <c r="NG166" s="28"/>
      <c r="NH166" s="28"/>
      <c r="NI166" s="28"/>
      <c r="NJ166" s="28"/>
      <c r="NK166" s="28"/>
      <c r="NL166" s="28"/>
      <c r="NM166" s="28"/>
      <c r="NN166" s="28"/>
      <c r="NO166" s="28"/>
      <c r="NP166" s="28"/>
      <c r="NQ166" s="28"/>
      <c r="NR166" s="28"/>
    </row>
    <row r="167" spans="1:382" ht="18.75" customHeight="1">
      <c r="A167" s="2"/>
      <c r="B167" s="2"/>
      <c r="C167" s="92"/>
      <c r="D167" s="46"/>
      <c r="E167" s="46"/>
      <c r="F167" s="30"/>
      <c r="G167" s="47"/>
      <c r="H167" s="48"/>
      <c r="I167" s="51"/>
      <c r="J167" s="43"/>
      <c r="K167" s="52"/>
      <c r="L167" s="49"/>
      <c r="M167" s="43"/>
      <c r="N167" s="53"/>
      <c r="O167" s="49"/>
      <c r="P167" s="43"/>
      <c r="Q167" s="52"/>
      <c r="R167" s="49"/>
      <c r="S167" s="43"/>
      <c r="T167" s="37"/>
      <c r="AE167" s="46"/>
      <c r="AF167" s="51"/>
      <c r="AG167" s="43"/>
      <c r="AH167" s="52"/>
      <c r="AI167" s="49"/>
      <c r="AJ167" s="43"/>
      <c r="AK167" s="53"/>
      <c r="AL167" s="49"/>
      <c r="AM167" s="43"/>
      <c r="AN167" s="52"/>
      <c r="AO167" s="49"/>
      <c r="AP167" s="102"/>
      <c r="BA167" s="44"/>
      <c r="CF167" s="45"/>
      <c r="CG167" s="45"/>
      <c r="CH167" s="106"/>
      <c r="CI167" s="10"/>
      <c r="CJ167" s="10"/>
      <c r="CK167" s="10"/>
      <c r="CL167" s="10"/>
      <c r="CM167" s="106"/>
      <c r="CN167" s="10"/>
      <c r="CO167" s="10"/>
      <c r="CP167" s="10"/>
      <c r="CQ167" s="10"/>
      <c r="CR167" s="106"/>
      <c r="CS167" s="10"/>
      <c r="CT167" s="10"/>
      <c r="CU167" s="10"/>
      <c r="CV167" s="10"/>
      <c r="CW167" s="106"/>
      <c r="CX167" s="10"/>
      <c r="CY167" s="10"/>
      <c r="CZ167" s="10"/>
      <c r="DA167" s="10"/>
      <c r="DB167" s="106"/>
      <c r="DC167" s="10"/>
      <c r="DD167" s="10"/>
      <c r="DE167" s="10"/>
      <c r="DF167" s="10"/>
      <c r="DG167" s="106"/>
      <c r="DH167" s="10"/>
      <c r="DI167" s="10"/>
      <c r="DJ167" s="10"/>
      <c r="DK167" s="10"/>
      <c r="DL167" s="106"/>
      <c r="DM167" s="10"/>
      <c r="DN167" s="10"/>
      <c r="DO167" s="10"/>
      <c r="DP167" s="10"/>
      <c r="DQ167" s="106"/>
      <c r="DR167" s="10"/>
      <c r="DS167" s="10"/>
      <c r="DT167" s="10"/>
      <c r="DU167" s="10"/>
      <c r="DV167" s="46"/>
      <c r="DW167" s="44"/>
      <c r="DX167" s="52"/>
      <c r="DY167" s="49"/>
      <c r="DZ167" s="54"/>
      <c r="EA167" s="7"/>
      <c r="EB167" s="8"/>
      <c r="EC167" s="16"/>
      <c r="ED167" s="211"/>
      <c r="EE167" s="49"/>
      <c r="EF167" s="49"/>
      <c r="EG167" s="49"/>
      <c r="EH167" s="49"/>
      <c r="EI167" s="43"/>
      <c r="EJ167" s="44"/>
      <c r="EK167" s="50"/>
      <c r="EL167" s="42"/>
      <c r="EM167" s="42"/>
      <c r="EN167" s="50"/>
      <c r="EO167" s="42"/>
      <c r="EP167" s="42"/>
      <c r="EQ167" s="50"/>
      <c r="ER167" s="42"/>
      <c r="ES167" s="42"/>
      <c r="ET167" s="50"/>
      <c r="EU167" s="42"/>
      <c r="EV167" s="42"/>
      <c r="EW167" s="50"/>
      <c r="EX167" s="42"/>
      <c r="EY167" s="42"/>
      <c r="EZ167" s="50"/>
      <c r="FA167" s="42"/>
      <c r="FB167" s="42"/>
      <c r="FC167" s="50"/>
      <c r="FD167" s="42"/>
      <c r="FE167" s="42"/>
      <c r="FF167" s="50"/>
      <c r="FG167" s="42"/>
      <c r="FH167" s="42"/>
      <c r="FI167" s="50"/>
      <c r="FJ167" s="42"/>
      <c r="FK167" s="42"/>
      <c r="FL167" s="50"/>
      <c r="FM167" s="42"/>
      <c r="FN167" s="4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  <c r="IW167" s="12"/>
      <c r="IX167" s="12"/>
      <c r="IY167" s="12"/>
      <c r="IZ167" s="12"/>
      <c r="JA167" s="12"/>
      <c r="JB167" s="12"/>
      <c r="JC167" s="12"/>
      <c r="JD167" s="12"/>
      <c r="JE167" s="12"/>
      <c r="JF167" s="12"/>
      <c r="JG167" s="12"/>
      <c r="JH167" s="12"/>
      <c r="JI167" s="12"/>
      <c r="NA167" s="28"/>
      <c r="NB167" s="28"/>
      <c r="NC167" s="28"/>
      <c r="ND167" s="28"/>
      <c r="NE167" s="28"/>
      <c r="NF167" s="28"/>
      <c r="NG167" s="28"/>
      <c r="NH167" s="28"/>
      <c r="NI167" s="28"/>
      <c r="NJ167" s="28"/>
      <c r="NK167" s="28"/>
      <c r="NL167" s="28"/>
      <c r="NM167" s="28"/>
      <c r="NN167" s="28"/>
      <c r="NO167" s="28"/>
      <c r="NP167" s="28"/>
      <c r="NQ167" s="28"/>
      <c r="NR167" s="28"/>
    </row>
    <row r="168" spans="1:382" ht="18.75" customHeight="1">
      <c r="A168" s="2"/>
      <c r="B168" s="2"/>
      <c r="C168" s="92"/>
      <c r="D168" s="46"/>
      <c r="E168" s="46"/>
      <c r="F168" s="30"/>
      <c r="G168" s="47"/>
      <c r="H168" s="48"/>
      <c r="I168" s="51"/>
      <c r="J168" s="43"/>
      <c r="K168" s="52"/>
      <c r="L168" s="49"/>
      <c r="M168" s="43"/>
      <c r="N168" s="53"/>
      <c r="O168" s="49"/>
      <c r="P168" s="43"/>
      <c r="Q168" s="52"/>
      <c r="R168" s="49"/>
      <c r="S168" s="43"/>
      <c r="T168" s="37"/>
      <c r="AE168" s="46"/>
      <c r="AF168" s="51"/>
      <c r="AG168" s="43"/>
      <c r="AH168" s="52"/>
      <c r="AI168" s="49"/>
      <c r="AJ168" s="43"/>
      <c r="AK168" s="53"/>
      <c r="AL168" s="49"/>
      <c r="AM168" s="43"/>
      <c r="AN168" s="52"/>
      <c r="AO168" s="49"/>
      <c r="AP168" s="102"/>
      <c r="BA168" s="44"/>
      <c r="CF168" s="45"/>
      <c r="CG168" s="45"/>
      <c r="CH168" s="106"/>
      <c r="CI168" s="10"/>
      <c r="CJ168" s="10"/>
      <c r="CK168" s="10"/>
      <c r="CL168" s="10"/>
      <c r="CM168" s="106"/>
      <c r="CN168" s="10"/>
      <c r="CO168" s="10"/>
      <c r="CP168" s="10"/>
      <c r="CQ168" s="10"/>
      <c r="CR168" s="106"/>
      <c r="CS168" s="10"/>
      <c r="CT168" s="10"/>
      <c r="CU168" s="10"/>
      <c r="CV168" s="10"/>
      <c r="CW168" s="106"/>
      <c r="CX168" s="10"/>
      <c r="CY168" s="10"/>
      <c r="CZ168" s="10"/>
      <c r="DA168" s="10"/>
      <c r="DB168" s="106"/>
      <c r="DC168" s="10"/>
      <c r="DD168" s="10"/>
      <c r="DE168" s="10"/>
      <c r="DF168" s="10"/>
      <c r="DG168" s="106"/>
      <c r="DH168" s="10"/>
      <c r="DI168" s="10"/>
      <c r="DJ168" s="10"/>
      <c r="DK168" s="10"/>
      <c r="DL168" s="106"/>
      <c r="DM168" s="10"/>
      <c r="DN168" s="10"/>
      <c r="DO168" s="10"/>
      <c r="DP168" s="10"/>
      <c r="DQ168" s="106"/>
      <c r="DR168" s="10"/>
      <c r="DS168" s="10"/>
      <c r="DT168" s="10"/>
      <c r="DU168" s="10"/>
      <c r="DV168" s="46"/>
      <c r="DW168" s="44"/>
      <c r="DX168" s="52"/>
      <c r="DY168" s="49"/>
      <c r="DZ168" s="54"/>
      <c r="EA168" s="7"/>
      <c r="EB168" s="8"/>
      <c r="EC168" s="16"/>
      <c r="ED168" s="211"/>
      <c r="EE168" s="49"/>
      <c r="EF168" s="49"/>
      <c r="EG168" s="49"/>
      <c r="EH168" s="49"/>
      <c r="EI168" s="43"/>
      <c r="EJ168" s="44"/>
      <c r="EK168" s="50"/>
      <c r="EL168" s="42"/>
      <c r="EM168" s="42"/>
      <c r="EN168" s="50"/>
      <c r="EO168" s="42"/>
      <c r="EP168" s="42"/>
      <c r="EQ168" s="50"/>
      <c r="ER168" s="42"/>
      <c r="ES168" s="42"/>
      <c r="ET168" s="50"/>
      <c r="EU168" s="42"/>
      <c r="EV168" s="42"/>
      <c r="EW168" s="50"/>
      <c r="EX168" s="42"/>
      <c r="EY168" s="42"/>
      <c r="EZ168" s="50"/>
      <c r="FA168" s="42"/>
      <c r="FB168" s="42"/>
      <c r="FC168" s="50"/>
      <c r="FD168" s="42"/>
      <c r="FE168" s="42"/>
      <c r="FF168" s="50"/>
      <c r="FG168" s="42"/>
      <c r="FH168" s="42"/>
      <c r="FI168" s="50"/>
      <c r="FJ168" s="42"/>
      <c r="FK168" s="42"/>
      <c r="FL168" s="50"/>
      <c r="FM168" s="42"/>
      <c r="FN168" s="4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  <c r="IW168" s="12"/>
      <c r="IX168" s="12"/>
      <c r="IY168" s="12"/>
      <c r="IZ168" s="12"/>
      <c r="JA168" s="12"/>
      <c r="JB168" s="12"/>
      <c r="JC168" s="12"/>
      <c r="JD168" s="12"/>
      <c r="JE168" s="12"/>
      <c r="JF168" s="12"/>
      <c r="JG168" s="12"/>
      <c r="JH168" s="12"/>
      <c r="JI168" s="12"/>
      <c r="NA168" s="28"/>
      <c r="NB168" s="28"/>
      <c r="NC168" s="28"/>
      <c r="ND168" s="28"/>
      <c r="NE168" s="28"/>
      <c r="NF168" s="28"/>
      <c r="NG168" s="28"/>
      <c r="NH168" s="28"/>
      <c r="NI168" s="28"/>
      <c r="NJ168" s="28"/>
      <c r="NK168" s="28"/>
      <c r="NL168" s="28"/>
      <c r="NM168" s="28"/>
      <c r="NN168" s="28"/>
      <c r="NO168" s="28"/>
      <c r="NP168" s="28"/>
      <c r="NQ168" s="28"/>
      <c r="NR168" s="28"/>
    </row>
    <row r="169" spans="1:382" ht="18.75" customHeight="1">
      <c r="A169" s="2"/>
      <c r="B169" s="2"/>
      <c r="C169" s="92"/>
      <c r="D169" s="46"/>
      <c r="E169" s="46"/>
      <c r="F169" s="30"/>
      <c r="G169" s="47"/>
      <c r="H169" s="48"/>
      <c r="I169" s="51"/>
      <c r="J169" s="43"/>
      <c r="K169" s="52"/>
      <c r="L169" s="49"/>
      <c r="M169" s="43"/>
      <c r="N169" s="53"/>
      <c r="O169" s="49"/>
      <c r="P169" s="43"/>
      <c r="Q169" s="52"/>
      <c r="R169" s="49"/>
      <c r="S169" s="43"/>
      <c r="T169" s="37"/>
      <c r="AE169" s="46"/>
      <c r="AF169" s="51"/>
      <c r="AG169" s="43"/>
      <c r="AH169" s="52"/>
      <c r="AI169" s="49"/>
      <c r="AJ169" s="43"/>
      <c r="AK169" s="53"/>
      <c r="AL169" s="49"/>
      <c r="AM169" s="43"/>
      <c r="AN169" s="52"/>
      <c r="AO169" s="49"/>
      <c r="AP169" s="102"/>
      <c r="BA169" s="44"/>
      <c r="CF169" s="45"/>
      <c r="CG169" s="45"/>
      <c r="CH169" s="106"/>
      <c r="CI169" s="10"/>
      <c r="CJ169" s="10"/>
      <c r="CK169" s="10"/>
      <c r="CL169" s="10"/>
      <c r="CM169" s="106"/>
      <c r="CN169" s="10"/>
      <c r="CO169" s="10"/>
      <c r="CP169" s="10"/>
      <c r="CQ169" s="10"/>
      <c r="CR169" s="106"/>
      <c r="CS169" s="10"/>
      <c r="CT169" s="10"/>
      <c r="CU169" s="10"/>
      <c r="CV169" s="10"/>
      <c r="CW169" s="106"/>
      <c r="CX169" s="10"/>
      <c r="CY169" s="10"/>
      <c r="CZ169" s="10"/>
      <c r="DA169" s="10"/>
      <c r="DB169" s="106"/>
      <c r="DC169" s="10"/>
      <c r="DD169" s="10"/>
      <c r="DE169" s="10"/>
      <c r="DF169" s="10"/>
      <c r="DG169" s="106"/>
      <c r="DH169" s="10"/>
      <c r="DI169" s="10"/>
      <c r="DJ169" s="10"/>
      <c r="DK169" s="10"/>
      <c r="DL169" s="106"/>
      <c r="DM169" s="10"/>
      <c r="DN169" s="10"/>
      <c r="DO169" s="10"/>
      <c r="DP169" s="10"/>
      <c r="DQ169" s="106"/>
      <c r="DR169" s="10"/>
      <c r="DS169" s="10"/>
      <c r="DT169" s="10"/>
      <c r="DU169" s="10"/>
      <c r="DV169" s="46"/>
      <c r="DW169" s="44"/>
      <c r="DX169" s="52"/>
      <c r="DY169" s="49"/>
      <c r="DZ169" s="54"/>
      <c r="EA169" s="7"/>
      <c r="EB169" s="8"/>
      <c r="EC169" s="16"/>
      <c r="ED169" s="211"/>
      <c r="EE169" s="49"/>
      <c r="EF169" s="49"/>
      <c r="EG169" s="49"/>
      <c r="EH169" s="49"/>
      <c r="EI169" s="43"/>
      <c r="EJ169" s="44"/>
      <c r="EK169" s="50"/>
      <c r="EL169" s="42"/>
      <c r="EM169" s="42"/>
      <c r="EN169" s="50"/>
      <c r="EO169" s="42"/>
      <c r="EP169" s="42"/>
      <c r="EQ169" s="50"/>
      <c r="ER169" s="42"/>
      <c r="ES169" s="42"/>
      <c r="ET169" s="50"/>
      <c r="EU169" s="42"/>
      <c r="EV169" s="42"/>
      <c r="EW169" s="50"/>
      <c r="EX169" s="42"/>
      <c r="EY169" s="42"/>
      <c r="EZ169" s="50"/>
      <c r="FA169" s="42"/>
      <c r="FB169" s="42"/>
      <c r="FC169" s="50"/>
      <c r="FD169" s="42"/>
      <c r="FE169" s="42"/>
      <c r="FF169" s="50"/>
      <c r="FG169" s="42"/>
      <c r="FH169" s="42"/>
      <c r="FI169" s="50"/>
      <c r="FJ169" s="42"/>
      <c r="FK169" s="42"/>
      <c r="FL169" s="50"/>
      <c r="FM169" s="42"/>
      <c r="FN169" s="4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  <c r="IW169" s="12"/>
      <c r="IX169" s="12"/>
      <c r="IY169" s="12"/>
      <c r="IZ169" s="12"/>
      <c r="JA169" s="12"/>
      <c r="JB169" s="12"/>
      <c r="JC169" s="12"/>
      <c r="JD169" s="12"/>
      <c r="JE169" s="12"/>
      <c r="JF169" s="12"/>
      <c r="JG169" s="12"/>
      <c r="JH169" s="12"/>
      <c r="JI169" s="12"/>
      <c r="NA169" s="28"/>
      <c r="NB169" s="28"/>
      <c r="NC169" s="28"/>
      <c r="ND169" s="28"/>
      <c r="NE169" s="28"/>
      <c r="NF169" s="28"/>
      <c r="NG169" s="28"/>
      <c r="NH169" s="28"/>
      <c r="NI169" s="28"/>
      <c r="NJ169" s="28"/>
      <c r="NK169" s="28"/>
      <c r="NL169" s="28"/>
      <c r="NM169" s="28"/>
      <c r="NN169" s="28"/>
      <c r="NO169" s="28"/>
      <c r="NP169" s="28"/>
      <c r="NQ169" s="28"/>
      <c r="NR169" s="28"/>
    </row>
    <row r="170" spans="1:382" ht="18.75" customHeight="1">
      <c r="A170" s="2"/>
      <c r="B170" s="2"/>
      <c r="C170" s="92"/>
      <c r="D170" s="46"/>
      <c r="E170" s="46"/>
      <c r="F170" s="30"/>
      <c r="G170" s="47"/>
      <c r="H170" s="48"/>
      <c r="I170" s="51"/>
      <c r="J170" s="43"/>
      <c r="K170" s="52"/>
      <c r="L170" s="49"/>
      <c r="M170" s="43"/>
      <c r="N170" s="53"/>
      <c r="O170" s="49"/>
      <c r="P170" s="43"/>
      <c r="Q170" s="52"/>
      <c r="R170" s="49"/>
      <c r="S170" s="43"/>
      <c r="T170" s="37"/>
      <c r="AE170" s="46"/>
      <c r="AF170" s="51"/>
      <c r="AG170" s="43"/>
      <c r="AH170" s="52"/>
      <c r="AI170" s="49"/>
      <c r="AJ170" s="43"/>
      <c r="AK170" s="53"/>
      <c r="AL170" s="49"/>
      <c r="AM170" s="43"/>
      <c r="AN170" s="52"/>
      <c r="AO170" s="49"/>
      <c r="AP170" s="102"/>
      <c r="BA170" s="44"/>
      <c r="CF170" s="45"/>
      <c r="CG170" s="45"/>
      <c r="CH170" s="106"/>
      <c r="CI170" s="10"/>
      <c r="CJ170" s="10"/>
      <c r="CK170" s="10"/>
      <c r="CL170" s="10"/>
      <c r="CM170" s="106"/>
      <c r="CN170" s="10"/>
      <c r="CO170" s="10"/>
      <c r="CP170" s="10"/>
      <c r="CQ170" s="10"/>
      <c r="CR170" s="106"/>
      <c r="CS170" s="10"/>
      <c r="CT170" s="10"/>
      <c r="CU170" s="10"/>
      <c r="CV170" s="10"/>
      <c r="CW170" s="106"/>
      <c r="CX170" s="10"/>
      <c r="CY170" s="10"/>
      <c r="CZ170" s="10"/>
      <c r="DA170" s="10"/>
      <c r="DB170" s="106"/>
      <c r="DC170" s="10"/>
      <c r="DD170" s="10"/>
      <c r="DE170" s="10"/>
      <c r="DF170" s="10"/>
      <c r="DG170" s="106"/>
      <c r="DH170" s="10"/>
      <c r="DI170" s="10"/>
      <c r="DJ170" s="10"/>
      <c r="DK170" s="10"/>
      <c r="DL170" s="106"/>
      <c r="DM170" s="10"/>
      <c r="DN170" s="10"/>
      <c r="DO170" s="10"/>
      <c r="DP170" s="10"/>
      <c r="DQ170" s="106"/>
      <c r="DR170" s="10"/>
      <c r="DS170" s="10"/>
      <c r="DT170" s="10"/>
      <c r="DU170" s="10"/>
      <c r="DV170" s="46"/>
      <c r="DW170" s="44"/>
      <c r="DX170" s="52"/>
      <c r="DY170" s="49"/>
      <c r="DZ170" s="54"/>
      <c r="EA170" s="7"/>
      <c r="EB170" s="8"/>
      <c r="EC170" s="16"/>
      <c r="ED170" s="211"/>
      <c r="EE170" s="49"/>
      <c r="EF170" s="49"/>
      <c r="EG170" s="49"/>
      <c r="EH170" s="49"/>
      <c r="EI170" s="43"/>
      <c r="EJ170" s="44"/>
      <c r="EK170" s="50"/>
      <c r="EL170" s="42"/>
      <c r="EM170" s="42"/>
      <c r="EN170" s="50"/>
      <c r="EO170" s="42"/>
      <c r="EP170" s="42"/>
      <c r="EQ170" s="50"/>
      <c r="ER170" s="42"/>
      <c r="ES170" s="42"/>
      <c r="ET170" s="50"/>
      <c r="EU170" s="42"/>
      <c r="EV170" s="42"/>
      <c r="EW170" s="50"/>
      <c r="EX170" s="42"/>
      <c r="EY170" s="42"/>
      <c r="EZ170" s="50"/>
      <c r="FA170" s="42"/>
      <c r="FB170" s="42"/>
      <c r="FC170" s="50"/>
      <c r="FD170" s="42"/>
      <c r="FE170" s="42"/>
      <c r="FF170" s="50"/>
      <c r="FG170" s="42"/>
      <c r="FH170" s="42"/>
      <c r="FI170" s="50"/>
      <c r="FJ170" s="42"/>
      <c r="FK170" s="42"/>
      <c r="FL170" s="50"/>
      <c r="FM170" s="42"/>
      <c r="FN170" s="4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  <c r="IW170" s="12"/>
      <c r="IX170" s="12"/>
      <c r="IY170" s="12"/>
      <c r="IZ170" s="12"/>
      <c r="JA170" s="12"/>
      <c r="JB170" s="12"/>
      <c r="JC170" s="12"/>
      <c r="JD170" s="12"/>
      <c r="JE170" s="12"/>
      <c r="JF170" s="12"/>
      <c r="JG170" s="12"/>
      <c r="JH170" s="12"/>
      <c r="JI170" s="12"/>
      <c r="NA170" s="28"/>
      <c r="NB170" s="28"/>
      <c r="NC170" s="28"/>
      <c r="ND170" s="28"/>
      <c r="NE170" s="28"/>
      <c r="NF170" s="28"/>
      <c r="NG170" s="28"/>
      <c r="NH170" s="28"/>
      <c r="NI170" s="28"/>
      <c r="NJ170" s="28"/>
      <c r="NK170" s="28"/>
      <c r="NL170" s="28"/>
      <c r="NM170" s="28"/>
      <c r="NN170" s="28"/>
      <c r="NO170" s="28"/>
      <c r="NP170" s="28"/>
      <c r="NQ170" s="28"/>
      <c r="NR170" s="28"/>
    </row>
    <row r="171" spans="1:382" ht="18.75" customHeight="1">
      <c r="A171" s="2"/>
      <c r="B171" s="2"/>
      <c r="C171" s="92"/>
      <c r="D171" s="46"/>
      <c r="E171" s="46"/>
      <c r="F171" s="30"/>
      <c r="G171" s="47"/>
      <c r="H171" s="48"/>
      <c r="I171" s="51"/>
      <c r="J171" s="43"/>
      <c r="K171" s="52"/>
      <c r="L171" s="49"/>
      <c r="M171" s="43"/>
      <c r="N171" s="53"/>
      <c r="O171" s="49"/>
      <c r="P171" s="43"/>
      <c r="Q171" s="52"/>
      <c r="R171" s="49"/>
      <c r="S171" s="43"/>
      <c r="T171" s="37"/>
      <c r="AE171" s="46"/>
      <c r="AF171" s="51"/>
      <c r="AG171" s="43"/>
      <c r="AH171" s="52"/>
      <c r="AI171" s="49"/>
      <c r="AJ171" s="43"/>
      <c r="AK171" s="53"/>
      <c r="AL171" s="49"/>
      <c r="AM171" s="43"/>
      <c r="AN171" s="52"/>
      <c r="AO171" s="49"/>
      <c r="AP171" s="102"/>
      <c r="BA171" s="44"/>
      <c r="CF171" s="45"/>
      <c r="CG171" s="45"/>
      <c r="CH171" s="106"/>
      <c r="CI171" s="10"/>
      <c r="CJ171" s="10"/>
      <c r="CK171" s="10"/>
      <c r="CL171" s="10"/>
      <c r="CM171" s="106"/>
      <c r="CN171" s="10"/>
      <c r="CO171" s="10"/>
      <c r="CP171" s="10"/>
      <c r="CQ171" s="10"/>
      <c r="CR171" s="106"/>
      <c r="CS171" s="10"/>
      <c r="CT171" s="10"/>
      <c r="CU171" s="10"/>
      <c r="CV171" s="10"/>
      <c r="CW171" s="106"/>
      <c r="CX171" s="10"/>
      <c r="CY171" s="10"/>
      <c r="CZ171" s="10"/>
      <c r="DA171" s="10"/>
      <c r="DB171" s="106"/>
      <c r="DC171" s="10"/>
      <c r="DD171" s="10"/>
      <c r="DE171" s="10"/>
      <c r="DF171" s="10"/>
      <c r="DG171" s="106"/>
      <c r="DH171" s="10"/>
      <c r="DI171" s="10"/>
      <c r="DJ171" s="10"/>
      <c r="DK171" s="10"/>
      <c r="DL171" s="106"/>
      <c r="DM171" s="10"/>
      <c r="DN171" s="10"/>
      <c r="DO171" s="10"/>
      <c r="DP171" s="10"/>
      <c r="DQ171" s="106"/>
      <c r="DR171" s="10"/>
      <c r="DS171" s="10"/>
      <c r="DT171" s="10"/>
      <c r="DU171" s="10"/>
      <c r="DV171" s="46"/>
      <c r="DW171" s="44"/>
      <c r="DX171" s="52"/>
      <c r="DY171" s="49"/>
      <c r="DZ171" s="54"/>
      <c r="EA171" s="7"/>
      <c r="EB171" s="8"/>
      <c r="EC171" s="16"/>
      <c r="ED171" s="211"/>
      <c r="EE171" s="49"/>
      <c r="EF171" s="49"/>
      <c r="EG171" s="49"/>
      <c r="EH171" s="49"/>
      <c r="EI171" s="43"/>
      <c r="EJ171" s="44"/>
      <c r="EK171" s="50"/>
      <c r="EL171" s="42"/>
      <c r="EM171" s="42"/>
      <c r="EN171" s="50"/>
      <c r="EO171" s="42"/>
      <c r="EP171" s="42"/>
      <c r="EQ171" s="50"/>
      <c r="ER171" s="42"/>
      <c r="ES171" s="42"/>
      <c r="ET171" s="50"/>
      <c r="EU171" s="42"/>
      <c r="EV171" s="42"/>
      <c r="EW171" s="50"/>
      <c r="EX171" s="42"/>
      <c r="EY171" s="42"/>
      <c r="EZ171" s="50"/>
      <c r="FA171" s="42"/>
      <c r="FB171" s="42"/>
      <c r="FC171" s="50"/>
      <c r="FD171" s="42"/>
      <c r="FE171" s="42"/>
      <c r="FF171" s="50"/>
      <c r="FG171" s="42"/>
      <c r="FH171" s="42"/>
      <c r="FI171" s="50"/>
      <c r="FJ171" s="42"/>
      <c r="FK171" s="42"/>
      <c r="FL171" s="50"/>
      <c r="FM171" s="42"/>
      <c r="FN171" s="4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  <c r="IW171" s="12"/>
      <c r="IX171" s="12"/>
      <c r="IY171" s="12"/>
      <c r="IZ171" s="12"/>
      <c r="JA171" s="12"/>
      <c r="JB171" s="12"/>
      <c r="JC171" s="12"/>
      <c r="JD171" s="12"/>
      <c r="JE171" s="12"/>
      <c r="JF171" s="12"/>
      <c r="JG171" s="12"/>
      <c r="JH171" s="12"/>
      <c r="JI171" s="12"/>
      <c r="NA171" s="28"/>
      <c r="NB171" s="28"/>
      <c r="NC171" s="28"/>
      <c r="ND171" s="28"/>
      <c r="NE171" s="28"/>
      <c r="NF171" s="28"/>
      <c r="NG171" s="28"/>
      <c r="NH171" s="28"/>
      <c r="NI171" s="28"/>
      <c r="NJ171" s="28"/>
      <c r="NK171" s="28"/>
      <c r="NL171" s="28"/>
      <c r="NM171" s="28"/>
      <c r="NN171" s="28"/>
      <c r="NO171" s="28"/>
      <c r="NP171" s="28"/>
      <c r="NQ171" s="28"/>
      <c r="NR171" s="28"/>
    </row>
    <row r="172" spans="1:382" ht="18.75" customHeight="1">
      <c r="A172" s="2"/>
      <c r="B172" s="2"/>
      <c r="C172" s="92"/>
      <c r="D172" s="46"/>
      <c r="E172" s="46"/>
      <c r="F172" s="30"/>
      <c r="G172" s="47"/>
      <c r="H172" s="48"/>
      <c r="I172" s="51"/>
      <c r="J172" s="43"/>
      <c r="K172" s="52"/>
      <c r="L172" s="49"/>
      <c r="M172" s="43"/>
      <c r="N172" s="53"/>
      <c r="O172" s="49"/>
      <c r="P172" s="43"/>
      <c r="Q172" s="52"/>
      <c r="R172" s="49"/>
      <c r="S172" s="43"/>
      <c r="T172" s="37"/>
      <c r="AE172" s="46"/>
      <c r="AF172" s="51"/>
      <c r="AG172" s="43"/>
      <c r="AH172" s="52"/>
      <c r="AI172" s="49"/>
      <c r="AJ172" s="43"/>
      <c r="AK172" s="53"/>
      <c r="AL172" s="49"/>
      <c r="AM172" s="43"/>
      <c r="AN172" s="52"/>
      <c r="AO172" s="49"/>
      <c r="AP172" s="102"/>
      <c r="BA172" s="44"/>
      <c r="CF172" s="45"/>
      <c r="CG172" s="45"/>
      <c r="CH172" s="106"/>
      <c r="CI172" s="10"/>
      <c r="CJ172" s="10"/>
      <c r="CK172" s="10"/>
      <c r="CL172" s="10"/>
      <c r="CM172" s="106"/>
      <c r="CN172" s="10"/>
      <c r="CO172" s="10"/>
      <c r="CP172" s="10"/>
      <c r="CQ172" s="10"/>
      <c r="CR172" s="106"/>
      <c r="CS172" s="10"/>
      <c r="CT172" s="10"/>
      <c r="CU172" s="10"/>
      <c r="CV172" s="10"/>
      <c r="CW172" s="106"/>
      <c r="CX172" s="10"/>
      <c r="CY172" s="10"/>
      <c r="CZ172" s="10"/>
      <c r="DA172" s="10"/>
      <c r="DB172" s="106"/>
      <c r="DC172" s="10"/>
      <c r="DD172" s="10"/>
      <c r="DE172" s="10"/>
      <c r="DF172" s="10"/>
      <c r="DG172" s="106"/>
      <c r="DH172" s="10"/>
      <c r="DI172" s="10"/>
      <c r="DJ172" s="10"/>
      <c r="DK172" s="10"/>
      <c r="DL172" s="106"/>
      <c r="DM172" s="10"/>
      <c r="DN172" s="10"/>
      <c r="DO172" s="10"/>
      <c r="DP172" s="10"/>
      <c r="DQ172" s="106"/>
      <c r="DR172" s="10"/>
      <c r="DS172" s="10"/>
      <c r="DT172" s="10"/>
      <c r="DU172" s="10"/>
      <c r="DV172" s="46"/>
      <c r="DW172" s="44"/>
      <c r="DX172" s="52"/>
      <c r="DY172" s="49"/>
      <c r="DZ172" s="54"/>
      <c r="EA172" s="7"/>
      <c r="EB172" s="8"/>
      <c r="EC172" s="16"/>
      <c r="ED172" s="211"/>
      <c r="EE172" s="49"/>
      <c r="EF172" s="49"/>
      <c r="EG172" s="49"/>
      <c r="EH172" s="49"/>
      <c r="EI172" s="43"/>
      <c r="EJ172" s="44"/>
      <c r="EK172" s="50"/>
      <c r="EL172" s="42"/>
      <c r="EM172" s="42"/>
      <c r="EN172" s="50"/>
      <c r="EO172" s="42"/>
      <c r="EP172" s="42"/>
      <c r="EQ172" s="50"/>
      <c r="ER172" s="42"/>
      <c r="ES172" s="42"/>
      <c r="ET172" s="50"/>
      <c r="EU172" s="42"/>
      <c r="EV172" s="42"/>
      <c r="EW172" s="50"/>
      <c r="EX172" s="42"/>
      <c r="EY172" s="42"/>
      <c r="EZ172" s="50"/>
      <c r="FA172" s="42"/>
      <c r="FB172" s="42"/>
      <c r="FC172" s="50"/>
      <c r="FD172" s="42"/>
      <c r="FE172" s="42"/>
      <c r="FF172" s="50"/>
      <c r="FG172" s="42"/>
      <c r="FH172" s="42"/>
      <c r="FI172" s="50"/>
      <c r="FJ172" s="42"/>
      <c r="FK172" s="42"/>
      <c r="FL172" s="50"/>
      <c r="FM172" s="42"/>
      <c r="FN172" s="4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  <c r="IW172" s="12"/>
      <c r="IX172" s="12"/>
      <c r="IY172" s="12"/>
      <c r="IZ172" s="12"/>
      <c r="JA172" s="12"/>
      <c r="JB172" s="12"/>
      <c r="JC172" s="12"/>
      <c r="JD172" s="12"/>
      <c r="JE172" s="12"/>
      <c r="JF172" s="12"/>
      <c r="JG172" s="12"/>
      <c r="JH172" s="12"/>
      <c r="JI172" s="12"/>
      <c r="NA172" s="28"/>
      <c r="NB172" s="28"/>
      <c r="NC172" s="28"/>
      <c r="ND172" s="28"/>
      <c r="NE172" s="28"/>
      <c r="NF172" s="28"/>
      <c r="NG172" s="28"/>
      <c r="NH172" s="28"/>
      <c r="NI172" s="28"/>
      <c r="NJ172" s="28"/>
      <c r="NK172" s="28"/>
      <c r="NL172" s="28"/>
      <c r="NM172" s="28"/>
      <c r="NN172" s="28"/>
      <c r="NO172" s="28"/>
      <c r="NP172" s="28"/>
      <c r="NQ172" s="28"/>
      <c r="NR172" s="28"/>
    </row>
    <row r="173" spans="1:382" ht="18.75" customHeight="1">
      <c r="A173" s="2"/>
      <c r="B173" s="2"/>
      <c r="C173" s="92"/>
      <c r="D173" s="46"/>
      <c r="E173" s="46"/>
      <c r="F173" s="30"/>
      <c r="G173" s="47"/>
      <c r="H173" s="48"/>
      <c r="I173" s="51"/>
      <c r="J173" s="43"/>
      <c r="K173" s="52"/>
      <c r="L173" s="49"/>
      <c r="M173" s="43"/>
      <c r="N173" s="53"/>
      <c r="O173" s="49"/>
      <c r="P173" s="43"/>
      <c r="Q173" s="52"/>
      <c r="R173" s="49"/>
      <c r="S173" s="43"/>
      <c r="T173" s="37"/>
      <c r="AE173" s="46"/>
      <c r="AF173" s="51"/>
      <c r="AG173" s="43"/>
      <c r="AH173" s="52"/>
      <c r="AI173" s="49"/>
      <c r="AJ173" s="43"/>
      <c r="AK173" s="53"/>
      <c r="AL173" s="49"/>
      <c r="AM173" s="43"/>
      <c r="AN173" s="52"/>
      <c r="AO173" s="49"/>
      <c r="AP173" s="102"/>
      <c r="BA173" s="44"/>
      <c r="CF173" s="45"/>
      <c r="CG173" s="45"/>
      <c r="CH173" s="106"/>
      <c r="CI173" s="10"/>
      <c r="CJ173" s="10"/>
      <c r="CK173" s="10"/>
      <c r="CL173" s="10"/>
      <c r="CM173" s="106"/>
      <c r="CN173" s="10"/>
      <c r="CO173" s="10"/>
      <c r="CP173" s="10"/>
      <c r="CQ173" s="10"/>
      <c r="CR173" s="106"/>
      <c r="CS173" s="10"/>
      <c r="CT173" s="10"/>
      <c r="CU173" s="10"/>
      <c r="CV173" s="10"/>
      <c r="CW173" s="106"/>
      <c r="CX173" s="10"/>
      <c r="CY173" s="10"/>
      <c r="CZ173" s="10"/>
      <c r="DA173" s="10"/>
      <c r="DB173" s="106"/>
      <c r="DC173" s="10"/>
      <c r="DD173" s="10"/>
      <c r="DE173" s="10"/>
      <c r="DF173" s="10"/>
      <c r="DG173" s="106"/>
      <c r="DH173" s="10"/>
      <c r="DI173" s="10"/>
      <c r="DJ173" s="10"/>
      <c r="DK173" s="10"/>
      <c r="DL173" s="106"/>
      <c r="DM173" s="10"/>
      <c r="DN173" s="10"/>
      <c r="DO173" s="10"/>
      <c r="DP173" s="10"/>
      <c r="DQ173" s="106"/>
      <c r="DR173" s="10"/>
      <c r="DS173" s="10"/>
      <c r="DT173" s="10"/>
      <c r="DU173" s="10"/>
      <c r="DV173" s="46"/>
      <c r="DW173" s="44"/>
      <c r="DX173" s="52"/>
      <c r="DY173" s="49"/>
      <c r="DZ173" s="54"/>
      <c r="EA173" s="7"/>
      <c r="EB173" s="8"/>
      <c r="EC173" s="16"/>
      <c r="ED173" s="211"/>
      <c r="EE173" s="49"/>
      <c r="EF173" s="49"/>
      <c r="EG173" s="49"/>
      <c r="EH173" s="49"/>
      <c r="EI173" s="43"/>
      <c r="EJ173" s="44"/>
      <c r="EK173" s="50"/>
      <c r="EL173" s="42"/>
      <c r="EM173" s="42"/>
      <c r="EN173" s="50"/>
      <c r="EO173" s="42"/>
      <c r="EP173" s="42"/>
      <c r="EQ173" s="50"/>
      <c r="ER173" s="42"/>
      <c r="ES173" s="42"/>
      <c r="ET173" s="50"/>
      <c r="EU173" s="42"/>
      <c r="EV173" s="42"/>
      <c r="EW173" s="50"/>
      <c r="EX173" s="42"/>
      <c r="EY173" s="42"/>
      <c r="EZ173" s="50"/>
      <c r="FA173" s="42"/>
      <c r="FB173" s="42"/>
      <c r="FC173" s="50"/>
      <c r="FD173" s="42"/>
      <c r="FE173" s="42"/>
      <c r="FF173" s="50"/>
      <c r="FG173" s="42"/>
      <c r="FH173" s="42"/>
      <c r="FI173" s="50"/>
      <c r="FJ173" s="42"/>
      <c r="FK173" s="42"/>
      <c r="FL173" s="50"/>
      <c r="FM173" s="42"/>
      <c r="FN173" s="4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  <c r="IW173" s="12"/>
      <c r="IX173" s="12"/>
      <c r="IY173" s="12"/>
      <c r="IZ173" s="12"/>
      <c r="JA173" s="12"/>
      <c r="JB173" s="12"/>
      <c r="JC173" s="12"/>
      <c r="JD173" s="12"/>
      <c r="JE173" s="12"/>
      <c r="JF173" s="12"/>
      <c r="JG173" s="12"/>
      <c r="JH173" s="12"/>
      <c r="JI173" s="12"/>
      <c r="NA173" s="28"/>
      <c r="NB173" s="28"/>
      <c r="NC173" s="28"/>
      <c r="ND173" s="28"/>
      <c r="NE173" s="28"/>
      <c r="NF173" s="28"/>
      <c r="NG173" s="28"/>
      <c r="NH173" s="28"/>
      <c r="NI173" s="28"/>
      <c r="NJ173" s="28"/>
      <c r="NK173" s="28"/>
      <c r="NL173" s="28"/>
      <c r="NM173" s="28"/>
      <c r="NN173" s="28"/>
      <c r="NO173" s="28"/>
      <c r="NP173" s="28"/>
      <c r="NQ173" s="28"/>
      <c r="NR173" s="28"/>
    </row>
    <row r="174" spans="1:382" ht="18.75" customHeight="1">
      <c r="A174" s="2"/>
      <c r="B174" s="2"/>
      <c r="C174" s="92"/>
      <c r="D174" s="46"/>
      <c r="E174" s="46"/>
      <c r="F174" s="30"/>
      <c r="G174" s="47"/>
      <c r="H174" s="48"/>
      <c r="I174" s="51"/>
      <c r="J174" s="43"/>
      <c r="K174" s="52"/>
      <c r="L174" s="49"/>
      <c r="M174" s="43"/>
      <c r="N174" s="53"/>
      <c r="O174" s="49"/>
      <c r="P174" s="43"/>
      <c r="Q174" s="52"/>
      <c r="R174" s="49"/>
      <c r="S174" s="43"/>
      <c r="T174" s="37"/>
      <c r="AE174" s="46"/>
      <c r="AF174" s="51"/>
      <c r="AG174" s="43"/>
      <c r="AH174" s="52"/>
      <c r="AI174" s="49"/>
      <c r="AJ174" s="43"/>
      <c r="AK174" s="53"/>
      <c r="AL174" s="49"/>
      <c r="AM174" s="43"/>
      <c r="AN174" s="52"/>
      <c r="AO174" s="49"/>
      <c r="AP174" s="102"/>
      <c r="BA174" s="44"/>
      <c r="CF174" s="45"/>
      <c r="CG174" s="45"/>
      <c r="CH174" s="106"/>
      <c r="CI174" s="10"/>
      <c r="CJ174" s="10"/>
      <c r="CK174" s="10"/>
      <c r="CL174" s="10"/>
      <c r="CM174" s="106"/>
      <c r="CN174" s="10"/>
      <c r="CO174" s="10"/>
      <c r="CP174" s="10"/>
      <c r="CQ174" s="10"/>
      <c r="CR174" s="106"/>
      <c r="CS174" s="10"/>
      <c r="CT174" s="10"/>
      <c r="CU174" s="10"/>
      <c r="CV174" s="10"/>
      <c r="CW174" s="106"/>
      <c r="CX174" s="10"/>
      <c r="CY174" s="10"/>
      <c r="CZ174" s="10"/>
      <c r="DA174" s="10"/>
      <c r="DB174" s="106"/>
      <c r="DC174" s="10"/>
      <c r="DD174" s="10"/>
      <c r="DE174" s="10"/>
      <c r="DF174" s="10"/>
      <c r="DG174" s="106"/>
      <c r="DH174" s="10"/>
      <c r="DI174" s="10"/>
      <c r="DJ174" s="10"/>
      <c r="DK174" s="10"/>
      <c r="DL174" s="106"/>
      <c r="DM174" s="10"/>
      <c r="DN174" s="10"/>
      <c r="DO174" s="10"/>
      <c r="DP174" s="10"/>
      <c r="DQ174" s="106"/>
      <c r="DR174" s="10"/>
      <c r="DS174" s="10"/>
      <c r="DT174" s="10"/>
      <c r="DU174" s="10"/>
      <c r="DV174" s="46"/>
      <c r="DW174" s="44"/>
      <c r="DX174" s="52"/>
      <c r="DY174" s="49"/>
      <c r="DZ174" s="54"/>
      <c r="EA174" s="7"/>
      <c r="EB174" s="8"/>
      <c r="EC174" s="16"/>
      <c r="ED174" s="211"/>
      <c r="EE174" s="49"/>
      <c r="EF174" s="49"/>
      <c r="EG174" s="49"/>
      <c r="EH174" s="49"/>
      <c r="EI174" s="43"/>
      <c r="EJ174" s="44"/>
      <c r="EK174" s="50"/>
      <c r="EL174" s="42"/>
      <c r="EM174" s="42"/>
      <c r="EN174" s="50"/>
      <c r="EO174" s="42"/>
      <c r="EP174" s="42"/>
      <c r="EQ174" s="50"/>
      <c r="ER174" s="42"/>
      <c r="ES174" s="42"/>
      <c r="ET174" s="50"/>
      <c r="EU174" s="42"/>
      <c r="EV174" s="42"/>
      <c r="EW174" s="50"/>
      <c r="EX174" s="42"/>
      <c r="EY174" s="42"/>
      <c r="EZ174" s="50"/>
      <c r="FA174" s="42"/>
      <c r="FB174" s="42"/>
      <c r="FC174" s="50"/>
      <c r="FD174" s="42"/>
      <c r="FE174" s="42"/>
      <c r="FF174" s="50"/>
      <c r="FG174" s="42"/>
      <c r="FH174" s="42"/>
      <c r="FI174" s="50"/>
      <c r="FJ174" s="42"/>
      <c r="FK174" s="42"/>
      <c r="FL174" s="50"/>
      <c r="FM174" s="42"/>
      <c r="FN174" s="4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  <c r="IW174" s="12"/>
      <c r="IX174" s="12"/>
      <c r="IY174" s="12"/>
      <c r="IZ174" s="12"/>
      <c r="JA174" s="12"/>
      <c r="JB174" s="12"/>
      <c r="JC174" s="12"/>
      <c r="JD174" s="12"/>
      <c r="JE174" s="12"/>
      <c r="JF174" s="12"/>
      <c r="JG174" s="12"/>
      <c r="JH174" s="12"/>
      <c r="JI174" s="12"/>
      <c r="NA174" s="28"/>
      <c r="NB174" s="28"/>
      <c r="NC174" s="28"/>
      <c r="ND174" s="28"/>
      <c r="NE174" s="28"/>
      <c r="NF174" s="28"/>
      <c r="NG174" s="28"/>
      <c r="NH174" s="28"/>
      <c r="NI174" s="28"/>
      <c r="NJ174" s="28"/>
      <c r="NK174" s="28"/>
      <c r="NL174" s="28"/>
      <c r="NM174" s="28"/>
      <c r="NN174" s="28"/>
      <c r="NO174" s="28"/>
      <c r="NP174" s="28"/>
      <c r="NQ174" s="28"/>
      <c r="NR174" s="28"/>
    </row>
    <row r="175" spans="1:382" ht="18.75" customHeight="1">
      <c r="A175" s="2"/>
      <c r="B175" s="2"/>
      <c r="C175" s="92"/>
      <c r="D175" s="46"/>
      <c r="E175" s="46"/>
      <c r="F175" s="30"/>
      <c r="G175" s="47"/>
      <c r="H175" s="48"/>
      <c r="I175" s="51"/>
      <c r="J175" s="43"/>
      <c r="K175" s="52"/>
      <c r="L175" s="49"/>
      <c r="M175" s="43"/>
      <c r="N175" s="53"/>
      <c r="O175" s="49"/>
      <c r="P175" s="43"/>
      <c r="Q175" s="52"/>
      <c r="R175" s="49"/>
      <c r="S175" s="43"/>
      <c r="T175" s="37"/>
      <c r="AE175" s="46"/>
      <c r="AF175" s="51"/>
      <c r="AG175" s="43"/>
      <c r="AH175" s="52"/>
      <c r="AI175" s="49"/>
      <c r="AJ175" s="43"/>
      <c r="AK175" s="53"/>
      <c r="AL175" s="49"/>
      <c r="AM175" s="43"/>
      <c r="AN175" s="52"/>
      <c r="AO175" s="49"/>
      <c r="AP175" s="102"/>
      <c r="BA175" s="44"/>
      <c r="CF175" s="45"/>
      <c r="CG175" s="45"/>
      <c r="CH175" s="106"/>
      <c r="CI175" s="10"/>
      <c r="CJ175" s="10"/>
      <c r="CK175" s="10"/>
      <c r="CL175" s="10"/>
      <c r="CM175" s="106"/>
      <c r="CN175" s="10"/>
      <c r="CO175" s="10"/>
      <c r="CP175" s="10"/>
      <c r="CQ175" s="10"/>
      <c r="CR175" s="106"/>
      <c r="CS175" s="10"/>
      <c r="CT175" s="10"/>
      <c r="CU175" s="10"/>
      <c r="CV175" s="10"/>
      <c r="CW175" s="106"/>
      <c r="CX175" s="10"/>
      <c r="CY175" s="10"/>
      <c r="CZ175" s="10"/>
      <c r="DA175" s="10"/>
      <c r="DB175" s="106"/>
      <c r="DC175" s="10"/>
      <c r="DD175" s="10"/>
      <c r="DE175" s="10"/>
      <c r="DF175" s="10"/>
      <c r="DG175" s="106"/>
      <c r="DH175" s="10"/>
      <c r="DI175" s="10"/>
      <c r="DJ175" s="10"/>
      <c r="DK175" s="10"/>
      <c r="DL175" s="106"/>
      <c r="DM175" s="10"/>
      <c r="DN175" s="10"/>
      <c r="DO175" s="10"/>
      <c r="DP175" s="10"/>
      <c r="DQ175" s="106"/>
      <c r="DR175" s="10"/>
      <c r="DS175" s="10"/>
      <c r="DT175" s="10"/>
      <c r="DU175" s="10"/>
      <c r="DV175" s="46"/>
      <c r="DW175" s="44"/>
      <c r="DX175" s="52"/>
      <c r="DY175" s="49"/>
      <c r="DZ175" s="54"/>
      <c r="EA175" s="7"/>
      <c r="EB175" s="8"/>
      <c r="EC175" s="16"/>
      <c r="ED175" s="211"/>
      <c r="EE175" s="49"/>
      <c r="EF175" s="49"/>
      <c r="EG175" s="49"/>
      <c r="EH175" s="49"/>
      <c r="EI175" s="43"/>
      <c r="EJ175" s="44"/>
      <c r="EK175" s="50"/>
      <c r="EL175" s="42"/>
      <c r="EM175" s="42"/>
      <c r="EN175" s="50"/>
      <c r="EO175" s="42"/>
      <c r="EP175" s="42"/>
      <c r="EQ175" s="50"/>
      <c r="ER175" s="42"/>
      <c r="ES175" s="42"/>
      <c r="ET175" s="50"/>
      <c r="EU175" s="42"/>
      <c r="EV175" s="42"/>
      <c r="EW175" s="50"/>
      <c r="EX175" s="42"/>
      <c r="EY175" s="42"/>
      <c r="EZ175" s="50"/>
      <c r="FA175" s="42"/>
      <c r="FB175" s="42"/>
      <c r="FC175" s="50"/>
      <c r="FD175" s="42"/>
      <c r="FE175" s="42"/>
      <c r="FF175" s="50"/>
      <c r="FG175" s="42"/>
      <c r="FH175" s="42"/>
      <c r="FI175" s="50"/>
      <c r="FJ175" s="42"/>
      <c r="FK175" s="42"/>
      <c r="FL175" s="50"/>
      <c r="FM175" s="42"/>
      <c r="FN175" s="4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  <c r="IX175" s="12"/>
      <c r="IY175" s="12"/>
      <c r="IZ175" s="12"/>
      <c r="JA175" s="12"/>
      <c r="JB175" s="12"/>
      <c r="JC175" s="12"/>
      <c r="JD175" s="12"/>
      <c r="JE175" s="12"/>
      <c r="JF175" s="12"/>
      <c r="JG175" s="12"/>
      <c r="JH175" s="12"/>
      <c r="JI175" s="12"/>
      <c r="NA175" s="28"/>
      <c r="NB175" s="28"/>
      <c r="NC175" s="28"/>
      <c r="ND175" s="28"/>
      <c r="NE175" s="28"/>
      <c r="NF175" s="28"/>
      <c r="NG175" s="28"/>
      <c r="NH175" s="28"/>
      <c r="NI175" s="28"/>
      <c r="NJ175" s="28"/>
      <c r="NK175" s="28"/>
      <c r="NL175" s="28"/>
      <c r="NM175" s="28"/>
      <c r="NN175" s="28"/>
      <c r="NO175" s="28"/>
      <c r="NP175" s="28"/>
      <c r="NQ175" s="28"/>
      <c r="NR175" s="28"/>
    </row>
    <row r="176" spans="1:382" ht="18.75" customHeight="1">
      <c r="A176" s="2"/>
      <c r="B176" s="2"/>
      <c r="C176" s="92"/>
      <c r="D176" s="46"/>
      <c r="E176" s="46"/>
      <c r="F176" s="30"/>
      <c r="G176" s="47"/>
      <c r="H176" s="48"/>
      <c r="I176" s="51"/>
      <c r="J176" s="43"/>
      <c r="K176" s="52"/>
      <c r="L176" s="49"/>
      <c r="M176" s="43"/>
      <c r="N176" s="53"/>
      <c r="O176" s="49"/>
      <c r="P176" s="43"/>
      <c r="Q176" s="52"/>
      <c r="R176" s="49"/>
      <c r="S176" s="43"/>
      <c r="T176" s="37"/>
      <c r="AE176" s="46"/>
      <c r="AF176" s="51"/>
      <c r="AG176" s="43"/>
      <c r="AH176" s="52"/>
      <c r="AI176" s="49"/>
      <c r="AJ176" s="43"/>
      <c r="AK176" s="53"/>
      <c r="AL176" s="49"/>
      <c r="AM176" s="43"/>
      <c r="AN176" s="52"/>
      <c r="AO176" s="49"/>
      <c r="AP176" s="102"/>
      <c r="BA176" s="44"/>
      <c r="CF176" s="45"/>
      <c r="CG176" s="45"/>
      <c r="CH176" s="106"/>
      <c r="CI176" s="10"/>
      <c r="CJ176" s="10"/>
      <c r="CK176" s="10"/>
      <c r="CL176" s="10"/>
      <c r="CM176" s="106"/>
      <c r="CN176" s="10"/>
      <c r="CO176" s="10"/>
      <c r="CP176" s="10"/>
      <c r="CQ176" s="10"/>
      <c r="CR176" s="106"/>
      <c r="CS176" s="10"/>
      <c r="CT176" s="10"/>
      <c r="CU176" s="10"/>
      <c r="CV176" s="10"/>
      <c r="CW176" s="106"/>
      <c r="CX176" s="10"/>
      <c r="CY176" s="10"/>
      <c r="CZ176" s="10"/>
      <c r="DA176" s="10"/>
      <c r="DB176" s="106"/>
      <c r="DC176" s="10"/>
      <c r="DD176" s="10"/>
      <c r="DE176" s="10"/>
      <c r="DF176" s="10"/>
      <c r="DG176" s="106"/>
      <c r="DH176" s="10"/>
      <c r="DI176" s="10"/>
      <c r="DJ176" s="10"/>
      <c r="DK176" s="10"/>
      <c r="DL176" s="106"/>
      <c r="DM176" s="10"/>
      <c r="DN176" s="10"/>
      <c r="DO176" s="10"/>
      <c r="DP176" s="10"/>
      <c r="DQ176" s="106"/>
      <c r="DR176" s="10"/>
      <c r="DS176" s="10"/>
      <c r="DT176" s="10"/>
      <c r="DU176" s="10"/>
      <c r="DV176" s="46"/>
      <c r="DW176" s="44"/>
      <c r="DX176" s="52"/>
      <c r="DY176" s="49"/>
      <c r="DZ176" s="54"/>
      <c r="EA176" s="7"/>
      <c r="EB176" s="8"/>
      <c r="EC176" s="16"/>
      <c r="ED176" s="211"/>
      <c r="EE176" s="49"/>
      <c r="EF176" s="49"/>
      <c r="EG176" s="49"/>
      <c r="EH176" s="49"/>
      <c r="EI176" s="43"/>
      <c r="EJ176" s="44"/>
      <c r="EK176" s="50"/>
      <c r="EL176" s="42"/>
      <c r="EM176" s="42"/>
      <c r="EN176" s="50"/>
      <c r="EO176" s="42"/>
      <c r="EP176" s="42"/>
      <c r="EQ176" s="50"/>
      <c r="ER176" s="42"/>
      <c r="ES176" s="42"/>
      <c r="ET176" s="50"/>
      <c r="EU176" s="42"/>
      <c r="EV176" s="42"/>
      <c r="EW176" s="50"/>
      <c r="EX176" s="42"/>
      <c r="EY176" s="42"/>
      <c r="EZ176" s="50"/>
      <c r="FA176" s="42"/>
      <c r="FB176" s="42"/>
      <c r="FC176" s="50"/>
      <c r="FD176" s="42"/>
      <c r="FE176" s="42"/>
      <c r="FF176" s="50"/>
      <c r="FG176" s="42"/>
      <c r="FH176" s="42"/>
      <c r="FI176" s="50"/>
      <c r="FJ176" s="42"/>
      <c r="FK176" s="42"/>
      <c r="FL176" s="50"/>
      <c r="FM176" s="42"/>
      <c r="FN176" s="4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  <c r="IW176" s="12"/>
      <c r="IX176" s="12"/>
      <c r="IY176" s="12"/>
      <c r="IZ176" s="12"/>
      <c r="JA176" s="12"/>
      <c r="JB176" s="12"/>
      <c r="JC176" s="12"/>
      <c r="JD176" s="12"/>
      <c r="JE176" s="12"/>
      <c r="JF176" s="12"/>
      <c r="JG176" s="12"/>
      <c r="JH176" s="12"/>
      <c r="JI176" s="12"/>
      <c r="NA176" s="28"/>
      <c r="NB176" s="28"/>
      <c r="NC176" s="28"/>
      <c r="ND176" s="28"/>
      <c r="NE176" s="28"/>
      <c r="NF176" s="28"/>
      <c r="NG176" s="28"/>
      <c r="NH176" s="28"/>
      <c r="NI176" s="28"/>
      <c r="NJ176" s="28"/>
      <c r="NK176" s="28"/>
      <c r="NL176" s="28"/>
      <c r="NM176" s="28"/>
      <c r="NN176" s="28"/>
      <c r="NO176" s="28"/>
      <c r="NP176" s="28"/>
      <c r="NQ176" s="28"/>
      <c r="NR176" s="28"/>
    </row>
    <row r="177" spans="1:382" ht="18.75" customHeight="1">
      <c r="A177" s="2"/>
      <c r="B177" s="2"/>
      <c r="C177" s="92"/>
      <c r="D177" s="46"/>
      <c r="E177" s="46"/>
      <c r="F177" s="30"/>
      <c r="G177" s="47"/>
      <c r="H177" s="48"/>
      <c r="I177" s="51"/>
      <c r="J177" s="43"/>
      <c r="K177" s="52"/>
      <c r="L177" s="49"/>
      <c r="M177" s="43"/>
      <c r="N177" s="53"/>
      <c r="O177" s="49"/>
      <c r="P177" s="43"/>
      <c r="Q177" s="52"/>
      <c r="R177" s="49"/>
      <c r="S177" s="43"/>
      <c r="T177" s="37"/>
      <c r="AE177" s="46"/>
      <c r="AF177" s="51"/>
      <c r="AG177" s="43"/>
      <c r="AH177" s="52"/>
      <c r="AI177" s="49"/>
      <c r="AJ177" s="43"/>
      <c r="AK177" s="53"/>
      <c r="AL177" s="49"/>
      <c r="AM177" s="43"/>
      <c r="AN177" s="52"/>
      <c r="AO177" s="49"/>
      <c r="AP177" s="102"/>
      <c r="BA177" s="44"/>
      <c r="CF177" s="45"/>
      <c r="CG177" s="45"/>
      <c r="CH177" s="106"/>
      <c r="CI177" s="10"/>
      <c r="CJ177" s="10"/>
      <c r="CK177" s="10"/>
      <c r="CL177" s="10"/>
      <c r="CM177" s="106"/>
      <c r="CN177" s="10"/>
      <c r="CO177" s="10"/>
      <c r="CP177" s="10"/>
      <c r="CQ177" s="10"/>
      <c r="CR177" s="106"/>
      <c r="CS177" s="10"/>
      <c r="CT177" s="10"/>
      <c r="CU177" s="10"/>
      <c r="CV177" s="10"/>
      <c r="CW177" s="106"/>
      <c r="CX177" s="10"/>
      <c r="CY177" s="10"/>
      <c r="CZ177" s="10"/>
      <c r="DA177" s="10"/>
      <c r="DB177" s="106"/>
      <c r="DC177" s="10"/>
      <c r="DD177" s="10"/>
      <c r="DE177" s="10"/>
      <c r="DF177" s="10"/>
      <c r="DG177" s="106"/>
      <c r="DH177" s="10"/>
      <c r="DI177" s="10"/>
      <c r="DJ177" s="10"/>
      <c r="DK177" s="10"/>
      <c r="DL177" s="106"/>
      <c r="DM177" s="10"/>
      <c r="DN177" s="10"/>
      <c r="DO177" s="10"/>
      <c r="DP177" s="10"/>
      <c r="DQ177" s="106"/>
      <c r="DR177" s="10"/>
      <c r="DS177" s="10"/>
      <c r="DT177" s="10"/>
      <c r="DU177" s="10"/>
      <c r="DV177" s="46"/>
      <c r="DW177" s="44"/>
      <c r="DX177" s="52"/>
      <c r="DY177" s="49"/>
      <c r="DZ177" s="54"/>
      <c r="EA177" s="7"/>
      <c r="EB177" s="8"/>
      <c r="EC177" s="16"/>
      <c r="ED177" s="211"/>
      <c r="EE177" s="49"/>
      <c r="EF177" s="49"/>
      <c r="EG177" s="49"/>
      <c r="EH177" s="49"/>
      <c r="EI177" s="43"/>
      <c r="EJ177" s="44"/>
      <c r="EK177" s="50"/>
      <c r="EL177" s="42"/>
      <c r="EM177" s="42"/>
      <c r="EN177" s="50"/>
      <c r="EO177" s="42"/>
      <c r="EP177" s="42"/>
      <c r="EQ177" s="50"/>
      <c r="ER177" s="42"/>
      <c r="ES177" s="42"/>
      <c r="ET177" s="50"/>
      <c r="EU177" s="42"/>
      <c r="EV177" s="42"/>
      <c r="EW177" s="50"/>
      <c r="EX177" s="42"/>
      <c r="EY177" s="42"/>
      <c r="EZ177" s="50"/>
      <c r="FA177" s="42"/>
      <c r="FB177" s="42"/>
      <c r="FC177" s="50"/>
      <c r="FD177" s="42"/>
      <c r="FE177" s="42"/>
      <c r="FF177" s="50"/>
      <c r="FG177" s="42"/>
      <c r="FH177" s="42"/>
      <c r="FI177" s="50"/>
      <c r="FJ177" s="42"/>
      <c r="FK177" s="42"/>
      <c r="FL177" s="50"/>
      <c r="FM177" s="42"/>
      <c r="FN177" s="4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  <c r="IX177" s="12"/>
      <c r="IY177" s="12"/>
      <c r="IZ177" s="12"/>
      <c r="JA177" s="12"/>
      <c r="JB177" s="12"/>
      <c r="JC177" s="12"/>
      <c r="JD177" s="12"/>
      <c r="JE177" s="12"/>
      <c r="JF177" s="12"/>
      <c r="JG177" s="12"/>
      <c r="JH177" s="12"/>
      <c r="JI177" s="12"/>
      <c r="NA177" s="28"/>
      <c r="NB177" s="28"/>
      <c r="NC177" s="28"/>
      <c r="ND177" s="28"/>
      <c r="NE177" s="28"/>
      <c r="NF177" s="28"/>
      <c r="NG177" s="28"/>
      <c r="NH177" s="28"/>
      <c r="NI177" s="28"/>
      <c r="NJ177" s="28"/>
      <c r="NK177" s="28"/>
      <c r="NL177" s="28"/>
      <c r="NM177" s="28"/>
      <c r="NN177" s="28"/>
      <c r="NO177" s="28"/>
      <c r="NP177" s="28"/>
      <c r="NQ177" s="28"/>
      <c r="NR177" s="28"/>
    </row>
    <row r="178" spans="1:382" ht="18.75" customHeight="1">
      <c r="A178" s="2"/>
      <c r="B178" s="2"/>
      <c r="C178" s="92"/>
      <c r="D178" s="46"/>
      <c r="E178" s="46"/>
      <c r="F178" s="30"/>
      <c r="G178" s="47"/>
      <c r="H178" s="48"/>
      <c r="I178" s="51"/>
      <c r="J178" s="43"/>
      <c r="K178" s="52"/>
      <c r="L178" s="49"/>
      <c r="M178" s="43"/>
      <c r="N178" s="53"/>
      <c r="O178" s="49"/>
      <c r="P178" s="43"/>
      <c r="Q178" s="52"/>
      <c r="R178" s="49"/>
      <c r="S178" s="43"/>
      <c r="T178" s="37"/>
      <c r="AE178" s="46"/>
      <c r="AF178" s="51"/>
      <c r="AG178" s="43"/>
      <c r="AH178" s="52"/>
      <c r="AI178" s="49"/>
      <c r="AJ178" s="43"/>
      <c r="AK178" s="53"/>
      <c r="AL178" s="49"/>
      <c r="AM178" s="43"/>
      <c r="AN178" s="52"/>
      <c r="AO178" s="49"/>
      <c r="AP178" s="102"/>
      <c r="BA178" s="44"/>
      <c r="CF178" s="45"/>
      <c r="CG178" s="45"/>
      <c r="CH178" s="106"/>
      <c r="CI178" s="10"/>
      <c r="CJ178" s="10"/>
      <c r="CK178" s="10"/>
      <c r="CL178" s="10"/>
      <c r="CM178" s="106"/>
      <c r="CN178" s="10"/>
      <c r="CO178" s="10"/>
      <c r="CP178" s="10"/>
      <c r="CQ178" s="10"/>
      <c r="CR178" s="106"/>
      <c r="CS178" s="10"/>
      <c r="CT178" s="10"/>
      <c r="CU178" s="10"/>
      <c r="CV178" s="10"/>
      <c r="CW178" s="106"/>
      <c r="CX178" s="10"/>
      <c r="CY178" s="10"/>
      <c r="CZ178" s="10"/>
      <c r="DA178" s="10"/>
      <c r="DB178" s="106"/>
      <c r="DC178" s="10"/>
      <c r="DD178" s="10"/>
      <c r="DE178" s="10"/>
      <c r="DF178" s="10"/>
      <c r="DG178" s="106"/>
      <c r="DH178" s="10"/>
      <c r="DI178" s="10"/>
      <c r="DJ178" s="10"/>
      <c r="DK178" s="10"/>
      <c r="DL178" s="106"/>
      <c r="DM178" s="10"/>
      <c r="DN178" s="10"/>
      <c r="DO178" s="10"/>
      <c r="DP178" s="10"/>
      <c r="DQ178" s="106"/>
      <c r="DR178" s="10"/>
      <c r="DS178" s="10"/>
      <c r="DT178" s="10"/>
      <c r="DU178" s="10"/>
      <c r="DV178" s="46"/>
      <c r="DW178" s="44"/>
      <c r="DX178" s="52"/>
      <c r="DY178" s="49"/>
      <c r="DZ178" s="54"/>
      <c r="EA178" s="7"/>
      <c r="EB178" s="8"/>
      <c r="EC178" s="16"/>
      <c r="ED178" s="211"/>
      <c r="EE178" s="49"/>
      <c r="EF178" s="49"/>
      <c r="EG178" s="49"/>
      <c r="EH178" s="49"/>
      <c r="EI178" s="43"/>
      <c r="EJ178" s="44"/>
      <c r="EK178" s="50"/>
      <c r="EL178" s="42"/>
      <c r="EM178" s="42"/>
      <c r="EN178" s="50"/>
      <c r="EO178" s="42"/>
      <c r="EP178" s="42"/>
      <c r="EQ178" s="50"/>
      <c r="ER178" s="42"/>
      <c r="ES178" s="42"/>
      <c r="ET178" s="50"/>
      <c r="EU178" s="42"/>
      <c r="EV178" s="42"/>
      <c r="EW178" s="50"/>
      <c r="EX178" s="42"/>
      <c r="EY178" s="42"/>
      <c r="EZ178" s="50"/>
      <c r="FA178" s="42"/>
      <c r="FB178" s="42"/>
      <c r="FC178" s="50"/>
      <c r="FD178" s="42"/>
      <c r="FE178" s="42"/>
      <c r="FF178" s="50"/>
      <c r="FG178" s="42"/>
      <c r="FH178" s="42"/>
      <c r="FI178" s="50"/>
      <c r="FJ178" s="42"/>
      <c r="FK178" s="42"/>
      <c r="FL178" s="50"/>
      <c r="FM178" s="42"/>
      <c r="FN178" s="4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  <c r="IW178" s="12"/>
      <c r="IX178" s="12"/>
      <c r="IY178" s="12"/>
      <c r="IZ178" s="12"/>
      <c r="JA178" s="12"/>
      <c r="JB178" s="12"/>
      <c r="JC178" s="12"/>
      <c r="JD178" s="12"/>
      <c r="JE178" s="12"/>
      <c r="JF178" s="12"/>
      <c r="JG178" s="12"/>
      <c r="JH178" s="12"/>
      <c r="JI178" s="12"/>
      <c r="NA178" s="28"/>
      <c r="NB178" s="28"/>
      <c r="NC178" s="28"/>
      <c r="ND178" s="28"/>
      <c r="NE178" s="28"/>
      <c r="NF178" s="28"/>
      <c r="NG178" s="28"/>
      <c r="NH178" s="28"/>
      <c r="NI178" s="28"/>
      <c r="NJ178" s="28"/>
      <c r="NK178" s="28"/>
      <c r="NL178" s="28"/>
      <c r="NM178" s="28"/>
      <c r="NN178" s="28"/>
      <c r="NO178" s="28"/>
      <c r="NP178" s="28"/>
      <c r="NQ178" s="28"/>
      <c r="NR178" s="28"/>
    </row>
    <row r="179" spans="1:382" ht="18.75" customHeight="1">
      <c r="A179" s="2"/>
      <c r="B179" s="2"/>
      <c r="C179" s="92"/>
      <c r="D179" s="46"/>
      <c r="E179" s="46"/>
      <c r="F179" s="30"/>
      <c r="G179" s="47"/>
      <c r="H179" s="48"/>
      <c r="I179" s="51"/>
      <c r="J179" s="43"/>
      <c r="K179" s="52"/>
      <c r="L179" s="49"/>
      <c r="M179" s="43"/>
      <c r="N179" s="53"/>
      <c r="O179" s="49"/>
      <c r="P179" s="43"/>
      <c r="Q179" s="52"/>
      <c r="R179" s="49"/>
      <c r="S179" s="43"/>
      <c r="T179" s="37"/>
      <c r="AE179" s="46"/>
      <c r="AF179" s="51"/>
      <c r="AG179" s="43"/>
      <c r="AH179" s="52"/>
      <c r="AI179" s="49"/>
      <c r="AJ179" s="43"/>
      <c r="AK179" s="53"/>
      <c r="AL179" s="49"/>
      <c r="AM179" s="43"/>
      <c r="AN179" s="52"/>
      <c r="AO179" s="49"/>
      <c r="AP179" s="102"/>
      <c r="BA179" s="44"/>
      <c r="CF179" s="45"/>
      <c r="CG179" s="45"/>
      <c r="CH179" s="106"/>
      <c r="CI179" s="10"/>
      <c r="CJ179" s="10"/>
      <c r="CK179" s="10"/>
      <c r="CL179" s="10"/>
      <c r="CM179" s="106"/>
      <c r="CN179" s="10"/>
      <c r="CO179" s="10"/>
      <c r="CP179" s="10"/>
      <c r="CQ179" s="10"/>
      <c r="CR179" s="106"/>
      <c r="CS179" s="10"/>
      <c r="CT179" s="10"/>
      <c r="CU179" s="10"/>
      <c r="CV179" s="10"/>
      <c r="CW179" s="106"/>
      <c r="CX179" s="10"/>
      <c r="CY179" s="10"/>
      <c r="CZ179" s="10"/>
      <c r="DA179" s="10"/>
      <c r="DB179" s="106"/>
      <c r="DC179" s="10"/>
      <c r="DD179" s="10"/>
      <c r="DE179" s="10"/>
      <c r="DF179" s="10"/>
      <c r="DG179" s="106"/>
      <c r="DH179" s="10"/>
      <c r="DI179" s="10"/>
      <c r="DJ179" s="10"/>
      <c r="DK179" s="10"/>
      <c r="DL179" s="106"/>
      <c r="DM179" s="10"/>
      <c r="DN179" s="10"/>
      <c r="DO179" s="10"/>
      <c r="DP179" s="10"/>
      <c r="DQ179" s="106"/>
      <c r="DR179" s="10"/>
      <c r="DS179" s="10"/>
      <c r="DT179" s="10"/>
      <c r="DU179" s="10"/>
      <c r="DV179" s="46"/>
      <c r="DW179" s="44"/>
      <c r="DX179" s="52"/>
      <c r="DY179" s="49"/>
      <c r="DZ179" s="54"/>
      <c r="EA179" s="7"/>
      <c r="EB179" s="8"/>
      <c r="EC179" s="16"/>
      <c r="ED179" s="211"/>
      <c r="EE179" s="49"/>
      <c r="EF179" s="49"/>
      <c r="EG179" s="49"/>
      <c r="EH179" s="49"/>
      <c r="EI179" s="43"/>
      <c r="EJ179" s="44"/>
      <c r="EK179" s="50"/>
      <c r="EL179" s="42"/>
      <c r="EM179" s="42"/>
      <c r="EN179" s="50"/>
      <c r="EO179" s="42"/>
      <c r="EP179" s="42"/>
      <c r="EQ179" s="50"/>
      <c r="ER179" s="42"/>
      <c r="ES179" s="42"/>
      <c r="ET179" s="50"/>
      <c r="EU179" s="42"/>
      <c r="EV179" s="42"/>
      <c r="EW179" s="50"/>
      <c r="EX179" s="42"/>
      <c r="EY179" s="42"/>
      <c r="EZ179" s="50"/>
      <c r="FA179" s="42"/>
      <c r="FB179" s="42"/>
      <c r="FC179" s="50"/>
      <c r="FD179" s="42"/>
      <c r="FE179" s="42"/>
      <c r="FF179" s="50"/>
      <c r="FG179" s="42"/>
      <c r="FH179" s="42"/>
      <c r="FI179" s="50"/>
      <c r="FJ179" s="42"/>
      <c r="FK179" s="42"/>
      <c r="FL179" s="50"/>
      <c r="FM179" s="42"/>
      <c r="FN179" s="4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  <c r="IW179" s="12"/>
      <c r="IX179" s="12"/>
      <c r="IY179" s="12"/>
      <c r="IZ179" s="12"/>
      <c r="JA179" s="12"/>
      <c r="JB179" s="12"/>
      <c r="JC179" s="12"/>
      <c r="JD179" s="12"/>
      <c r="JE179" s="12"/>
      <c r="JF179" s="12"/>
      <c r="JG179" s="12"/>
      <c r="JH179" s="12"/>
      <c r="JI179" s="12"/>
      <c r="NA179" s="28"/>
      <c r="NB179" s="28"/>
      <c r="NC179" s="28"/>
      <c r="ND179" s="28"/>
      <c r="NE179" s="28"/>
      <c r="NF179" s="28"/>
      <c r="NG179" s="28"/>
      <c r="NH179" s="28"/>
      <c r="NI179" s="28"/>
      <c r="NJ179" s="28"/>
      <c r="NK179" s="28"/>
      <c r="NL179" s="28"/>
      <c r="NM179" s="28"/>
      <c r="NN179" s="28"/>
      <c r="NO179" s="28"/>
      <c r="NP179" s="28"/>
      <c r="NQ179" s="28"/>
      <c r="NR179" s="28"/>
    </row>
    <row r="180" spans="1:382" ht="18.75" customHeight="1">
      <c r="A180" s="2"/>
      <c r="B180" s="2"/>
      <c r="C180" s="92"/>
      <c r="D180" s="46"/>
      <c r="E180" s="46"/>
      <c r="F180" s="30"/>
      <c r="G180" s="47"/>
      <c r="H180" s="48"/>
      <c r="I180" s="51"/>
      <c r="J180" s="43"/>
      <c r="K180" s="52"/>
      <c r="L180" s="49"/>
      <c r="M180" s="43"/>
      <c r="N180" s="53"/>
      <c r="O180" s="49"/>
      <c r="P180" s="43"/>
      <c r="Q180" s="52"/>
      <c r="R180" s="49"/>
      <c r="S180" s="43"/>
      <c r="T180" s="37"/>
      <c r="AE180" s="46"/>
      <c r="AF180" s="51"/>
      <c r="AG180" s="43"/>
      <c r="AH180" s="52"/>
      <c r="AI180" s="49"/>
      <c r="AJ180" s="43"/>
      <c r="AK180" s="53"/>
      <c r="AL180" s="49"/>
      <c r="AM180" s="43"/>
      <c r="AN180" s="52"/>
      <c r="AO180" s="49"/>
      <c r="AP180" s="102"/>
      <c r="BA180" s="44"/>
      <c r="CF180" s="45"/>
      <c r="CG180" s="45"/>
      <c r="CH180" s="106"/>
      <c r="CI180" s="10"/>
      <c r="CJ180" s="10"/>
      <c r="CK180" s="10"/>
      <c r="CL180" s="10"/>
      <c r="CM180" s="106"/>
      <c r="CN180" s="10"/>
      <c r="CO180" s="10"/>
      <c r="CP180" s="10"/>
      <c r="CQ180" s="10"/>
      <c r="CR180" s="106"/>
      <c r="CS180" s="10"/>
      <c r="CT180" s="10"/>
      <c r="CU180" s="10"/>
      <c r="CV180" s="10"/>
      <c r="CW180" s="106"/>
      <c r="CX180" s="10"/>
      <c r="CY180" s="10"/>
      <c r="CZ180" s="10"/>
      <c r="DA180" s="10"/>
      <c r="DB180" s="106"/>
      <c r="DC180" s="10"/>
      <c r="DD180" s="10"/>
      <c r="DE180" s="10"/>
      <c r="DF180" s="10"/>
      <c r="DG180" s="106"/>
      <c r="DH180" s="10"/>
      <c r="DI180" s="10"/>
      <c r="DJ180" s="10"/>
      <c r="DK180" s="10"/>
      <c r="DL180" s="106"/>
      <c r="DM180" s="10"/>
      <c r="DN180" s="10"/>
      <c r="DO180" s="10"/>
      <c r="DP180" s="10"/>
      <c r="DQ180" s="106"/>
      <c r="DR180" s="10"/>
      <c r="DS180" s="10"/>
      <c r="DT180" s="10"/>
      <c r="DU180" s="10"/>
      <c r="DV180" s="46"/>
      <c r="DW180" s="44"/>
      <c r="DX180" s="52"/>
      <c r="DY180" s="49"/>
      <c r="DZ180" s="54"/>
      <c r="EA180" s="7"/>
      <c r="EB180" s="8"/>
      <c r="EC180" s="16"/>
      <c r="ED180" s="211"/>
      <c r="EE180" s="49"/>
      <c r="EF180" s="49"/>
      <c r="EG180" s="49"/>
      <c r="EH180" s="49"/>
      <c r="EI180" s="43"/>
      <c r="EJ180" s="44"/>
      <c r="EK180" s="50"/>
      <c r="EL180" s="42"/>
      <c r="EM180" s="42"/>
      <c r="EN180" s="50"/>
      <c r="EO180" s="42"/>
      <c r="EP180" s="42"/>
      <c r="EQ180" s="50"/>
      <c r="ER180" s="42"/>
      <c r="ES180" s="42"/>
      <c r="ET180" s="50"/>
      <c r="EU180" s="42"/>
      <c r="EV180" s="42"/>
      <c r="EW180" s="50"/>
      <c r="EX180" s="42"/>
      <c r="EY180" s="42"/>
      <c r="EZ180" s="50"/>
      <c r="FA180" s="42"/>
      <c r="FB180" s="42"/>
      <c r="FC180" s="50"/>
      <c r="FD180" s="42"/>
      <c r="FE180" s="42"/>
      <c r="FF180" s="50"/>
      <c r="FG180" s="42"/>
      <c r="FH180" s="42"/>
      <c r="FI180" s="50"/>
      <c r="FJ180" s="42"/>
      <c r="FK180" s="42"/>
      <c r="FL180" s="50"/>
      <c r="FM180" s="42"/>
      <c r="FN180" s="4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  <c r="IW180" s="12"/>
      <c r="IX180" s="12"/>
      <c r="IY180" s="12"/>
      <c r="IZ180" s="12"/>
      <c r="JA180" s="12"/>
      <c r="JB180" s="12"/>
      <c r="JC180" s="12"/>
      <c r="JD180" s="12"/>
      <c r="JE180" s="12"/>
      <c r="JF180" s="12"/>
      <c r="JG180" s="12"/>
      <c r="JH180" s="12"/>
      <c r="JI180" s="12"/>
      <c r="NA180" s="28"/>
      <c r="NB180" s="28"/>
      <c r="NC180" s="28"/>
      <c r="ND180" s="28"/>
      <c r="NE180" s="28"/>
      <c r="NF180" s="28"/>
      <c r="NG180" s="28"/>
      <c r="NH180" s="28"/>
      <c r="NI180" s="28"/>
      <c r="NJ180" s="28"/>
      <c r="NK180" s="28"/>
      <c r="NL180" s="28"/>
      <c r="NM180" s="28"/>
      <c r="NN180" s="28"/>
      <c r="NO180" s="28"/>
      <c r="NP180" s="28"/>
      <c r="NQ180" s="28"/>
      <c r="NR180" s="28"/>
    </row>
    <row r="181" spans="1:382" ht="18.75" customHeight="1">
      <c r="A181" s="2"/>
      <c r="B181" s="2"/>
      <c r="C181" s="92"/>
      <c r="D181" s="46"/>
      <c r="E181" s="46"/>
      <c r="F181" s="30"/>
      <c r="G181" s="47"/>
      <c r="H181" s="48"/>
      <c r="I181" s="51"/>
      <c r="J181" s="43"/>
      <c r="K181" s="52"/>
      <c r="L181" s="49"/>
      <c r="M181" s="43"/>
      <c r="N181" s="53"/>
      <c r="O181" s="49"/>
      <c r="P181" s="43"/>
      <c r="Q181" s="52"/>
      <c r="R181" s="49"/>
      <c r="S181" s="43"/>
      <c r="T181" s="37"/>
      <c r="AE181" s="46"/>
      <c r="AF181" s="51"/>
      <c r="AG181" s="43"/>
      <c r="AH181" s="52"/>
      <c r="AI181" s="49"/>
      <c r="AJ181" s="43"/>
      <c r="AK181" s="53"/>
      <c r="AL181" s="49"/>
      <c r="AM181" s="43"/>
      <c r="AN181" s="52"/>
      <c r="AO181" s="49"/>
      <c r="AP181" s="102"/>
      <c r="BA181" s="44"/>
      <c r="CF181" s="45"/>
      <c r="CG181" s="45"/>
      <c r="CH181" s="106"/>
      <c r="CI181" s="10"/>
      <c r="CJ181" s="10"/>
      <c r="CK181" s="10"/>
      <c r="CL181" s="10"/>
      <c r="CM181" s="106"/>
      <c r="CN181" s="10"/>
      <c r="CO181" s="10"/>
      <c r="CP181" s="10"/>
      <c r="CQ181" s="10"/>
      <c r="CR181" s="106"/>
      <c r="CS181" s="10"/>
      <c r="CT181" s="10"/>
      <c r="CU181" s="10"/>
      <c r="CV181" s="10"/>
      <c r="CW181" s="106"/>
      <c r="CX181" s="10"/>
      <c r="CY181" s="10"/>
      <c r="CZ181" s="10"/>
      <c r="DA181" s="10"/>
      <c r="DB181" s="106"/>
      <c r="DC181" s="10"/>
      <c r="DD181" s="10"/>
      <c r="DE181" s="10"/>
      <c r="DF181" s="10"/>
      <c r="DG181" s="106"/>
      <c r="DH181" s="10"/>
      <c r="DI181" s="10"/>
      <c r="DJ181" s="10"/>
      <c r="DK181" s="10"/>
      <c r="DL181" s="106"/>
      <c r="DM181" s="10"/>
      <c r="DN181" s="10"/>
      <c r="DO181" s="10"/>
      <c r="DP181" s="10"/>
      <c r="DQ181" s="106"/>
      <c r="DR181" s="10"/>
      <c r="DS181" s="10"/>
      <c r="DT181" s="10"/>
      <c r="DU181" s="10"/>
      <c r="DV181" s="46"/>
      <c r="DW181" s="44"/>
      <c r="DX181" s="52"/>
      <c r="DY181" s="49"/>
      <c r="DZ181" s="54"/>
      <c r="EA181" s="7"/>
      <c r="EB181" s="8"/>
      <c r="EC181" s="16"/>
      <c r="ED181" s="211"/>
      <c r="EE181" s="49"/>
      <c r="EF181" s="49"/>
      <c r="EG181" s="49"/>
      <c r="EH181" s="49"/>
      <c r="EI181" s="43"/>
      <c r="EJ181" s="44"/>
      <c r="EK181" s="50"/>
      <c r="EL181" s="42"/>
      <c r="EM181" s="42"/>
      <c r="EN181" s="50"/>
      <c r="EO181" s="42"/>
      <c r="EP181" s="42"/>
      <c r="EQ181" s="50"/>
      <c r="ER181" s="42"/>
      <c r="ES181" s="42"/>
      <c r="ET181" s="50"/>
      <c r="EU181" s="42"/>
      <c r="EV181" s="42"/>
      <c r="EW181" s="50"/>
      <c r="EX181" s="42"/>
      <c r="EY181" s="42"/>
      <c r="EZ181" s="50"/>
      <c r="FA181" s="42"/>
      <c r="FB181" s="42"/>
      <c r="FC181" s="50"/>
      <c r="FD181" s="42"/>
      <c r="FE181" s="42"/>
      <c r="FF181" s="50"/>
      <c r="FG181" s="42"/>
      <c r="FH181" s="42"/>
      <c r="FI181" s="50"/>
      <c r="FJ181" s="42"/>
      <c r="FK181" s="42"/>
      <c r="FL181" s="50"/>
      <c r="FM181" s="42"/>
      <c r="FN181" s="4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  <c r="IW181" s="12"/>
      <c r="IX181" s="12"/>
      <c r="IY181" s="12"/>
      <c r="IZ181" s="12"/>
      <c r="JA181" s="12"/>
      <c r="JB181" s="12"/>
      <c r="JC181" s="12"/>
      <c r="JD181" s="12"/>
      <c r="JE181" s="12"/>
      <c r="JF181" s="12"/>
      <c r="JG181" s="12"/>
      <c r="JH181" s="12"/>
      <c r="JI181" s="12"/>
      <c r="NA181" s="28"/>
      <c r="NB181" s="28"/>
      <c r="NC181" s="28"/>
      <c r="ND181" s="28"/>
      <c r="NE181" s="28"/>
      <c r="NF181" s="28"/>
      <c r="NG181" s="28"/>
      <c r="NH181" s="28"/>
      <c r="NI181" s="28"/>
      <c r="NJ181" s="28"/>
      <c r="NK181" s="28"/>
      <c r="NL181" s="28"/>
      <c r="NM181" s="28"/>
      <c r="NN181" s="28"/>
      <c r="NO181" s="28"/>
      <c r="NP181" s="28"/>
      <c r="NQ181" s="28"/>
      <c r="NR181" s="28"/>
    </row>
    <row r="182" spans="1:382" ht="18.75" customHeight="1">
      <c r="A182" s="2"/>
      <c r="B182" s="2"/>
      <c r="C182" s="92"/>
      <c r="D182" s="46"/>
      <c r="E182" s="46"/>
      <c r="F182" s="30"/>
      <c r="G182" s="47"/>
      <c r="H182" s="48"/>
      <c r="I182" s="51"/>
      <c r="J182" s="43"/>
      <c r="K182" s="52"/>
      <c r="L182" s="49"/>
      <c r="M182" s="43"/>
      <c r="N182" s="53"/>
      <c r="O182" s="49"/>
      <c r="P182" s="43"/>
      <c r="Q182" s="52"/>
      <c r="R182" s="49"/>
      <c r="S182" s="43"/>
      <c r="T182" s="37"/>
      <c r="AE182" s="46"/>
      <c r="AF182" s="51"/>
      <c r="AG182" s="43"/>
      <c r="AH182" s="52"/>
      <c r="AI182" s="49"/>
      <c r="AJ182" s="43"/>
      <c r="AK182" s="53"/>
      <c r="AL182" s="49"/>
      <c r="AM182" s="43"/>
      <c r="AN182" s="52"/>
      <c r="AO182" s="49"/>
      <c r="AP182" s="102"/>
      <c r="BA182" s="44"/>
      <c r="CF182" s="45"/>
      <c r="CG182" s="45"/>
      <c r="CH182" s="106"/>
      <c r="CI182" s="10"/>
      <c r="CJ182" s="10"/>
      <c r="CK182" s="10"/>
      <c r="CL182" s="10"/>
      <c r="CM182" s="106"/>
      <c r="CN182" s="10"/>
      <c r="CO182" s="10"/>
      <c r="CP182" s="10"/>
      <c r="CQ182" s="10"/>
      <c r="CR182" s="106"/>
      <c r="CS182" s="10"/>
      <c r="CT182" s="10"/>
      <c r="CU182" s="10"/>
      <c r="CV182" s="10"/>
      <c r="CW182" s="106"/>
      <c r="CX182" s="10"/>
      <c r="CY182" s="10"/>
      <c r="CZ182" s="10"/>
      <c r="DA182" s="10"/>
      <c r="DB182" s="106"/>
      <c r="DC182" s="10"/>
      <c r="DD182" s="10"/>
      <c r="DE182" s="10"/>
      <c r="DF182" s="10"/>
      <c r="DG182" s="106"/>
      <c r="DH182" s="10"/>
      <c r="DI182" s="10"/>
      <c r="DJ182" s="10"/>
      <c r="DK182" s="10"/>
      <c r="DL182" s="106"/>
      <c r="DM182" s="10"/>
      <c r="DN182" s="10"/>
      <c r="DO182" s="10"/>
      <c r="DP182" s="10"/>
      <c r="DQ182" s="106"/>
      <c r="DR182" s="10"/>
      <c r="DS182" s="10"/>
      <c r="DT182" s="10"/>
      <c r="DU182" s="10"/>
      <c r="DV182" s="46"/>
      <c r="DW182" s="44"/>
      <c r="DX182" s="52"/>
      <c r="DY182" s="49"/>
      <c r="DZ182" s="54"/>
      <c r="EA182" s="7"/>
      <c r="EB182" s="8"/>
      <c r="EC182" s="16"/>
      <c r="ED182" s="211"/>
      <c r="EE182" s="49"/>
      <c r="EF182" s="49"/>
      <c r="EG182" s="49"/>
      <c r="EH182" s="49"/>
      <c r="EI182" s="43"/>
      <c r="EJ182" s="44"/>
      <c r="EK182" s="50"/>
      <c r="EL182" s="42"/>
      <c r="EM182" s="42"/>
      <c r="EN182" s="50"/>
      <c r="EO182" s="42"/>
      <c r="EP182" s="42"/>
      <c r="EQ182" s="50"/>
      <c r="ER182" s="42"/>
      <c r="ES182" s="42"/>
      <c r="ET182" s="50"/>
      <c r="EU182" s="42"/>
      <c r="EV182" s="42"/>
      <c r="EW182" s="50"/>
      <c r="EX182" s="42"/>
      <c r="EY182" s="42"/>
      <c r="EZ182" s="50"/>
      <c r="FA182" s="42"/>
      <c r="FB182" s="42"/>
      <c r="FC182" s="50"/>
      <c r="FD182" s="42"/>
      <c r="FE182" s="42"/>
      <c r="FF182" s="50"/>
      <c r="FG182" s="42"/>
      <c r="FH182" s="42"/>
      <c r="FI182" s="50"/>
      <c r="FJ182" s="42"/>
      <c r="FK182" s="42"/>
      <c r="FL182" s="50"/>
      <c r="FM182" s="42"/>
      <c r="FN182" s="4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  <c r="IU182" s="12"/>
      <c r="IV182" s="12"/>
      <c r="IW182" s="12"/>
      <c r="IX182" s="12"/>
      <c r="IY182" s="12"/>
      <c r="IZ182" s="12"/>
      <c r="JA182" s="12"/>
      <c r="JB182" s="12"/>
      <c r="JC182" s="12"/>
      <c r="JD182" s="12"/>
      <c r="JE182" s="12"/>
      <c r="JF182" s="12"/>
      <c r="JG182" s="12"/>
      <c r="JH182" s="12"/>
      <c r="JI182" s="12"/>
      <c r="NA182" s="28"/>
      <c r="NB182" s="28"/>
      <c r="NC182" s="28"/>
      <c r="ND182" s="28"/>
      <c r="NE182" s="28"/>
      <c r="NF182" s="28"/>
      <c r="NG182" s="28"/>
      <c r="NH182" s="28"/>
      <c r="NI182" s="28"/>
      <c r="NJ182" s="28"/>
      <c r="NK182" s="28"/>
      <c r="NL182" s="28"/>
      <c r="NM182" s="28"/>
      <c r="NN182" s="28"/>
      <c r="NO182" s="28"/>
      <c r="NP182" s="28"/>
      <c r="NQ182" s="28"/>
      <c r="NR182" s="28"/>
    </row>
    <row r="183" spans="1:382" ht="18.75" customHeight="1">
      <c r="A183" s="2"/>
      <c r="B183" s="2"/>
      <c r="C183" s="92"/>
      <c r="D183" s="46"/>
      <c r="E183" s="46"/>
      <c r="F183" s="30"/>
      <c r="G183" s="47"/>
      <c r="H183" s="48"/>
      <c r="I183" s="51"/>
      <c r="J183" s="43"/>
      <c r="K183" s="52"/>
      <c r="L183" s="49"/>
      <c r="M183" s="43"/>
      <c r="N183" s="53"/>
      <c r="O183" s="49"/>
      <c r="P183" s="43"/>
      <c r="Q183" s="52"/>
      <c r="R183" s="49"/>
      <c r="S183" s="43"/>
      <c r="T183" s="37"/>
      <c r="AE183" s="46"/>
      <c r="AF183" s="51"/>
      <c r="AG183" s="43"/>
      <c r="AH183" s="52"/>
      <c r="AI183" s="49"/>
      <c r="AJ183" s="43"/>
      <c r="AK183" s="53"/>
      <c r="AL183" s="49"/>
      <c r="AM183" s="43"/>
      <c r="AN183" s="52"/>
      <c r="AO183" s="49"/>
      <c r="AP183" s="102"/>
      <c r="BA183" s="44"/>
      <c r="CF183" s="45"/>
      <c r="CG183" s="45"/>
      <c r="CH183" s="106"/>
      <c r="CI183" s="10"/>
      <c r="CJ183" s="10"/>
      <c r="CK183" s="10"/>
      <c r="CL183" s="10"/>
      <c r="CM183" s="106"/>
      <c r="CN183" s="10"/>
      <c r="CO183" s="10"/>
      <c r="CP183" s="10"/>
      <c r="CQ183" s="10"/>
      <c r="CR183" s="106"/>
      <c r="CS183" s="10"/>
      <c r="CT183" s="10"/>
      <c r="CU183" s="10"/>
      <c r="CV183" s="10"/>
      <c r="CW183" s="106"/>
      <c r="CX183" s="10"/>
      <c r="CY183" s="10"/>
      <c r="CZ183" s="10"/>
      <c r="DA183" s="10"/>
      <c r="DB183" s="106"/>
      <c r="DC183" s="10"/>
      <c r="DD183" s="10"/>
      <c r="DE183" s="10"/>
      <c r="DF183" s="10"/>
      <c r="DG183" s="106"/>
      <c r="DH183" s="10"/>
      <c r="DI183" s="10"/>
      <c r="DJ183" s="10"/>
      <c r="DK183" s="10"/>
      <c r="DL183" s="106"/>
      <c r="DM183" s="10"/>
      <c r="DN183" s="10"/>
      <c r="DO183" s="10"/>
      <c r="DP183" s="10"/>
      <c r="DQ183" s="106"/>
      <c r="DR183" s="10"/>
      <c r="DS183" s="10"/>
      <c r="DT183" s="10"/>
      <c r="DU183" s="10"/>
      <c r="DV183" s="46"/>
      <c r="DW183" s="44"/>
      <c r="DX183" s="52"/>
      <c r="DY183" s="49"/>
      <c r="DZ183" s="54"/>
      <c r="EA183" s="7"/>
      <c r="EB183" s="8"/>
      <c r="EC183" s="16"/>
      <c r="ED183" s="211"/>
      <c r="EE183" s="49"/>
      <c r="EF183" s="49"/>
      <c r="EG183" s="49"/>
      <c r="EH183" s="49"/>
      <c r="EI183" s="43"/>
      <c r="EJ183" s="44"/>
      <c r="EK183" s="50"/>
      <c r="EL183" s="42"/>
      <c r="EM183" s="42"/>
      <c r="EN183" s="50"/>
      <c r="EO183" s="42"/>
      <c r="EP183" s="42"/>
      <c r="EQ183" s="50"/>
      <c r="ER183" s="42"/>
      <c r="ES183" s="42"/>
      <c r="ET183" s="50"/>
      <c r="EU183" s="42"/>
      <c r="EV183" s="42"/>
      <c r="EW183" s="50"/>
      <c r="EX183" s="42"/>
      <c r="EY183" s="42"/>
      <c r="EZ183" s="50"/>
      <c r="FA183" s="42"/>
      <c r="FB183" s="42"/>
      <c r="FC183" s="50"/>
      <c r="FD183" s="42"/>
      <c r="FE183" s="42"/>
      <c r="FF183" s="50"/>
      <c r="FG183" s="42"/>
      <c r="FH183" s="42"/>
      <c r="FI183" s="50"/>
      <c r="FJ183" s="42"/>
      <c r="FK183" s="42"/>
      <c r="FL183" s="50"/>
      <c r="FM183" s="42"/>
      <c r="FN183" s="4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  <c r="IU183" s="12"/>
      <c r="IV183" s="12"/>
      <c r="IW183" s="12"/>
      <c r="IX183" s="12"/>
      <c r="IY183" s="12"/>
      <c r="IZ183" s="12"/>
      <c r="JA183" s="12"/>
      <c r="JB183" s="12"/>
      <c r="JC183" s="12"/>
      <c r="JD183" s="12"/>
      <c r="JE183" s="12"/>
      <c r="JF183" s="12"/>
      <c r="JG183" s="12"/>
      <c r="JH183" s="12"/>
      <c r="JI183" s="12"/>
      <c r="NA183" s="28"/>
      <c r="NB183" s="28"/>
      <c r="NC183" s="28"/>
      <c r="ND183" s="28"/>
      <c r="NE183" s="28"/>
      <c r="NF183" s="28"/>
      <c r="NG183" s="28"/>
      <c r="NH183" s="28"/>
      <c r="NI183" s="28"/>
      <c r="NJ183" s="28"/>
      <c r="NK183" s="28"/>
      <c r="NL183" s="28"/>
      <c r="NM183" s="28"/>
      <c r="NN183" s="28"/>
      <c r="NO183" s="28"/>
      <c r="NP183" s="28"/>
      <c r="NQ183" s="28"/>
      <c r="NR183" s="28"/>
    </row>
    <row r="184" spans="1:382" ht="18.75" customHeight="1">
      <c r="A184" s="2"/>
      <c r="B184" s="2"/>
      <c r="C184" s="92"/>
      <c r="D184" s="46"/>
      <c r="E184" s="46"/>
      <c r="F184" s="30"/>
      <c r="G184" s="47"/>
      <c r="H184" s="48"/>
      <c r="I184" s="51"/>
      <c r="J184" s="43"/>
      <c r="K184" s="52"/>
      <c r="L184" s="49"/>
      <c r="M184" s="43"/>
      <c r="N184" s="53"/>
      <c r="O184" s="49"/>
      <c r="P184" s="43"/>
      <c r="Q184" s="52"/>
      <c r="R184" s="49"/>
      <c r="S184" s="43"/>
      <c r="T184" s="37"/>
      <c r="AE184" s="46"/>
      <c r="AF184" s="51"/>
      <c r="AG184" s="43"/>
      <c r="AH184" s="52"/>
      <c r="AI184" s="49"/>
      <c r="AJ184" s="43"/>
      <c r="AK184" s="53"/>
      <c r="AL184" s="49"/>
      <c r="AM184" s="43"/>
      <c r="AN184" s="52"/>
      <c r="AO184" s="49"/>
      <c r="AP184" s="102"/>
      <c r="BA184" s="44"/>
      <c r="CF184" s="45"/>
      <c r="CG184" s="45"/>
      <c r="CH184" s="106"/>
      <c r="CI184" s="10"/>
      <c r="CJ184" s="10"/>
      <c r="CK184" s="10"/>
      <c r="CL184" s="10"/>
      <c r="CM184" s="106"/>
      <c r="CN184" s="10"/>
      <c r="CO184" s="10"/>
      <c r="CP184" s="10"/>
      <c r="CQ184" s="10"/>
      <c r="CR184" s="106"/>
      <c r="CS184" s="10"/>
      <c r="CT184" s="10"/>
      <c r="CU184" s="10"/>
      <c r="CV184" s="10"/>
      <c r="CW184" s="106"/>
      <c r="CX184" s="10"/>
      <c r="CY184" s="10"/>
      <c r="CZ184" s="10"/>
      <c r="DA184" s="10"/>
      <c r="DB184" s="106"/>
      <c r="DC184" s="10"/>
      <c r="DD184" s="10"/>
      <c r="DE184" s="10"/>
      <c r="DF184" s="10"/>
      <c r="DG184" s="106"/>
      <c r="DH184" s="10"/>
      <c r="DI184" s="10"/>
      <c r="DJ184" s="10"/>
      <c r="DK184" s="10"/>
      <c r="DL184" s="106"/>
      <c r="DM184" s="10"/>
      <c r="DN184" s="10"/>
      <c r="DO184" s="10"/>
      <c r="DP184" s="10"/>
      <c r="DQ184" s="106"/>
      <c r="DR184" s="10"/>
      <c r="DS184" s="10"/>
      <c r="DT184" s="10"/>
      <c r="DU184" s="10"/>
      <c r="DV184" s="46"/>
      <c r="DW184" s="44"/>
      <c r="DX184" s="52"/>
      <c r="DY184" s="49"/>
      <c r="DZ184" s="54"/>
      <c r="EA184" s="7"/>
      <c r="EB184" s="8"/>
      <c r="EC184" s="16"/>
      <c r="ED184" s="211"/>
      <c r="EE184" s="49"/>
      <c r="EF184" s="49"/>
      <c r="EG184" s="49"/>
      <c r="EH184" s="49"/>
      <c r="EI184" s="43"/>
      <c r="EJ184" s="44"/>
      <c r="EK184" s="50"/>
      <c r="EL184" s="42"/>
      <c r="EM184" s="42"/>
      <c r="EN184" s="50"/>
      <c r="EO184" s="42"/>
      <c r="EP184" s="42"/>
      <c r="EQ184" s="50"/>
      <c r="ER184" s="42"/>
      <c r="ES184" s="42"/>
      <c r="ET184" s="50"/>
      <c r="EU184" s="42"/>
      <c r="EV184" s="42"/>
      <c r="EW184" s="50"/>
      <c r="EX184" s="42"/>
      <c r="EY184" s="42"/>
      <c r="EZ184" s="50"/>
      <c r="FA184" s="42"/>
      <c r="FB184" s="42"/>
      <c r="FC184" s="50"/>
      <c r="FD184" s="42"/>
      <c r="FE184" s="42"/>
      <c r="FF184" s="50"/>
      <c r="FG184" s="42"/>
      <c r="FH184" s="42"/>
      <c r="FI184" s="50"/>
      <c r="FJ184" s="42"/>
      <c r="FK184" s="42"/>
      <c r="FL184" s="50"/>
      <c r="FM184" s="42"/>
      <c r="FN184" s="4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  <c r="IU184" s="12"/>
      <c r="IV184" s="12"/>
      <c r="IW184" s="12"/>
      <c r="IX184" s="12"/>
      <c r="IY184" s="12"/>
      <c r="IZ184" s="12"/>
      <c r="JA184" s="12"/>
      <c r="JB184" s="12"/>
      <c r="JC184" s="12"/>
      <c r="JD184" s="12"/>
      <c r="JE184" s="12"/>
      <c r="JF184" s="12"/>
      <c r="JG184" s="12"/>
      <c r="JH184" s="12"/>
      <c r="JI184" s="12"/>
      <c r="NA184" s="28"/>
      <c r="NB184" s="28"/>
      <c r="NC184" s="28"/>
      <c r="ND184" s="28"/>
      <c r="NE184" s="28"/>
      <c r="NF184" s="28"/>
      <c r="NG184" s="28"/>
      <c r="NH184" s="28"/>
      <c r="NI184" s="28"/>
      <c r="NJ184" s="28"/>
      <c r="NK184" s="28"/>
      <c r="NL184" s="28"/>
      <c r="NM184" s="28"/>
      <c r="NN184" s="28"/>
      <c r="NO184" s="28"/>
      <c r="NP184" s="28"/>
      <c r="NQ184" s="28"/>
      <c r="NR184" s="28"/>
    </row>
    <row r="185" spans="1:382" ht="18.75" customHeight="1">
      <c r="A185" s="2"/>
      <c r="B185" s="2"/>
      <c r="C185" s="92"/>
      <c r="D185" s="46"/>
      <c r="E185" s="46"/>
      <c r="F185" s="30"/>
      <c r="G185" s="47"/>
      <c r="H185" s="48"/>
      <c r="I185" s="51"/>
      <c r="J185" s="43"/>
      <c r="K185" s="52"/>
      <c r="L185" s="49"/>
      <c r="M185" s="43"/>
      <c r="N185" s="53"/>
      <c r="O185" s="49"/>
      <c r="P185" s="43"/>
      <c r="Q185" s="52"/>
      <c r="R185" s="49"/>
      <c r="S185" s="43"/>
      <c r="T185" s="37"/>
      <c r="AE185" s="46"/>
      <c r="AF185" s="51"/>
      <c r="AG185" s="43"/>
      <c r="AH185" s="52"/>
      <c r="AI185" s="49"/>
      <c r="AJ185" s="43"/>
      <c r="AK185" s="53"/>
      <c r="AL185" s="49"/>
      <c r="AM185" s="43"/>
      <c r="AN185" s="52"/>
      <c r="AO185" s="49"/>
      <c r="AP185" s="102"/>
      <c r="BA185" s="44"/>
      <c r="CF185" s="45"/>
      <c r="CG185" s="45"/>
      <c r="CH185" s="106"/>
      <c r="CI185" s="10"/>
      <c r="CJ185" s="10"/>
      <c r="CK185" s="10"/>
      <c r="CL185" s="10"/>
      <c r="CM185" s="106"/>
      <c r="CN185" s="10"/>
      <c r="CO185" s="10"/>
      <c r="CP185" s="10"/>
      <c r="CQ185" s="10"/>
      <c r="CR185" s="106"/>
      <c r="CS185" s="10"/>
      <c r="CT185" s="10"/>
      <c r="CU185" s="10"/>
      <c r="CV185" s="10"/>
      <c r="CW185" s="106"/>
      <c r="CX185" s="10"/>
      <c r="CY185" s="10"/>
      <c r="CZ185" s="10"/>
      <c r="DA185" s="10"/>
      <c r="DB185" s="106"/>
      <c r="DC185" s="10"/>
      <c r="DD185" s="10"/>
      <c r="DE185" s="10"/>
      <c r="DF185" s="10"/>
      <c r="DG185" s="106"/>
      <c r="DH185" s="10"/>
      <c r="DI185" s="10"/>
      <c r="DJ185" s="10"/>
      <c r="DK185" s="10"/>
      <c r="DL185" s="106"/>
      <c r="DM185" s="10"/>
      <c r="DN185" s="10"/>
      <c r="DO185" s="10"/>
      <c r="DP185" s="10"/>
      <c r="DQ185" s="106"/>
      <c r="DR185" s="10"/>
      <c r="DS185" s="10"/>
      <c r="DT185" s="10"/>
      <c r="DU185" s="10"/>
      <c r="DV185" s="46"/>
      <c r="DW185" s="44"/>
      <c r="DX185" s="52"/>
      <c r="DY185" s="49"/>
      <c r="DZ185" s="54"/>
      <c r="EA185" s="7"/>
      <c r="EB185" s="8"/>
      <c r="EC185" s="16"/>
      <c r="ED185" s="211"/>
      <c r="EE185" s="49"/>
      <c r="EF185" s="49"/>
      <c r="EG185" s="49"/>
      <c r="EH185" s="49"/>
      <c r="EI185" s="43"/>
      <c r="EJ185" s="44"/>
      <c r="EK185" s="50"/>
      <c r="EL185" s="42"/>
      <c r="EM185" s="42"/>
      <c r="EN185" s="50"/>
      <c r="EO185" s="42"/>
      <c r="EP185" s="42"/>
      <c r="EQ185" s="50"/>
      <c r="ER185" s="42"/>
      <c r="ES185" s="42"/>
      <c r="ET185" s="50"/>
      <c r="EU185" s="42"/>
      <c r="EV185" s="42"/>
      <c r="EW185" s="50"/>
      <c r="EX185" s="42"/>
      <c r="EY185" s="42"/>
      <c r="EZ185" s="50"/>
      <c r="FA185" s="42"/>
      <c r="FB185" s="42"/>
      <c r="FC185" s="50"/>
      <c r="FD185" s="42"/>
      <c r="FE185" s="42"/>
      <c r="FF185" s="50"/>
      <c r="FG185" s="42"/>
      <c r="FH185" s="42"/>
      <c r="FI185" s="50"/>
      <c r="FJ185" s="42"/>
      <c r="FK185" s="42"/>
      <c r="FL185" s="50"/>
      <c r="FM185" s="42"/>
      <c r="FN185" s="4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  <c r="IU185" s="12"/>
      <c r="IV185" s="12"/>
      <c r="IW185" s="12"/>
      <c r="IX185" s="12"/>
      <c r="IY185" s="12"/>
      <c r="IZ185" s="12"/>
      <c r="JA185" s="12"/>
      <c r="JB185" s="12"/>
      <c r="JC185" s="12"/>
      <c r="JD185" s="12"/>
      <c r="JE185" s="12"/>
      <c r="JF185" s="12"/>
      <c r="JG185" s="12"/>
      <c r="JH185" s="12"/>
      <c r="JI185" s="12"/>
      <c r="NA185" s="28"/>
      <c r="NB185" s="28"/>
      <c r="NC185" s="28"/>
      <c r="ND185" s="28"/>
      <c r="NE185" s="28"/>
      <c r="NF185" s="28"/>
      <c r="NG185" s="28"/>
      <c r="NH185" s="28"/>
      <c r="NI185" s="28"/>
      <c r="NJ185" s="28"/>
      <c r="NK185" s="28"/>
      <c r="NL185" s="28"/>
      <c r="NM185" s="28"/>
      <c r="NN185" s="28"/>
      <c r="NO185" s="28"/>
      <c r="NP185" s="28"/>
      <c r="NQ185" s="28"/>
      <c r="NR185" s="28"/>
    </row>
    <row r="186" spans="1:382" ht="18.75" customHeight="1">
      <c r="A186" s="2"/>
      <c r="B186" s="2"/>
      <c r="C186" s="92"/>
      <c r="D186" s="46"/>
      <c r="E186" s="46"/>
      <c r="F186" s="30"/>
      <c r="G186" s="47"/>
      <c r="H186" s="48"/>
      <c r="I186" s="51"/>
      <c r="J186" s="43"/>
      <c r="K186" s="52"/>
      <c r="L186" s="49"/>
      <c r="M186" s="43"/>
      <c r="N186" s="53"/>
      <c r="O186" s="49"/>
      <c r="P186" s="43"/>
      <c r="Q186" s="52"/>
      <c r="R186" s="49"/>
      <c r="S186" s="43"/>
      <c r="T186" s="37"/>
      <c r="AE186" s="46"/>
      <c r="AF186" s="51"/>
      <c r="AG186" s="43"/>
      <c r="AH186" s="52"/>
      <c r="AI186" s="49"/>
      <c r="AJ186" s="43"/>
      <c r="AK186" s="53"/>
      <c r="AL186" s="49"/>
      <c r="AM186" s="43"/>
      <c r="AN186" s="52"/>
      <c r="AO186" s="49"/>
      <c r="AP186" s="102"/>
      <c r="BA186" s="44"/>
      <c r="CF186" s="45"/>
      <c r="CG186" s="45"/>
      <c r="CH186" s="106"/>
      <c r="CI186" s="10"/>
      <c r="CJ186" s="10"/>
      <c r="CK186" s="10"/>
      <c r="CL186" s="10"/>
      <c r="CM186" s="106"/>
      <c r="CN186" s="10"/>
      <c r="CO186" s="10"/>
      <c r="CP186" s="10"/>
      <c r="CQ186" s="10"/>
      <c r="CR186" s="106"/>
      <c r="CS186" s="10"/>
      <c r="CT186" s="10"/>
      <c r="CU186" s="10"/>
      <c r="CV186" s="10"/>
      <c r="CW186" s="106"/>
      <c r="CX186" s="10"/>
      <c r="CY186" s="10"/>
      <c r="CZ186" s="10"/>
      <c r="DA186" s="10"/>
      <c r="DB186" s="106"/>
      <c r="DC186" s="10"/>
      <c r="DD186" s="10"/>
      <c r="DE186" s="10"/>
      <c r="DF186" s="10"/>
      <c r="DG186" s="106"/>
      <c r="DH186" s="10"/>
      <c r="DI186" s="10"/>
      <c r="DJ186" s="10"/>
      <c r="DK186" s="10"/>
      <c r="DL186" s="106"/>
      <c r="DM186" s="10"/>
      <c r="DN186" s="10"/>
      <c r="DO186" s="10"/>
      <c r="DP186" s="10"/>
      <c r="DQ186" s="106"/>
      <c r="DR186" s="10"/>
      <c r="DS186" s="10"/>
      <c r="DT186" s="10"/>
      <c r="DU186" s="10"/>
      <c r="DV186" s="46"/>
      <c r="DW186" s="44"/>
      <c r="DX186" s="52"/>
      <c r="DY186" s="49"/>
      <c r="DZ186" s="54"/>
      <c r="EA186" s="7"/>
      <c r="EB186" s="8"/>
      <c r="EC186" s="16"/>
      <c r="ED186" s="211"/>
      <c r="EE186" s="49"/>
      <c r="EF186" s="49"/>
      <c r="EG186" s="49"/>
      <c r="EH186" s="49"/>
      <c r="EI186" s="43"/>
      <c r="EJ186" s="44"/>
      <c r="EK186" s="50"/>
      <c r="EL186" s="42"/>
      <c r="EM186" s="42"/>
      <c r="EN186" s="50"/>
      <c r="EO186" s="42"/>
      <c r="EP186" s="42"/>
      <c r="EQ186" s="50"/>
      <c r="ER186" s="42"/>
      <c r="ES186" s="42"/>
      <c r="ET186" s="50"/>
      <c r="EU186" s="42"/>
      <c r="EV186" s="42"/>
      <c r="EW186" s="50"/>
      <c r="EX186" s="42"/>
      <c r="EY186" s="42"/>
      <c r="EZ186" s="50"/>
      <c r="FA186" s="42"/>
      <c r="FB186" s="42"/>
      <c r="FC186" s="50"/>
      <c r="FD186" s="42"/>
      <c r="FE186" s="42"/>
      <c r="FF186" s="50"/>
      <c r="FG186" s="42"/>
      <c r="FH186" s="42"/>
      <c r="FI186" s="50"/>
      <c r="FJ186" s="42"/>
      <c r="FK186" s="42"/>
      <c r="FL186" s="50"/>
      <c r="FM186" s="42"/>
      <c r="FN186" s="4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  <c r="IW186" s="12"/>
      <c r="IX186" s="12"/>
      <c r="IY186" s="12"/>
      <c r="IZ186" s="12"/>
      <c r="JA186" s="12"/>
      <c r="JB186" s="12"/>
      <c r="JC186" s="12"/>
      <c r="JD186" s="12"/>
      <c r="JE186" s="12"/>
      <c r="JF186" s="12"/>
      <c r="JG186" s="12"/>
      <c r="JH186" s="12"/>
      <c r="JI186" s="12"/>
      <c r="NA186" s="28"/>
      <c r="NB186" s="28"/>
      <c r="NC186" s="28"/>
      <c r="ND186" s="28"/>
      <c r="NE186" s="28"/>
      <c r="NF186" s="28"/>
      <c r="NG186" s="28"/>
      <c r="NH186" s="28"/>
      <c r="NI186" s="28"/>
      <c r="NJ186" s="28"/>
      <c r="NK186" s="28"/>
      <c r="NL186" s="28"/>
      <c r="NM186" s="28"/>
      <c r="NN186" s="28"/>
      <c r="NO186" s="28"/>
      <c r="NP186" s="28"/>
      <c r="NQ186" s="28"/>
      <c r="NR186" s="28"/>
    </row>
    <row r="187" spans="1:382" ht="18.75" customHeight="1">
      <c r="A187" s="2"/>
      <c r="B187" s="2"/>
      <c r="C187" s="92"/>
      <c r="D187" s="46"/>
      <c r="E187" s="46"/>
      <c r="F187" s="30"/>
      <c r="G187" s="47"/>
      <c r="H187" s="48"/>
      <c r="I187" s="51"/>
      <c r="J187" s="43"/>
      <c r="K187" s="52"/>
      <c r="L187" s="49"/>
      <c r="M187" s="43"/>
      <c r="N187" s="53"/>
      <c r="O187" s="49"/>
      <c r="P187" s="43"/>
      <c r="Q187" s="52"/>
      <c r="R187" s="49"/>
      <c r="S187" s="43"/>
      <c r="T187" s="37"/>
      <c r="AE187" s="46"/>
      <c r="AF187" s="51"/>
      <c r="AG187" s="43"/>
      <c r="AH187" s="52"/>
      <c r="AI187" s="49"/>
      <c r="AJ187" s="43"/>
      <c r="AK187" s="53"/>
      <c r="AL187" s="49"/>
      <c r="AM187" s="43"/>
      <c r="AN187" s="52"/>
      <c r="AO187" s="49"/>
      <c r="AP187" s="102"/>
      <c r="BA187" s="44"/>
      <c r="CF187" s="45"/>
      <c r="CG187" s="45"/>
      <c r="CH187" s="106"/>
      <c r="CI187" s="10"/>
      <c r="CJ187" s="10"/>
      <c r="CK187" s="10"/>
      <c r="CL187" s="10"/>
      <c r="CM187" s="106"/>
      <c r="CN187" s="10"/>
      <c r="CO187" s="10"/>
      <c r="CP187" s="10"/>
      <c r="CQ187" s="10"/>
      <c r="CR187" s="106"/>
      <c r="CS187" s="10"/>
      <c r="CT187" s="10"/>
      <c r="CU187" s="10"/>
      <c r="CV187" s="10"/>
      <c r="CW187" s="106"/>
      <c r="CX187" s="10"/>
      <c r="CY187" s="10"/>
      <c r="CZ187" s="10"/>
      <c r="DA187" s="10"/>
      <c r="DB187" s="106"/>
      <c r="DC187" s="10"/>
      <c r="DD187" s="10"/>
      <c r="DE187" s="10"/>
      <c r="DF187" s="10"/>
      <c r="DG187" s="106"/>
      <c r="DH187" s="10"/>
      <c r="DI187" s="10"/>
      <c r="DJ187" s="10"/>
      <c r="DK187" s="10"/>
      <c r="DL187" s="106"/>
      <c r="DM187" s="10"/>
      <c r="DN187" s="10"/>
      <c r="DO187" s="10"/>
      <c r="DP187" s="10"/>
      <c r="DQ187" s="106"/>
      <c r="DR187" s="10"/>
      <c r="DS187" s="10"/>
      <c r="DT187" s="10"/>
      <c r="DU187" s="10"/>
      <c r="DV187" s="46"/>
      <c r="DW187" s="44"/>
      <c r="DX187" s="52"/>
      <c r="DY187" s="49"/>
      <c r="DZ187" s="54"/>
      <c r="EA187" s="7"/>
      <c r="EB187" s="8"/>
      <c r="EC187" s="16"/>
      <c r="ED187" s="211"/>
      <c r="EE187" s="49"/>
      <c r="EF187" s="49"/>
      <c r="EG187" s="49"/>
      <c r="EH187" s="49"/>
      <c r="EI187" s="43"/>
      <c r="EJ187" s="44"/>
      <c r="EK187" s="50"/>
      <c r="EL187" s="42"/>
      <c r="EM187" s="42"/>
      <c r="EN187" s="50"/>
      <c r="EO187" s="42"/>
      <c r="EP187" s="42"/>
      <c r="EQ187" s="50"/>
      <c r="ER187" s="42"/>
      <c r="ES187" s="42"/>
      <c r="ET187" s="50"/>
      <c r="EU187" s="42"/>
      <c r="EV187" s="42"/>
      <c r="EW187" s="50"/>
      <c r="EX187" s="42"/>
      <c r="EY187" s="42"/>
      <c r="EZ187" s="50"/>
      <c r="FA187" s="42"/>
      <c r="FB187" s="42"/>
      <c r="FC187" s="50"/>
      <c r="FD187" s="42"/>
      <c r="FE187" s="42"/>
      <c r="FF187" s="50"/>
      <c r="FG187" s="42"/>
      <c r="FH187" s="42"/>
      <c r="FI187" s="50"/>
      <c r="FJ187" s="42"/>
      <c r="FK187" s="42"/>
      <c r="FL187" s="50"/>
      <c r="FM187" s="42"/>
      <c r="FN187" s="4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  <c r="IW187" s="12"/>
      <c r="IX187" s="12"/>
      <c r="IY187" s="12"/>
      <c r="IZ187" s="12"/>
      <c r="JA187" s="12"/>
      <c r="JB187" s="12"/>
      <c r="JC187" s="12"/>
      <c r="JD187" s="12"/>
      <c r="JE187" s="12"/>
      <c r="JF187" s="12"/>
      <c r="JG187" s="12"/>
      <c r="JH187" s="12"/>
      <c r="JI187" s="12"/>
      <c r="NA187" s="28"/>
      <c r="NB187" s="28"/>
      <c r="NC187" s="28"/>
      <c r="ND187" s="28"/>
      <c r="NE187" s="28"/>
      <c r="NF187" s="28"/>
      <c r="NG187" s="28"/>
      <c r="NH187" s="28"/>
      <c r="NI187" s="28"/>
      <c r="NJ187" s="28"/>
      <c r="NK187" s="28"/>
      <c r="NL187" s="28"/>
      <c r="NM187" s="28"/>
      <c r="NN187" s="28"/>
      <c r="NO187" s="28"/>
      <c r="NP187" s="28"/>
      <c r="NQ187" s="28"/>
      <c r="NR187" s="28"/>
    </row>
    <row r="188" spans="1:382" ht="18.75" customHeight="1">
      <c r="A188" s="2"/>
      <c r="B188" s="2"/>
      <c r="C188" s="92"/>
      <c r="D188" s="46"/>
      <c r="E188" s="46"/>
      <c r="F188" s="30"/>
      <c r="G188" s="47"/>
      <c r="H188" s="48"/>
      <c r="I188" s="51"/>
      <c r="J188" s="43"/>
      <c r="K188" s="52"/>
      <c r="L188" s="49"/>
      <c r="M188" s="43"/>
      <c r="N188" s="53"/>
      <c r="O188" s="49"/>
      <c r="P188" s="43"/>
      <c r="Q188" s="52"/>
      <c r="R188" s="49"/>
      <c r="S188" s="43"/>
      <c r="T188" s="37"/>
      <c r="AE188" s="46"/>
      <c r="AF188" s="51"/>
      <c r="AG188" s="43"/>
      <c r="AH188" s="52"/>
      <c r="AI188" s="49"/>
      <c r="AJ188" s="43"/>
      <c r="AK188" s="53"/>
      <c r="AL188" s="49"/>
      <c r="AM188" s="43"/>
      <c r="AN188" s="52"/>
      <c r="AO188" s="49"/>
      <c r="AP188" s="102"/>
      <c r="BA188" s="44"/>
      <c r="CF188" s="45"/>
      <c r="CG188" s="45"/>
      <c r="CH188" s="106"/>
      <c r="CI188" s="10"/>
      <c r="CJ188" s="10"/>
      <c r="CK188" s="10"/>
      <c r="CL188" s="10"/>
      <c r="CM188" s="106"/>
      <c r="CN188" s="10"/>
      <c r="CO188" s="10"/>
      <c r="CP188" s="10"/>
      <c r="CQ188" s="10"/>
      <c r="CR188" s="106"/>
      <c r="CS188" s="10"/>
      <c r="CT188" s="10"/>
      <c r="CU188" s="10"/>
      <c r="CV188" s="10"/>
      <c r="CW188" s="106"/>
      <c r="CX188" s="10"/>
      <c r="CY188" s="10"/>
      <c r="CZ188" s="10"/>
      <c r="DA188" s="10"/>
      <c r="DB188" s="106"/>
      <c r="DC188" s="10"/>
      <c r="DD188" s="10"/>
      <c r="DE188" s="10"/>
      <c r="DF188" s="10"/>
      <c r="DG188" s="106"/>
      <c r="DH188" s="10"/>
      <c r="DI188" s="10"/>
      <c r="DJ188" s="10"/>
      <c r="DK188" s="10"/>
      <c r="DL188" s="106"/>
      <c r="DM188" s="10"/>
      <c r="DN188" s="10"/>
      <c r="DO188" s="10"/>
      <c r="DP188" s="10"/>
      <c r="DQ188" s="106"/>
      <c r="DR188" s="10"/>
      <c r="DS188" s="10"/>
      <c r="DT188" s="10"/>
      <c r="DU188" s="10"/>
      <c r="DV188" s="46"/>
      <c r="DW188" s="44"/>
      <c r="DX188" s="52"/>
      <c r="DY188" s="49"/>
      <c r="DZ188" s="54"/>
      <c r="EA188" s="7"/>
      <c r="EB188" s="8"/>
      <c r="EC188" s="16"/>
      <c r="ED188" s="211"/>
      <c r="EE188" s="49"/>
      <c r="EF188" s="49"/>
      <c r="EG188" s="49"/>
      <c r="EH188" s="49"/>
      <c r="EI188" s="43"/>
      <c r="EJ188" s="44"/>
      <c r="EK188" s="50"/>
      <c r="EL188" s="42"/>
      <c r="EM188" s="42"/>
      <c r="EN188" s="50"/>
      <c r="EO188" s="42"/>
      <c r="EP188" s="42"/>
      <c r="EQ188" s="50"/>
      <c r="ER188" s="42"/>
      <c r="ES188" s="42"/>
      <c r="ET188" s="50"/>
      <c r="EU188" s="42"/>
      <c r="EV188" s="42"/>
      <c r="EW188" s="50"/>
      <c r="EX188" s="42"/>
      <c r="EY188" s="42"/>
      <c r="EZ188" s="50"/>
      <c r="FA188" s="42"/>
      <c r="FB188" s="42"/>
      <c r="FC188" s="50"/>
      <c r="FD188" s="42"/>
      <c r="FE188" s="42"/>
      <c r="FF188" s="50"/>
      <c r="FG188" s="42"/>
      <c r="FH188" s="42"/>
      <c r="FI188" s="50"/>
      <c r="FJ188" s="42"/>
      <c r="FK188" s="42"/>
      <c r="FL188" s="50"/>
      <c r="FM188" s="42"/>
      <c r="FN188" s="4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  <c r="IU188" s="12"/>
      <c r="IV188" s="12"/>
      <c r="IW188" s="12"/>
      <c r="IX188" s="12"/>
      <c r="IY188" s="12"/>
      <c r="IZ188" s="12"/>
      <c r="JA188" s="12"/>
      <c r="JB188" s="12"/>
      <c r="JC188" s="12"/>
      <c r="JD188" s="12"/>
      <c r="JE188" s="12"/>
      <c r="JF188" s="12"/>
      <c r="JG188" s="12"/>
      <c r="JH188" s="12"/>
      <c r="JI188" s="12"/>
      <c r="NA188" s="28"/>
      <c r="NB188" s="28"/>
      <c r="NC188" s="28"/>
      <c r="ND188" s="28"/>
      <c r="NE188" s="28"/>
      <c r="NF188" s="28"/>
      <c r="NG188" s="28"/>
      <c r="NH188" s="28"/>
      <c r="NI188" s="28"/>
      <c r="NJ188" s="28"/>
      <c r="NK188" s="28"/>
      <c r="NL188" s="28"/>
      <c r="NM188" s="28"/>
      <c r="NN188" s="28"/>
      <c r="NO188" s="28"/>
      <c r="NP188" s="28"/>
      <c r="NQ188" s="28"/>
      <c r="NR188" s="28"/>
    </row>
    <row r="189" spans="1:382" ht="18.75" customHeight="1">
      <c r="A189" s="2"/>
      <c r="B189" s="2"/>
      <c r="C189" s="92"/>
      <c r="D189" s="46"/>
      <c r="E189" s="46"/>
      <c r="F189" s="30"/>
      <c r="G189" s="47"/>
      <c r="H189" s="48"/>
      <c r="I189" s="51"/>
      <c r="J189" s="43"/>
      <c r="K189" s="52"/>
      <c r="L189" s="49"/>
      <c r="M189" s="43"/>
      <c r="N189" s="53"/>
      <c r="O189" s="49"/>
      <c r="P189" s="43"/>
      <c r="Q189" s="52"/>
      <c r="R189" s="49"/>
      <c r="S189" s="43"/>
      <c r="T189" s="37"/>
      <c r="AE189" s="46"/>
      <c r="AF189" s="51"/>
      <c r="AG189" s="43"/>
      <c r="AH189" s="52"/>
      <c r="AI189" s="49"/>
      <c r="AJ189" s="43"/>
      <c r="AK189" s="53"/>
      <c r="AL189" s="49"/>
      <c r="AM189" s="43"/>
      <c r="AN189" s="52"/>
      <c r="AO189" s="49"/>
      <c r="AP189" s="102"/>
      <c r="BA189" s="44"/>
      <c r="CF189" s="45"/>
      <c r="CG189" s="45"/>
      <c r="CH189" s="106"/>
      <c r="CI189" s="10"/>
      <c r="CJ189" s="10"/>
      <c r="CK189" s="10"/>
      <c r="CL189" s="10"/>
      <c r="CM189" s="106"/>
      <c r="CN189" s="10"/>
      <c r="CO189" s="10"/>
      <c r="CP189" s="10"/>
      <c r="CQ189" s="10"/>
      <c r="CR189" s="106"/>
      <c r="CS189" s="10"/>
      <c r="CT189" s="10"/>
      <c r="CU189" s="10"/>
      <c r="CV189" s="10"/>
      <c r="CW189" s="106"/>
      <c r="CX189" s="10"/>
      <c r="CY189" s="10"/>
      <c r="CZ189" s="10"/>
      <c r="DA189" s="10"/>
      <c r="DB189" s="106"/>
      <c r="DC189" s="10"/>
      <c r="DD189" s="10"/>
      <c r="DE189" s="10"/>
      <c r="DF189" s="10"/>
      <c r="DG189" s="106"/>
      <c r="DH189" s="10"/>
      <c r="DI189" s="10"/>
      <c r="DJ189" s="10"/>
      <c r="DK189" s="10"/>
      <c r="DL189" s="106"/>
      <c r="DM189" s="10"/>
      <c r="DN189" s="10"/>
      <c r="DO189" s="10"/>
      <c r="DP189" s="10"/>
      <c r="DQ189" s="106"/>
      <c r="DR189" s="10"/>
      <c r="DS189" s="10"/>
      <c r="DT189" s="10"/>
      <c r="DU189" s="10"/>
      <c r="DV189" s="46"/>
      <c r="DW189" s="44"/>
      <c r="DX189" s="52"/>
      <c r="DY189" s="49"/>
      <c r="DZ189" s="54"/>
      <c r="EA189" s="7"/>
      <c r="EB189" s="8"/>
      <c r="EC189" s="16"/>
      <c r="ED189" s="211"/>
      <c r="EE189" s="49"/>
      <c r="EF189" s="49"/>
      <c r="EG189" s="49"/>
      <c r="EH189" s="49"/>
      <c r="EI189" s="43"/>
      <c r="EJ189" s="44"/>
      <c r="EK189" s="50"/>
      <c r="EL189" s="42"/>
      <c r="EM189" s="42"/>
      <c r="EN189" s="50"/>
      <c r="EO189" s="42"/>
      <c r="EP189" s="42"/>
      <c r="EQ189" s="50"/>
      <c r="ER189" s="42"/>
      <c r="ES189" s="42"/>
      <c r="ET189" s="50"/>
      <c r="EU189" s="42"/>
      <c r="EV189" s="42"/>
      <c r="EW189" s="50"/>
      <c r="EX189" s="42"/>
      <c r="EY189" s="42"/>
      <c r="EZ189" s="50"/>
      <c r="FA189" s="42"/>
      <c r="FB189" s="42"/>
      <c r="FC189" s="50"/>
      <c r="FD189" s="42"/>
      <c r="FE189" s="42"/>
      <c r="FF189" s="50"/>
      <c r="FG189" s="42"/>
      <c r="FH189" s="42"/>
      <c r="FI189" s="50"/>
      <c r="FJ189" s="42"/>
      <c r="FK189" s="42"/>
      <c r="FL189" s="50"/>
      <c r="FM189" s="42"/>
      <c r="FN189" s="4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  <c r="IU189" s="12"/>
      <c r="IV189" s="12"/>
      <c r="IW189" s="12"/>
      <c r="IX189" s="12"/>
      <c r="IY189" s="12"/>
      <c r="IZ189" s="12"/>
      <c r="JA189" s="12"/>
      <c r="JB189" s="12"/>
      <c r="JC189" s="12"/>
      <c r="JD189" s="12"/>
      <c r="JE189" s="12"/>
      <c r="JF189" s="12"/>
      <c r="JG189" s="12"/>
      <c r="JH189" s="12"/>
      <c r="JI189" s="12"/>
      <c r="NA189" s="28"/>
      <c r="NB189" s="28"/>
      <c r="NC189" s="28"/>
      <c r="ND189" s="28"/>
      <c r="NE189" s="28"/>
      <c r="NF189" s="28"/>
      <c r="NG189" s="28"/>
      <c r="NH189" s="28"/>
      <c r="NI189" s="28"/>
      <c r="NJ189" s="28"/>
      <c r="NK189" s="28"/>
      <c r="NL189" s="28"/>
      <c r="NM189" s="28"/>
      <c r="NN189" s="28"/>
      <c r="NO189" s="28"/>
      <c r="NP189" s="28"/>
      <c r="NQ189" s="28"/>
      <c r="NR189" s="28"/>
    </row>
    <row r="190" spans="1:382" ht="18.75" customHeight="1">
      <c r="A190" s="2"/>
      <c r="B190" s="2"/>
      <c r="C190" s="92"/>
      <c r="D190" s="46"/>
      <c r="E190" s="46"/>
      <c r="F190" s="30"/>
      <c r="G190" s="47"/>
      <c r="H190" s="48"/>
      <c r="I190" s="51"/>
      <c r="J190" s="43"/>
      <c r="K190" s="52"/>
      <c r="L190" s="49"/>
      <c r="M190" s="43"/>
      <c r="N190" s="53"/>
      <c r="O190" s="49"/>
      <c r="P190" s="43"/>
      <c r="Q190" s="52"/>
      <c r="R190" s="49"/>
      <c r="S190" s="43"/>
      <c r="T190" s="37"/>
      <c r="AE190" s="46"/>
      <c r="AF190" s="51"/>
      <c r="AG190" s="43"/>
      <c r="AH190" s="52"/>
      <c r="AI190" s="49"/>
      <c r="AJ190" s="43"/>
      <c r="AK190" s="53"/>
      <c r="AL190" s="49"/>
      <c r="AM190" s="43"/>
      <c r="AN190" s="52"/>
      <c r="AO190" s="49"/>
      <c r="AP190" s="102"/>
      <c r="BA190" s="44"/>
      <c r="CF190" s="45"/>
      <c r="CG190" s="45"/>
      <c r="CH190" s="106"/>
      <c r="CI190" s="10"/>
      <c r="CJ190" s="10"/>
      <c r="CK190" s="10"/>
      <c r="CL190" s="10"/>
      <c r="CM190" s="106"/>
      <c r="CN190" s="10"/>
      <c r="CO190" s="10"/>
      <c r="CP190" s="10"/>
      <c r="CQ190" s="10"/>
      <c r="CR190" s="106"/>
      <c r="CS190" s="10"/>
      <c r="CT190" s="10"/>
      <c r="CU190" s="10"/>
      <c r="CV190" s="10"/>
      <c r="CW190" s="106"/>
      <c r="CX190" s="10"/>
      <c r="CY190" s="10"/>
      <c r="CZ190" s="10"/>
      <c r="DA190" s="10"/>
      <c r="DB190" s="106"/>
      <c r="DC190" s="10"/>
      <c r="DD190" s="10"/>
      <c r="DE190" s="10"/>
      <c r="DF190" s="10"/>
      <c r="DG190" s="106"/>
      <c r="DH190" s="10"/>
      <c r="DI190" s="10"/>
      <c r="DJ190" s="10"/>
      <c r="DK190" s="10"/>
      <c r="DL190" s="106"/>
      <c r="DM190" s="10"/>
      <c r="DN190" s="10"/>
      <c r="DO190" s="10"/>
      <c r="DP190" s="10"/>
      <c r="DQ190" s="106"/>
      <c r="DR190" s="10"/>
      <c r="DS190" s="10"/>
      <c r="DT190" s="10"/>
      <c r="DU190" s="10"/>
      <c r="DV190" s="46"/>
      <c r="DW190" s="44"/>
      <c r="DX190" s="52"/>
      <c r="DY190" s="49"/>
      <c r="DZ190" s="54"/>
      <c r="EA190" s="7"/>
      <c r="EB190" s="8"/>
      <c r="EC190" s="16"/>
      <c r="ED190" s="211"/>
      <c r="EE190" s="49"/>
      <c r="EF190" s="49"/>
      <c r="EG190" s="49"/>
      <c r="EH190" s="49"/>
      <c r="EI190" s="43"/>
      <c r="EJ190" s="44"/>
      <c r="EK190" s="50"/>
      <c r="EL190" s="42"/>
      <c r="EM190" s="42"/>
      <c r="EN190" s="50"/>
      <c r="EO190" s="42"/>
      <c r="EP190" s="42"/>
      <c r="EQ190" s="50"/>
      <c r="ER190" s="42"/>
      <c r="ES190" s="42"/>
      <c r="ET190" s="50"/>
      <c r="EU190" s="42"/>
      <c r="EV190" s="42"/>
      <c r="EW190" s="50"/>
      <c r="EX190" s="42"/>
      <c r="EY190" s="42"/>
      <c r="EZ190" s="50"/>
      <c r="FA190" s="42"/>
      <c r="FB190" s="42"/>
      <c r="FC190" s="50"/>
      <c r="FD190" s="42"/>
      <c r="FE190" s="42"/>
      <c r="FF190" s="50"/>
      <c r="FG190" s="42"/>
      <c r="FH190" s="42"/>
      <c r="FI190" s="50"/>
      <c r="FJ190" s="42"/>
      <c r="FK190" s="42"/>
      <c r="FL190" s="50"/>
      <c r="FM190" s="42"/>
      <c r="FN190" s="4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  <c r="IU190" s="12"/>
      <c r="IV190" s="12"/>
      <c r="IW190" s="12"/>
      <c r="IX190" s="12"/>
      <c r="IY190" s="12"/>
      <c r="IZ190" s="12"/>
      <c r="JA190" s="12"/>
      <c r="JB190" s="12"/>
      <c r="JC190" s="12"/>
      <c r="JD190" s="12"/>
      <c r="JE190" s="12"/>
      <c r="JF190" s="12"/>
      <c r="JG190" s="12"/>
      <c r="JH190" s="12"/>
      <c r="JI190" s="12"/>
      <c r="NA190" s="28"/>
      <c r="NB190" s="28"/>
      <c r="NC190" s="28"/>
      <c r="ND190" s="28"/>
      <c r="NE190" s="28"/>
      <c r="NF190" s="28"/>
      <c r="NG190" s="28"/>
      <c r="NH190" s="28"/>
      <c r="NI190" s="28"/>
      <c r="NJ190" s="28"/>
      <c r="NK190" s="28"/>
      <c r="NL190" s="28"/>
      <c r="NM190" s="28"/>
      <c r="NN190" s="28"/>
      <c r="NO190" s="28"/>
      <c r="NP190" s="28"/>
      <c r="NQ190" s="28"/>
      <c r="NR190" s="28"/>
    </row>
    <row r="191" spans="1:382" ht="18.75" customHeight="1">
      <c r="A191" s="2"/>
      <c r="B191" s="2"/>
      <c r="C191" s="92"/>
      <c r="D191" s="46"/>
      <c r="E191" s="46"/>
      <c r="F191" s="30"/>
      <c r="G191" s="47"/>
      <c r="H191" s="48"/>
      <c r="I191" s="51"/>
      <c r="J191" s="43"/>
      <c r="K191" s="52"/>
      <c r="L191" s="49"/>
      <c r="M191" s="43"/>
      <c r="N191" s="53"/>
      <c r="O191" s="49"/>
      <c r="P191" s="43"/>
      <c r="Q191" s="52"/>
      <c r="R191" s="49"/>
      <c r="S191" s="43"/>
      <c r="T191" s="37"/>
      <c r="AE191" s="46"/>
      <c r="AF191" s="51"/>
      <c r="AG191" s="43"/>
      <c r="AH191" s="52"/>
      <c r="AI191" s="49"/>
      <c r="AJ191" s="43"/>
      <c r="AK191" s="53"/>
      <c r="AL191" s="49"/>
      <c r="AM191" s="43"/>
      <c r="AN191" s="52"/>
      <c r="AO191" s="49"/>
      <c r="AP191" s="102"/>
      <c r="BA191" s="44"/>
      <c r="CF191" s="45"/>
      <c r="CG191" s="45"/>
      <c r="CH191" s="106"/>
      <c r="CI191" s="10"/>
      <c r="CJ191" s="10"/>
      <c r="CK191" s="10"/>
      <c r="CL191" s="10"/>
      <c r="CM191" s="106"/>
      <c r="CN191" s="10"/>
      <c r="CO191" s="10"/>
      <c r="CP191" s="10"/>
      <c r="CQ191" s="10"/>
      <c r="CR191" s="106"/>
      <c r="CS191" s="10"/>
      <c r="CT191" s="10"/>
      <c r="CU191" s="10"/>
      <c r="CV191" s="10"/>
      <c r="CW191" s="106"/>
      <c r="CX191" s="10"/>
      <c r="CY191" s="10"/>
      <c r="CZ191" s="10"/>
      <c r="DA191" s="10"/>
      <c r="DB191" s="106"/>
      <c r="DC191" s="10"/>
      <c r="DD191" s="10"/>
      <c r="DE191" s="10"/>
      <c r="DF191" s="10"/>
      <c r="DG191" s="106"/>
      <c r="DH191" s="10"/>
      <c r="DI191" s="10"/>
      <c r="DJ191" s="10"/>
      <c r="DK191" s="10"/>
      <c r="DL191" s="106"/>
      <c r="DM191" s="10"/>
      <c r="DN191" s="10"/>
      <c r="DO191" s="10"/>
      <c r="DP191" s="10"/>
      <c r="DQ191" s="106"/>
      <c r="DR191" s="10"/>
      <c r="DS191" s="10"/>
      <c r="DT191" s="10"/>
      <c r="DU191" s="10"/>
      <c r="DV191" s="46"/>
      <c r="DW191" s="44"/>
      <c r="DX191" s="52"/>
      <c r="DY191" s="49"/>
      <c r="DZ191" s="54"/>
      <c r="EA191" s="7"/>
      <c r="EB191" s="8"/>
      <c r="EC191" s="16"/>
      <c r="ED191" s="211"/>
      <c r="EE191" s="49"/>
      <c r="EF191" s="49"/>
      <c r="EG191" s="49"/>
      <c r="EH191" s="49"/>
      <c r="EI191" s="43"/>
      <c r="EJ191" s="44"/>
      <c r="EK191" s="50"/>
      <c r="EL191" s="42"/>
      <c r="EM191" s="42"/>
      <c r="EN191" s="50"/>
      <c r="EO191" s="42"/>
      <c r="EP191" s="42"/>
      <c r="EQ191" s="50"/>
      <c r="ER191" s="42"/>
      <c r="ES191" s="42"/>
      <c r="ET191" s="50"/>
      <c r="EU191" s="42"/>
      <c r="EV191" s="42"/>
      <c r="EW191" s="50"/>
      <c r="EX191" s="42"/>
      <c r="EY191" s="42"/>
      <c r="EZ191" s="50"/>
      <c r="FA191" s="42"/>
      <c r="FB191" s="42"/>
      <c r="FC191" s="50"/>
      <c r="FD191" s="42"/>
      <c r="FE191" s="42"/>
      <c r="FF191" s="50"/>
      <c r="FG191" s="42"/>
      <c r="FH191" s="42"/>
      <c r="FI191" s="50"/>
      <c r="FJ191" s="42"/>
      <c r="FK191" s="42"/>
      <c r="FL191" s="50"/>
      <c r="FM191" s="42"/>
      <c r="FN191" s="4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  <c r="IU191" s="12"/>
      <c r="IV191" s="12"/>
      <c r="IW191" s="12"/>
      <c r="IX191" s="12"/>
      <c r="IY191" s="12"/>
      <c r="IZ191" s="12"/>
      <c r="JA191" s="12"/>
      <c r="JB191" s="12"/>
      <c r="JC191" s="12"/>
      <c r="JD191" s="12"/>
      <c r="JE191" s="12"/>
      <c r="JF191" s="12"/>
      <c r="JG191" s="12"/>
      <c r="JH191" s="12"/>
      <c r="JI191" s="12"/>
      <c r="NA191" s="28"/>
      <c r="NB191" s="28"/>
      <c r="NC191" s="28"/>
      <c r="ND191" s="28"/>
      <c r="NE191" s="28"/>
      <c r="NF191" s="28"/>
      <c r="NG191" s="28"/>
      <c r="NH191" s="28"/>
      <c r="NI191" s="28"/>
      <c r="NJ191" s="28"/>
      <c r="NK191" s="28"/>
      <c r="NL191" s="28"/>
      <c r="NM191" s="28"/>
      <c r="NN191" s="28"/>
      <c r="NO191" s="28"/>
      <c r="NP191" s="28"/>
      <c r="NQ191" s="28"/>
      <c r="NR191" s="28"/>
    </row>
    <row r="192" spans="1:382" ht="18.75" customHeight="1">
      <c r="A192" s="2"/>
      <c r="B192" s="2"/>
      <c r="C192" s="92"/>
      <c r="D192" s="46"/>
      <c r="E192" s="46"/>
      <c r="F192" s="30"/>
      <c r="G192" s="47"/>
      <c r="H192" s="48"/>
      <c r="I192" s="51"/>
      <c r="J192" s="43"/>
      <c r="K192" s="52"/>
      <c r="L192" s="49"/>
      <c r="M192" s="43"/>
      <c r="N192" s="53"/>
      <c r="O192" s="49"/>
      <c r="P192" s="43"/>
      <c r="Q192" s="52"/>
      <c r="R192" s="49"/>
      <c r="S192" s="43"/>
      <c r="T192" s="37"/>
      <c r="AE192" s="46"/>
      <c r="AF192" s="51"/>
      <c r="AG192" s="43"/>
      <c r="AH192" s="52"/>
      <c r="AI192" s="49"/>
      <c r="AJ192" s="43"/>
      <c r="AK192" s="53"/>
      <c r="AL192" s="49"/>
      <c r="AM192" s="43"/>
      <c r="AN192" s="52"/>
      <c r="AO192" s="49"/>
      <c r="AP192" s="102"/>
      <c r="BA192" s="44"/>
      <c r="CF192" s="45"/>
      <c r="CG192" s="45"/>
      <c r="CH192" s="106"/>
      <c r="CI192" s="10"/>
      <c r="CJ192" s="10"/>
      <c r="CK192" s="10"/>
      <c r="CL192" s="10"/>
      <c r="CM192" s="106"/>
      <c r="CN192" s="10"/>
      <c r="CO192" s="10"/>
      <c r="CP192" s="10"/>
      <c r="CQ192" s="10"/>
      <c r="CR192" s="106"/>
      <c r="CS192" s="10"/>
      <c r="CT192" s="10"/>
      <c r="CU192" s="10"/>
      <c r="CV192" s="10"/>
      <c r="CW192" s="106"/>
      <c r="CX192" s="10"/>
      <c r="CY192" s="10"/>
      <c r="CZ192" s="10"/>
      <c r="DA192" s="10"/>
      <c r="DB192" s="106"/>
      <c r="DC192" s="10"/>
      <c r="DD192" s="10"/>
      <c r="DE192" s="10"/>
      <c r="DF192" s="10"/>
      <c r="DG192" s="106"/>
      <c r="DH192" s="10"/>
      <c r="DI192" s="10"/>
      <c r="DJ192" s="10"/>
      <c r="DK192" s="10"/>
      <c r="DL192" s="106"/>
      <c r="DM192" s="10"/>
      <c r="DN192" s="10"/>
      <c r="DO192" s="10"/>
      <c r="DP192" s="10"/>
      <c r="DQ192" s="106"/>
      <c r="DR192" s="10"/>
      <c r="DS192" s="10"/>
      <c r="DT192" s="10"/>
      <c r="DU192" s="10"/>
      <c r="DV192" s="46"/>
      <c r="DW192" s="44"/>
      <c r="DX192" s="52"/>
      <c r="DY192" s="49"/>
      <c r="DZ192" s="54"/>
      <c r="EA192" s="7"/>
      <c r="EB192" s="8"/>
      <c r="EC192" s="16"/>
      <c r="ED192" s="211"/>
      <c r="EE192" s="49"/>
      <c r="EF192" s="49"/>
      <c r="EG192" s="49"/>
      <c r="EH192" s="49"/>
      <c r="EI192" s="43"/>
      <c r="EJ192" s="44"/>
      <c r="EK192" s="50"/>
      <c r="EL192" s="42"/>
      <c r="EM192" s="42"/>
      <c r="EN192" s="50"/>
      <c r="EO192" s="42"/>
      <c r="EP192" s="42"/>
      <c r="EQ192" s="50"/>
      <c r="ER192" s="42"/>
      <c r="ES192" s="42"/>
      <c r="ET192" s="50"/>
      <c r="EU192" s="42"/>
      <c r="EV192" s="42"/>
      <c r="EW192" s="50"/>
      <c r="EX192" s="42"/>
      <c r="EY192" s="42"/>
      <c r="EZ192" s="50"/>
      <c r="FA192" s="42"/>
      <c r="FB192" s="42"/>
      <c r="FC192" s="50"/>
      <c r="FD192" s="42"/>
      <c r="FE192" s="42"/>
      <c r="FF192" s="50"/>
      <c r="FG192" s="42"/>
      <c r="FH192" s="42"/>
      <c r="FI192" s="50"/>
      <c r="FJ192" s="42"/>
      <c r="FK192" s="42"/>
      <c r="FL192" s="50"/>
      <c r="FM192" s="42"/>
      <c r="FN192" s="4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  <c r="IU192" s="12"/>
      <c r="IV192" s="12"/>
      <c r="IW192" s="12"/>
      <c r="IX192" s="12"/>
      <c r="IY192" s="12"/>
      <c r="IZ192" s="12"/>
      <c r="JA192" s="12"/>
      <c r="JB192" s="12"/>
      <c r="JC192" s="12"/>
      <c r="JD192" s="12"/>
      <c r="JE192" s="12"/>
      <c r="JF192" s="12"/>
      <c r="JG192" s="12"/>
      <c r="JH192" s="12"/>
      <c r="JI192" s="12"/>
      <c r="NA192" s="28"/>
      <c r="NB192" s="28"/>
      <c r="NC192" s="28"/>
      <c r="ND192" s="28"/>
      <c r="NE192" s="28"/>
      <c r="NF192" s="28"/>
      <c r="NG192" s="28"/>
      <c r="NH192" s="28"/>
      <c r="NI192" s="28"/>
      <c r="NJ192" s="28"/>
      <c r="NK192" s="28"/>
      <c r="NL192" s="28"/>
      <c r="NM192" s="28"/>
      <c r="NN192" s="28"/>
      <c r="NO192" s="28"/>
      <c r="NP192" s="28"/>
      <c r="NQ192" s="28"/>
      <c r="NR192" s="28"/>
    </row>
    <row r="193" spans="1:382" ht="18.75" customHeight="1">
      <c r="A193" s="2"/>
      <c r="B193" s="2"/>
      <c r="C193" s="92"/>
      <c r="D193" s="46"/>
      <c r="E193" s="46"/>
      <c r="F193" s="30"/>
      <c r="G193" s="47"/>
      <c r="H193" s="48"/>
      <c r="I193" s="51"/>
      <c r="J193" s="43"/>
      <c r="K193" s="52"/>
      <c r="L193" s="49"/>
      <c r="M193" s="43"/>
      <c r="N193" s="53"/>
      <c r="O193" s="49"/>
      <c r="P193" s="43"/>
      <c r="Q193" s="52"/>
      <c r="R193" s="49"/>
      <c r="S193" s="43"/>
      <c r="T193" s="37"/>
      <c r="AE193" s="46"/>
      <c r="AF193" s="51"/>
      <c r="AG193" s="43"/>
      <c r="AH193" s="52"/>
      <c r="AI193" s="49"/>
      <c r="AJ193" s="43"/>
      <c r="AK193" s="53"/>
      <c r="AL193" s="49"/>
      <c r="AM193" s="43"/>
      <c r="AN193" s="52"/>
      <c r="AO193" s="49"/>
      <c r="AP193" s="102"/>
      <c r="BA193" s="44"/>
      <c r="CF193" s="45"/>
      <c r="CG193" s="45"/>
      <c r="CH193" s="106"/>
      <c r="CI193" s="10"/>
      <c r="CJ193" s="10"/>
      <c r="CK193" s="10"/>
      <c r="CL193" s="10"/>
      <c r="CM193" s="106"/>
      <c r="CN193" s="10"/>
      <c r="CO193" s="10"/>
      <c r="CP193" s="10"/>
      <c r="CQ193" s="10"/>
      <c r="CR193" s="106"/>
      <c r="CS193" s="10"/>
      <c r="CT193" s="10"/>
      <c r="CU193" s="10"/>
      <c r="CV193" s="10"/>
      <c r="CW193" s="106"/>
      <c r="CX193" s="10"/>
      <c r="CY193" s="10"/>
      <c r="CZ193" s="10"/>
      <c r="DA193" s="10"/>
      <c r="DB193" s="106"/>
      <c r="DC193" s="10"/>
      <c r="DD193" s="10"/>
      <c r="DE193" s="10"/>
      <c r="DF193" s="10"/>
      <c r="DG193" s="106"/>
      <c r="DH193" s="10"/>
      <c r="DI193" s="10"/>
      <c r="DJ193" s="10"/>
      <c r="DK193" s="10"/>
      <c r="DL193" s="106"/>
      <c r="DM193" s="10"/>
      <c r="DN193" s="10"/>
      <c r="DO193" s="10"/>
      <c r="DP193" s="10"/>
      <c r="DQ193" s="106"/>
      <c r="DR193" s="10"/>
      <c r="DS193" s="10"/>
      <c r="DT193" s="10"/>
      <c r="DU193" s="10"/>
      <c r="DV193" s="46"/>
      <c r="DW193" s="44"/>
      <c r="DX193" s="52"/>
      <c r="DY193" s="49"/>
      <c r="DZ193" s="54"/>
      <c r="EA193" s="7"/>
      <c r="EB193" s="8"/>
      <c r="EC193" s="16"/>
      <c r="ED193" s="211"/>
      <c r="EE193" s="49"/>
      <c r="EF193" s="49"/>
      <c r="EG193" s="49"/>
      <c r="EH193" s="49"/>
      <c r="EI193" s="43"/>
      <c r="EJ193" s="44"/>
      <c r="EK193" s="50"/>
      <c r="EL193" s="42"/>
      <c r="EM193" s="42"/>
      <c r="EN193" s="50"/>
      <c r="EO193" s="42"/>
      <c r="EP193" s="42"/>
      <c r="EQ193" s="50"/>
      <c r="ER193" s="42"/>
      <c r="ES193" s="42"/>
      <c r="ET193" s="50"/>
      <c r="EU193" s="42"/>
      <c r="EV193" s="42"/>
      <c r="EW193" s="50"/>
      <c r="EX193" s="42"/>
      <c r="EY193" s="42"/>
      <c r="EZ193" s="50"/>
      <c r="FA193" s="42"/>
      <c r="FB193" s="42"/>
      <c r="FC193" s="50"/>
      <c r="FD193" s="42"/>
      <c r="FE193" s="42"/>
      <c r="FF193" s="50"/>
      <c r="FG193" s="42"/>
      <c r="FH193" s="42"/>
      <c r="FI193" s="50"/>
      <c r="FJ193" s="42"/>
      <c r="FK193" s="42"/>
      <c r="FL193" s="50"/>
      <c r="FM193" s="42"/>
      <c r="FN193" s="4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  <c r="IU193" s="12"/>
      <c r="IV193" s="12"/>
      <c r="IW193" s="12"/>
      <c r="IX193" s="12"/>
      <c r="IY193" s="12"/>
      <c r="IZ193" s="12"/>
      <c r="JA193" s="12"/>
      <c r="JB193" s="12"/>
      <c r="JC193" s="12"/>
      <c r="JD193" s="12"/>
      <c r="JE193" s="12"/>
      <c r="JF193" s="12"/>
      <c r="JG193" s="12"/>
      <c r="JH193" s="12"/>
      <c r="JI193" s="12"/>
      <c r="NA193" s="28"/>
      <c r="NB193" s="28"/>
      <c r="NC193" s="28"/>
      <c r="ND193" s="28"/>
      <c r="NE193" s="28"/>
      <c r="NF193" s="28"/>
      <c r="NG193" s="28"/>
      <c r="NH193" s="28"/>
      <c r="NI193" s="28"/>
      <c r="NJ193" s="28"/>
      <c r="NK193" s="28"/>
      <c r="NL193" s="28"/>
      <c r="NM193" s="28"/>
      <c r="NN193" s="28"/>
      <c r="NO193" s="28"/>
      <c r="NP193" s="28"/>
      <c r="NQ193" s="28"/>
      <c r="NR193" s="28"/>
    </row>
    <row r="194" spans="1:382" ht="18.75" customHeight="1">
      <c r="A194" s="2"/>
      <c r="B194" s="2"/>
      <c r="C194" s="92"/>
      <c r="D194" s="46"/>
      <c r="E194" s="46"/>
      <c r="F194" s="30"/>
      <c r="G194" s="47"/>
      <c r="H194" s="48"/>
      <c r="I194" s="51"/>
      <c r="J194" s="43"/>
      <c r="K194" s="52"/>
      <c r="L194" s="49"/>
      <c r="M194" s="43"/>
      <c r="N194" s="53"/>
      <c r="O194" s="49"/>
      <c r="P194" s="43"/>
      <c r="Q194" s="52"/>
      <c r="R194" s="49"/>
      <c r="S194" s="43"/>
      <c r="T194" s="37"/>
      <c r="AE194" s="46"/>
      <c r="AF194" s="51"/>
      <c r="AG194" s="43"/>
      <c r="AH194" s="52"/>
      <c r="AI194" s="49"/>
      <c r="AJ194" s="43"/>
      <c r="AK194" s="53"/>
      <c r="AL194" s="49"/>
      <c r="AM194" s="43"/>
      <c r="AN194" s="52"/>
      <c r="AO194" s="49"/>
      <c r="AP194" s="102"/>
      <c r="BA194" s="44"/>
      <c r="CF194" s="45"/>
      <c r="CG194" s="45"/>
      <c r="CH194" s="106"/>
      <c r="CI194" s="10"/>
      <c r="CJ194" s="10"/>
      <c r="CK194" s="10"/>
      <c r="CL194" s="10"/>
      <c r="CM194" s="106"/>
      <c r="CN194" s="10"/>
      <c r="CO194" s="10"/>
      <c r="CP194" s="10"/>
      <c r="CQ194" s="10"/>
      <c r="CR194" s="106"/>
      <c r="CS194" s="10"/>
      <c r="CT194" s="10"/>
      <c r="CU194" s="10"/>
      <c r="CV194" s="10"/>
      <c r="CW194" s="106"/>
      <c r="CX194" s="10"/>
      <c r="CY194" s="10"/>
      <c r="CZ194" s="10"/>
      <c r="DA194" s="10"/>
      <c r="DB194" s="106"/>
      <c r="DC194" s="10"/>
      <c r="DD194" s="10"/>
      <c r="DE194" s="10"/>
      <c r="DF194" s="10"/>
      <c r="DG194" s="106"/>
      <c r="DH194" s="10"/>
      <c r="DI194" s="10"/>
      <c r="DJ194" s="10"/>
      <c r="DK194" s="10"/>
      <c r="DL194" s="106"/>
      <c r="DM194" s="10"/>
      <c r="DN194" s="10"/>
      <c r="DO194" s="10"/>
      <c r="DP194" s="10"/>
      <c r="DQ194" s="106"/>
      <c r="DR194" s="10"/>
      <c r="DS194" s="10"/>
      <c r="DT194" s="10"/>
      <c r="DU194" s="10"/>
      <c r="DV194" s="46"/>
      <c r="DW194" s="44"/>
      <c r="DX194" s="52"/>
      <c r="DY194" s="49"/>
      <c r="DZ194" s="54"/>
      <c r="EA194" s="7"/>
      <c r="EB194" s="8"/>
      <c r="EC194" s="16"/>
      <c r="ED194" s="211"/>
      <c r="EE194" s="49"/>
      <c r="EF194" s="49"/>
      <c r="EG194" s="49"/>
      <c r="EH194" s="49"/>
      <c r="EI194" s="43"/>
      <c r="EJ194" s="44"/>
      <c r="EK194" s="50"/>
      <c r="EL194" s="42"/>
      <c r="EM194" s="42"/>
      <c r="EN194" s="50"/>
      <c r="EO194" s="42"/>
      <c r="EP194" s="42"/>
      <c r="EQ194" s="50"/>
      <c r="ER194" s="42"/>
      <c r="ES194" s="42"/>
      <c r="ET194" s="50"/>
      <c r="EU194" s="42"/>
      <c r="EV194" s="42"/>
      <c r="EW194" s="50"/>
      <c r="EX194" s="42"/>
      <c r="EY194" s="42"/>
      <c r="EZ194" s="50"/>
      <c r="FA194" s="42"/>
      <c r="FB194" s="42"/>
      <c r="FC194" s="50"/>
      <c r="FD194" s="42"/>
      <c r="FE194" s="42"/>
      <c r="FF194" s="50"/>
      <c r="FG194" s="42"/>
      <c r="FH194" s="42"/>
      <c r="FI194" s="50"/>
      <c r="FJ194" s="42"/>
      <c r="FK194" s="42"/>
      <c r="FL194" s="50"/>
      <c r="FM194" s="42"/>
      <c r="FN194" s="4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  <c r="IU194" s="12"/>
      <c r="IV194" s="12"/>
      <c r="IW194" s="12"/>
      <c r="IX194" s="12"/>
      <c r="IY194" s="12"/>
      <c r="IZ194" s="12"/>
      <c r="JA194" s="12"/>
      <c r="JB194" s="12"/>
      <c r="JC194" s="12"/>
      <c r="JD194" s="12"/>
      <c r="JE194" s="12"/>
      <c r="JF194" s="12"/>
      <c r="JG194" s="12"/>
      <c r="JH194" s="12"/>
      <c r="JI194" s="12"/>
      <c r="NA194" s="28"/>
      <c r="NB194" s="28"/>
      <c r="NC194" s="28"/>
      <c r="ND194" s="28"/>
      <c r="NE194" s="28"/>
      <c r="NF194" s="28"/>
      <c r="NG194" s="28"/>
      <c r="NH194" s="28"/>
      <c r="NI194" s="28"/>
      <c r="NJ194" s="28"/>
      <c r="NK194" s="28"/>
      <c r="NL194" s="28"/>
      <c r="NM194" s="28"/>
      <c r="NN194" s="28"/>
      <c r="NO194" s="28"/>
      <c r="NP194" s="28"/>
      <c r="NQ194" s="28"/>
      <c r="NR194" s="28"/>
    </row>
    <row r="195" spans="1:382" ht="18.75" customHeight="1">
      <c r="A195" s="2"/>
      <c r="B195" s="2"/>
      <c r="C195" s="92"/>
      <c r="D195" s="46"/>
      <c r="E195" s="46"/>
      <c r="F195" s="30"/>
      <c r="G195" s="47"/>
      <c r="H195" s="48"/>
      <c r="I195" s="51"/>
      <c r="J195" s="43"/>
      <c r="K195" s="52"/>
      <c r="L195" s="49"/>
      <c r="M195" s="43"/>
      <c r="N195" s="53"/>
      <c r="O195" s="49"/>
      <c r="P195" s="43"/>
      <c r="Q195" s="52"/>
      <c r="R195" s="49"/>
      <c r="S195" s="43"/>
      <c r="T195" s="37"/>
      <c r="AE195" s="46"/>
      <c r="AF195" s="51"/>
      <c r="AG195" s="43"/>
      <c r="AH195" s="52"/>
      <c r="AI195" s="49"/>
      <c r="AJ195" s="43"/>
      <c r="AK195" s="53"/>
      <c r="AL195" s="49"/>
      <c r="AM195" s="43"/>
      <c r="AN195" s="52"/>
      <c r="AO195" s="49"/>
      <c r="AP195" s="102"/>
      <c r="BA195" s="44"/>
      <c r="CF195" s="45"/>
      <c r="CG195" s="45"/>
      <c r="CH195" s="106"/>
      <c r="CI195" s="10"/>
      <c r="CJ195" s="10"/>
      <c r="CK195" s="10"/>
      <c r="CL195" s="10"/>
      <c r="CM195" s="106"/>
      <c r="CN195" s="10"/>
      <c r="CO195" s="10"/>
      <c r="CP195" s="10"/>
      <c r="CQ195" s="10"/>
      <c r="CR195" s="106"/>
      <c r="CS195" s="10"/>
      <c r="CT195" s="10"/>
      <c r="CU195" s="10"/>
      <c r="CV195" s="10"/>
      <c r="CW195" s="106"/>
      <c r="CX195" s="10"/>
      <c r="CY195" s="10"/>
      <c r="CZ195" s="10"/>
      <c r="DA195" s="10"/>
      <c r="DB195" s="106"/>
      <c r="DC195" s="10"/>
      <c r="DD195" s="10"/>
      <c r="DE195" s="10"/>
      <c r="DF195" s="10"/>
      <c r="DG195" s="106"/>
      <c r="DH195" s="10"/>
      <c r="DI195" s="10"/>
      <c r="DJ195" s="10"/>
      <c r="DK195" s="10"/>
      <c r="DL195" s="106"/>
      <c r="DM195" s="10"/>
      <c r="DN195" s="10"/>
      <c r="DO195" s="10"/>
      <c r="DP195" s="10"/>
      <c r="DQ195" s="106"/>
      <c r="DR195" s="10"/>
      <c r="DS195" s="10"/>
      <c r="DT195" s="10"/>
      <c r="DU195" s="10"/>
      <c r="DV195" s="46"/>
      <c r="DW195" s="44"/>
      <c r="DX195" s="52"/>
      <c r="DY195" s="49"/>
      <c r="DZ195" s="54"/>
      <c r="EA195" s="7"/>
      <c r="EB195" s="8"/>
      <c r="EC195" s="16"/>
      <c r="ED195" s="211"/>
      <c r="EE195" s="49"/>
      <c r="EF195" s="49"/>
      <c r="EG195" s="49"/>
      <c r="EH195" s="49"/>
      <c r="EI195" s="43"/>
      <c r="EJ195" s="44"/>
      <c r="EK195" s="50"/>
      <c r="EL195" s="42"/>
      <c r="EM195" s="42"/>
      <c r="EN195" s="50"/>
      <c r="EO195" s="42"/>
      <c r="EP195" s="42"/>
      <c r="EQ195" s="50"/>
      <c r="ER195" s="42"/>
      <c r="ES195" s="42"/>
      <c r="ET195" s="50"/>
      <c r="EU195" s="42"/>
      <c r="EV195" s="42"/>
      <c r="EW195" s="50"/>
      <c r="EX195" s="42"/>
      <c r="EY195" s="42"/>
      <c r="EZ195" s="50"/>
      <c r="FA195" s="42"/>
      <c r="FB195" s="42"/>
      <c r="FC195" s="50"/>
      <c r="FD195" s="42"/>
      <c r="FE195" s="42"/>
      <c r="FF195" s="50"/>
      <c r="FG195" s="42"/>
      <c r="FH195" s="42"/>
      <c r="FI195" s="50"/>
      <c r="FJ195" s="42"/>
      <c r="FK195" s="42"/>
      <c r="FL195" s="50"/>
      <c r="FM195" s="42"/>
      <c r="FN195" s="4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  <c r="IU195" s="12"/>
      <c r="IV195" s="12"/>
      <c r="IW195" s="12"/>
      <c r="IX195" s="12"/>
      <c r="IY195" s="12"/>
      <c r="IZ195" s="12"/>
      <c r="JA195" s="12"/>
      <c r="JB195" s="12"/>
      <c r="JC195" s="12"/>
      <c r="JD195" s="12"/>
      <c r="JE195" s="12"/>
      <c r="JF195" s="12"/>
      <c r="JG195" s="12"/>
      <c r="JH195" s="12"/>
      <c r="JI195" s="12"/>
      <c r="NA195" s="28"/>
      <c r="NB195" s="28"/>
      <c r="NC195" s="28"/>
      <c r="ND195" s="28"/>
      <c r="NE195" s="28"/>
      <c r="NF195" s="28"/>
      <c r="NG195" s="28"/>
      <c r="NH195" s="28"/>
      <c r="NI195" s="28"/>
      <c r="NJ195" s="28"/>
      <c r="NK195" s="28"/>
      <c r="NL195" s="28"/>
      <c r="NM195" s="28"/>
      <c r="NN195" s="28"/>
      <c r="NO195" s="28"/>
      <c r="NP195" s="28"/>
      <c r="NQ195" s="28"/>
      <c r="NR195" s="28"/>
    </row>
    <row r="196" spans="1:382" ht="18.75" customHeight="1">
      <c r="A196" s="2"/>
      <c r="B196" s="2"/>
      <c r="C196" s="92"/>
      <c r="D196" s="46"/>
      <c r="E196" s="46"/>
      <c r="F196" s="30"/>
      <c r="G196" s="47"/>
      <c r="H196" s="48"/>
      <c r="I196" s="51"/>
      <c r="J196" s="43"/>
      <c r="K196" s="52"/>
      <c r="L196" s="49"/>
      <c r="M196" s="43"/>
      <c r="N196" s="53"/>
      <c r="O196" s="49"/>
      <c r="P196" s="43"/>
      <c r="Q196" s="52"/>
      <c r="R196" s="49"/>
      <c r="S196" s="43"/>
      <c r="T196" s="37"/>
      <c r="AE196" s="46"/>
      <c r="AF196" s="51"/>
      <c r="AG196" s="43"/>
      <c r="AH196" s="52"/>
      <c r="AI196" s="49"/>
      <c r="AJ196" s="43"/>
      <c r="AK196" s="53"/>
      <c r="AL196" s="49"/>
      <c r="AM196" s="43"/>
      <c r="AN196" s="52"/>
      <c r="AO196" s="49"/>
      <c r="AP196" s="102"/>
      <c r="BA196" s="44"/>
      <c r="CF196" s="45"/>
      <c r="CG196" s="45"/>
      <c r="CH196" s="106"/>
      <c r="CI196" s="10"/>
      <c r="CJ196" s="10"/>
      <c r="CK196" s="10"/>
      <c r="CL196" s="10"/>
      <c r="CM196" s="106"/>
      <c r="CN196" s="10"/>
      <c r="CO196" s="10"/>
      <c r="CP196" s="10"/>
      <c r="CQ196" s="10"/>
      <c r="CR196" s="106"/>
      <c r="CS196" s="10"/>
      <c r="CT196" s="10"/>
      <c r="CU196" s="10"/>
      <c r="CV196" s="10"/>
      <c r="CW196" s="106"/>
      <c r="CX196" s="10"/>
      <c r="CY196" s="10"/>
      <c r="CZ196" s="10"/>
      <c r="DA196" s="10"/>
      <c r="DB196" s="106"/>
      <c r="DC196" s="10"/>
      <c r="DD196" s="10"/>
      <c r="DE196" s="10"/>
      <c r="DF196" s="10"/>
      <c r="DG196" s="106"/>
      <c r="DH196" s="10"/>
      <c r="DI196" s="10"/>
      <c r="DJ196" s="10"/>
      <c r="DK196" s="10"/>
      <c r="DL196" s="106"/>
      <c r="DM196" s="10"/>
      <c r="DN196" s="10"/>
      <c r="DO196" s="10"/>
      <c r="DP196" s="10"/>
      <c r="DQ196" s="106"/>
      <c r="DR196" s="10"/>
      <c r="DS196" s="10"/>
      <c r="DT196" s="10"/>
      <c r="DU196" s="10"/>
      <c r="DV196" s="46"/>
      <c r="DW196" s="44"/>
      <c r="DX196" s="52"/>
      <c r="DY196" s="49"/>
      <c r="DZ196" s="54"/>
      <c r="EA196" s="7"/>
      <c r="EB196" s="8"/>
      <c r="EC196" s="16"/>
      <c r="ED196" s="211"/>
      <c r="EE196" s="49"/>
      <c r="EF196" s="49"/>
      <c r="EG196" s="49"/>
      <c r="EH196" s="49"/>
      <c r="EI196" s="43"/>
      <c r="EJ196" s="44"/>
      <c r="EK196" s="50"/>
      <c r="EL196" s="42"/>
      <c r="EM196" s="42"/>
      <c r="EN196" s="50"/>
      <c r="EO196" s="42"/>
      <c r="EP196" s="42"/>
      <c r="EQ196" s="50"/>
      <c r="ER196" s="42"/>
      <c r="ES196" s="42"/>
      <c r="ET196" s="50"/>
      <c r="EU196" s="42"/>
      <c r="EV196" s="42"/>
      <c r="EW196" s="50"/>
      <c r="EX196" s="42"/>
      <c r="EY196" s="42"/>
      <c r="EZ196" s="50"/>
      <c r="FA196" s="42"/>
      <c r="FB196" s="42"/>
      <c r="FC196" s="50"/>
      <c r="FD196" s="42"/>
      <c r="FE196" s="42"/>
      <c r="FF196" s="50"/>
      <c r="FG196" s="42"/>
      <c r="FH196" s="42"/>
      <c r="FI196" s="50"/>
      <c r="FJ196" s="42"/>
      <c r="FK196" s="42"/>
      <c r="FL196" s="50"/>
      <c r="FM196" s="42"/>
      <c r="FN196" s="4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  <c r="IU196" s="12"/>
      <c r="IV196" s="12"/>
      <c r="IW196" s="12"/>
      <c r="IX196" s="12"/>
      <c r="IY196" s="12"/>
      <c r="IZ196" s="12"/>
      <c r="JA196" s="12"/>
      <c r="JB196" s="12"/>
      <c r="JC196" s="12"/>
      <c r="JD196" s="12"/>
      <c r="JE196" s="12"/>
      <c r="JF196" s="12"/>
      <c r="JG196" s="12"/>
      <c r="JH196" s="12"/>
      <c r="JI196" s="12"/>
      <c r="NA196" s="28"/>
      <c r="NB196" s="28"/>
      <c r="NC196" s="28"/>
      <c r="ND196" s="28"/>
      <c r="NE196" s="28"/>
      <c r="NF196" s="28"/>
      <c r="NG196" s="28"/>
      <c r="NH196" s="28"/>
      <c r="NI196" s="28"/>
      <c r="NJ196" s="28"/>
      <c r="NK196" s="28"/>
      <c r="NL196" s="28"/>
      <c r="NM196" s="28"/>
      <c r="NN196" s="28"/>
      <c r="NO196" s="28"/>
      <c r="NP196" s="28"/>
      <c r="NQ196" s="28"/>
      <c r="NR196" s="28"/>
    </row>
    <row r="197" spans="1:382" ht="18.75" customHeight="1">
      <c r="A197" s="2"/>
      <c r="B197" s="2"/>
      <c r="C197" s="92"/>
      <c r="D197" s="46"/>
      <c r="E197" s="46"/>
      <c r="F197" s="30"/>
      <c r="G197" s="47"/>
      <c r="H197" s="48"/>
      <c r="I197" s="51"/>
      <c r="J197" s="43"/>
      <c r="K197" s="52"/>
      <c r="L197" s="49"/>
      <c r="M197" s="43"/>
      <c r="N197" s="53"/>
      <c r="O197" s="49"/>
      <c r="P197" s="43"/>
      <c r="Q197" s="52"/>
      <c r="R197" s="49"/>
      <c r="S197" s="43"/>
      <c r="T197" s="37"/>
      <c r="AE197" s="46"/>
      <c r="AF197" s="51"/>
      <c r="AG197" s="43"/>
      <c r="AH197" s="52"/>
      <c r="AI197" s="49"/>
      <c r="AJ197" s="43"/>
      <c r="AK197" s="53"/>
      <c r="AL197" s="49"/>
      <c r="AM197" s="43"/>
      <c r="AN197" s="52"/>
      <c r="AO197" s="49"/>
      <c r="AP197" s="102"/>
      <c r="BA197" s="44"/>
      <c r="CF197" s="45"/>
      <c r="CG197" s="45"/>
      <c r="CH197" s="106"/>
      <c r="CI197" s="10"/>
      <c r="CJ197" s="10"/>
      <c r="CK197" s="10"/>
      <c r="CL197" s="10"/>
      <c r="CM197" s="106"/>
      <c r="CN197" s="10"/>
      <c r="CO197" s="10"/>
      <c r="CP197" s="10"/>
      <c r="CQ197" s="10"/>
      <c r="CR197" s="106"/>
      <c r="CS197" s="10"/>
      <c r="CT197" s="10"/>
      <c r="CU197" s="10"/>
      <c r="CV197" s="10"/>
      <c r="CW197" s="106"/>
      <c r="CX197" s="10"/>
      <c r="CY197" s="10"/>
      <c r="CZ197" s="10"/>
      <c r="DA197" s="10"/>
      <c r="DB197" s="106"/>
      <c r="DC197" s="10"/>
      <c r="DD197" s="10"/>
      <c r="DE197" s="10"/>
      <c r="DF197" s="10"/>
      <c r="DG197" s="106"/>
      <c r="DH197" s="10"/>
      <c r="DI197" s="10"/>
      <c r="DJ197" s="10"/>
      <c r="DK197" s="10"/>
      <c r="DL197" s="106"/>
      <c r="DM197" s="10"/>
      <c r="DN197" s="10"/>
      <c r="DO197" s="10"/>
      <c r="DP197" s="10"/>
      <c r="DQ197" s="106"/>
      <c r="DR197" s="10"/>
      <c r="DS197" s="10"/>
      <c r="DT197" s="10"/>
      <c r="DU197" s="10"/>
      <c r="DV197" s="46"/>
      <c r="DW197" s="44"/>
      <c r="DX197" s="52"/>
      <c r="DY197" s="49"/>
      <c r="DZ197" s="54"/>
      <c r="EA197" s="7"/>
      <c r="EB197" s="8"/>
      <c r="EC197" s="16"/>
      <c r="ED197" s="211"/>
      <c r="EE197" s="49"/>
      <c r="EF197" s="49"/>
      <c r="EG197" s="49"/>
      <c r="EH197" s="49"/>
      <c r="EI197" s="43"/>
      <c r="EJ197" s="44"/>
      <c r="EK197" s="50"/>
      <c r="EL197" s="42"/>
      <c r="EM197" s="42"/>
      <c r="EN197" s="50"/>
      <c r="EO197" s="42"/>
      <c r="EP197" s="42"/>
      <c r="EQ197" s="50"/>
      <c r="ER197" s="42"/>
      <c r="ES197" s="42"/>
      <c r="ET197" s="50"/>
      <c r="EU197" s="42"/>
      <c r="EV197" s="42"/>
      <c r="EW197" s="50"/>
      <c r="EX197" s="42"/>
      <c r="EY197" s="42"/>
      <c r="EZ197" s="50"/>
      <c r="FA197" s="42"/>
      <c r="FB197" s="42"/>
      <c r="FC197" s="50"/>
      <c r="FD197" s="42"/>
      <c r="FE197" s="42"/>
      <c r="FF197" s="50"/>
      <c r="FG197" s="42"/>
      <c r="FH197" s="42"/>
      <c r="FI197" s="50"/>
      <c r="FJ197" s="42"/>
      <c r="FK197" s="42"/>
      <c r="FL197" s="50"/>
      <c r="FM197" s="42"/>
      <c r="FN197" s="4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  <c r="IU197" s="12"/>
      <c r="IV197" s="12"/>
      <c r="IW197" s="12"/>
      <c r="IX197" s="12"/>
      <c r="IY197" s="12"/>
      <c r="IZ197" s="12"/>
      <c r="JA197" s="12"/>
      <c r="JB197" s="12"/>
      <c r="JC197" s="12"/>
      <c r="JD197" s="12"/>
      <c r="JE197" s="12"/>
      <c r="JF197" s="12"/>
      <c r="JG197" s="12"/>
      <c r="JH197" s="12"/>
      <c r="JI197" s="12"/>
      <c r="NA197" s="28"/>
      <c r="NB197" s="28"/>
      <c r="NC197" s="28"/>
      <c r="ND197" s="28"/>
      <c r="NE197" s="28"/>
      <c r="NF197" s="28"/>
      <c r="NG197" s="28"/>
      <c r="NH197" s="28"/>
      <c r="NI197" s="28"/>
      <c r="NJ197" s="28"/>
      <c r="NK197" s="28"/>
      <c r="NL197" s="28"/>
      <c r="NM197" s="28"/>
      <c r="NN197" s="28"/>
      <c r="NO197" s="28"/>
      <c r="NP197" s="28"/>
      <c r="NQ197" s="28"/>
      <c r="NR197" s="28"/>
    </row>
    <row r="198" spans="1:382" ht="18.75" customHeight="1">
      <c r="A198" s="2"/>
      <c r="B198" s="2"/>
      <c r="C198" s="92"/>
      <c r="D198" s="46"/>
      <c r="E198" s="46"/>
      <c r="F198" s="30"/>
      <c r="G198" s="47"/>
      <c r="H198" s="48"/>
      <c r="I198" s="51"/>
      <c r="J198" s="43"/>
      <c r="K198" s="52"/>
      <c r="L198" s="49"/>
      <c r="M198" s="43"/>
      <c r="N198" s="53"/>
      <c r="O198" s="49"/>
      <c r="P198" s="43"/>
      <c r="Q198" s="52"/>
      <c r="R198" s="49"/>
      <c r="S198" s="43"/>
      <c r="T198" s="37"/>
      <c r="AE198" s="46"/>
      <c r="AF198" s="51"/>
      <c r="AG198" s="43"/>
      <c r="AH198" s="52"/>
      <c r="AI198" s="49"/>
      <c r="AJ198" s="43"/>
      <c r="AK198" s="53"/>
      <c r="AL198" s="49"/>
      <c r="AM198" s="43"/>
      <c r="AN198" s="52"/>
      <c r="AO198" s="49"/>
      <c r="AP198" s="102"/>
      <c r="BA198" s="44"/>
      <c r="CF198" s="45"/>
      <c r="CG198" s="45"/>
      <c r="CH198" s="106"/>
      <c r="CI198" s="10"/>
      <c r="CJ198" s="10"/>
      <c r="CK198" s="10"/>
      <c r="CL198" s="10"/>
      <c r="CM198" s="106"/>
      <c r="CN198" s="10"/>
      <c r="CO198" s="10"/>
      <c r="CP198" s="10"/>
      <c r="CQ198" s="10"/>
      <c r="CR198" s="106"/>
      <c r="CS198" s="10"/>
      <c r="CT198" s="10"/>
      <c r="CU198" s="10"/>
      <c r="CV198" s="10"/>
      <c r="CW198" s="106"/>
      <c r="CX198" s="10"/>
      <c r="CY198" s="10"/>
      <c r="CZ198" s="10"/>
      <c r="DA198" s="10"/>
      <c r="DB198" s="106"/>
      <c r="DC198" s="10"/>
      <c r="DD198" s="10"/>
      <c r="DE198" s="10"/>
      <c r="DF198" s="10"/>
      <c r="DG198" s="106"/>
      <c r="DH198" s="10"/>
      <c r="DI198" s="10"/>
      <c r="DJ198" s="10"/>
      <c r="DK198" s="10"/>
      <c r="DL198" s="106"/>
      <c r="DM198" s="10"/>
      <c r="DN198" s="10"/>
      <c r="DO198" s="10"/>
      <c r="DP198" s="10"/>
      <c r="DQ198" s="106"/>
      <c r="DR198" s="10"/>
      <c r="DS198" s="10"/>
      <c r="DT198" s="10"/>
      <c r="DU198" s="10"/>
      <c r="DV198" s="46"/>
      <c r="DW198" s="44"/>
      <c r="DX198" s="52"/>
      <c r="DY198" s="49"/>
      <c r="DZ198" s="54"/>
      <c r="EA198" s="7"/>
      <c r="EB198" s="8"/>
      <c r="EC198" s="16"/>
      <c r="ED198" s="211"/>
      <c r="EE198" s="49"/>
      <c r="EF198" s="49"/>
      <c r="EG198" s="49"/>
      <c r="EH198" s="49"/>
      <c r="EI198" s="43"/>
      <c r="EJ198" s="44"/>
      <c r="EK198" s="50"/>
      <c r="EL198" s="42"/>
      <c r="EM198" s="42"/>
      <c r="EN198" s="50"/>
      <c r="EO198" s="42"/>
      <c r="EP198" s="42"/>
      <c r="EQ198" s="50"/>
      <c r="ER198" s="42"/>
      <c r="ES198" s="42"/>
      <c r="ET198" s="50"/>
      <c r="EU198" s="42"/>
      <c r="EV198" s="42"/>
      <c r="EW198" s="50"/>
      <c r="EX198" s="42"/>
      <c r="EY198" s="42"/>
      <c r="EZ198" s="50"/>
      <c r="FA198" s="42"/>
      <c r="FB198" s="42"/>
      <c r="FC198" s="50"/>
      <c r="FD198" s="42"/>
      <c r="FE198" s="42"/>
      <c r="FF198" s="50"/>
      <c r="FG198" s="42"/>
      <c r="FH198" s="42"/>
      <c r="FI198" s="50"/>
      <c r="FJ198" s="42"/>
      <c r="FK198" s="42"/>
      <c r="FL198" s="50"/>
      <c r="FM198" s="42"/>
      <c r="FN198" s="4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  <c r="IU198" s="12"/>
      <c r="IV198" s="12"/>
      <c r="IW198" s="12"/>
      <c r="IX198" s="12"/>
      <c r="IY198" s="12"/>
      <c r="IZ198" s="12"/>
      <c r="JA198" s="12"/>
      <c r="JB198" s="12"/>
      <c r="JC198" s="12"/>
      <c r="JD198" s="12"/>
      <c r="JE198" s="12"/>
      <c r="JF198" s="12"/>
      <c r="JG198" s="12"/>
      <c r="JH198" s="12"/>
      <c r="JI198" s="12"/>
      <c r="NA198" s="28"/>
      <c r="NB198" s="28"/>
      <c r="NC198" s="28"/>
      <c r="ND198" s="28"/>
      <c r="NE198" s="28"/>
      <c r="NF198" s="28"/>
      <c r="NG198" s="28"/>
      <c r="NH198" s="28"/>
      <c r="NI198" s="28"/>
      <c r="NJ198" s="28"/>
      <c r="NK198" s="28"/>
      <c r="NL198" s="28"/>
      <c r="NM198" s="28"/>
      <c r="NN198" s="28"/>
      <c r="NO198" s="28"/>
      <c r="NP198" s="28"/>
      <c r="NQ198" s="28"/>
      <c r="NR198" s="28"/>
    </row>
    <row r="199" spans="1:382" ht="18.75" customHeight="1">
      <c r="A199" s="2"/>
      <c r="B199" s="2"/>
      <c r="C199" s="92"/>
      <c r="D199" s="46"/>
      <c r="E199" s="46"/>
      <c r="F199" s="30"/>
      <c r="G199" s="47"/>
      <c r="H199" s="48"/>
      <c r="I199" s="51"/>
      <c r="J199" s="43"/>
      <c r="K199" s="52"/>
      <c r="L199" s="49"/>
      <c r="M199" s="43"/>
      <c r="N199" s="53"/>
      <c r="O199" s="49"/>
      <c r="P199" s="43"/>
      <c r="Q199" s="52"/>
      <c r="R199" s="49"/>
      <c r="S199" s="43"/>
      <c r="T199" s="37"/>
      <c r="AE199" s="46"/>
      <c r="AF199" s="51"/>
      <c r="AG199" s="43"/>
      <c r="AH199" s="52"/>
      <c r="AI199" s="49"/>
      <c r="AJ199" s="43"/>
      <c r="AK199" s="53"/>
      <c r="AL199" s="49"/>
      <c r="AM199" s="43"/>
      <c r="AN199" s="52"/>
      <c r="AO199" s="49"/>
      <c r="AP199" s="102"/>
      <c r="BA199" s="44"/>
      <c r="CF199" s="45"/>
      <c r="CG199" s="45"/>
      <c r="CH199" s="106"/>
      <c r="CI199" s="10"/>
      <c r="CJ199" s="10"/>
      <c r="CK199" s="10"/>
      <c r="CL199" s="10"/>
      <c r="CM199" s="106"/>
      <c r="CN199" s="10"/>
      <c r="CO199" s="10"/>
      <c r="CP199" s="10"/>
      <c r="CQ199" s="10"/>
      <c r="CR199" s="106"/>
      <c r="CS199" s="10"/>
      <c r="CT199" s="10"/>
      <c r="CU199" s="10"/>
      <c r="CV199" s="10"/>
      <c r="CW199" s="106"/>
      <c r="CX199" s="10"/>
      <c r="CY199" s="10"/>
      <c r="CZ199" s="10"/>
      <c r="DA199" s="10"/>
      <c r="DB199" s="106"/>
      <c r="DC199" s="10"/>
      <c r="DD199" s="10"/>
      <c r="DE199" s="10"/>
      <c r="DF199" s="10"/>
      <c r="DG199" s="106"/>
      <c r="DH199" s="10"/>
      <c r="DI199" s="10"/>
      <c r="DJ199" s="10"/>
      <c r="DK199" s="10"/>
      <c r="DL199" s="106"/>
      <c r="DM199" s="10"/>
      <c r="DN199" s="10"/>
      <c r="DO199" s="10"/>
      <c r="DP199" s="10"/>
      <c r="DQ199" s="106"/>
      <c r="DR199" s="10"/>
      <c r="DS199" s="10"/>
      <c r="DT199" s="10"/>
      <c r="DU199" s="10"/>
      <c r="DV199" s="46"/>
      <c r="DW199" s="44"/>
      <c r="DX199" s="52"/>
      <c r="DY199" s="49"/>
      <c r="DZ199" s="54"/>
      <c r="EA199" s="7"/>
      <c r="EB199" s="8"/>
      <c r="EC199" s="16"/>
      <c r="ED199" s="211"/>
      <c r="EE199" s="49"/>
      <c r="EF199" s="49"/>
      <c r="EG199" s="49"/>
      <c r="EH199" s="49"/>
      <c r="EI199" s="43"/>
      <c r="EJ199" s="44"/>
      <c r="EK199" s="50"/>
      <c r="EL199" s="42"/>
      <c r="EM199" s="42"/>
      <c r="EN199" s="50"/>
      <c r="EO199" s="42"/>
      <c r="EP199" s="42"/>
      <c r="EQ199" s="50"/>
      <c r="ER199" s="42"/>
      <c r="ES199" s="42"/>
      <c r="ET199" s="50"/>
      <c r="EU199" s="42"/>
      <c r="EV199" s="42"/>
      <c r="EW199" s="50"/>
      <c r="EX199" s="42"/>
      <c r="EY199" s="42"/>
      <c r="EZ199" s="50"/>
      <c r="FA199" s="42"/>
      <c r="FB199" s="42"/>
      <c r="FC199" s="50"/>
      <c r="FD199" s="42"/>
      <c r="FE199" s="42"/>
      <c r="FF199" s="50"/>
      <c r="FG199" s="42"/>
      <c r="FH199" s="42"/>
      <c r="FI199" s="50"/>
      <c r="FJ199" s="42"/>
      <c r="FK199" s="42"/>
      <c r="FL199" s="50"/>
      <c r="FM199" s="42"/>
      <c r="FN199" s="4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  <c r="IU199" s="12"/>
      <c r="IV199" s="12"/>
      <c r="IW199" s="12"/>
      <c r="IX199" s="12"/>
      <c r="IY199" s="12"/>
      <c r="IZ199" s="12"/>
      <c r="JA199" s="12"/>
      <c r="JB199" s="12"/>
      <c r="JC199" s="12"/>
      <c r="JD199" s="12"/>
      <c r="JE199" s="12"/>
      <c r="JF199" s="12"/>
      <c r="JG199" s="12"/>
      <c r="JH199" s="12"/>
      <c r="JI199" s="12"/>
      <c r="NA199" s="28"/>
      <c r="NB199" s="28"/>
      <c r="NC199" s="28"/>
      <c r="ND199" s="28"/>
      <c r="NE199" s="28"/>
      <c r="NF199" s="28"/>
      <c r="NG199" s="28"/>
      <c r="NH199" s="28"/>
      <c r="NI199" s="28"/>
      <c r="NJ199" s="28"/>
      <c r="NK199" s="28"/>
      <c r="NL199" s="28"/>
      <c r="NM199" s="28"/>
      <c r="NN199" s="28"/>
      <c r="NO199" s="28"/>
      <c r="NP199" s="28"/>
      <c r="NQ199" s="28"/>
      <c r="NR199" s="28"/>
    </row>
    <row r="200" spans="1:382" ht="18.75" customHeight="1">
      <c r="A200" s="2"/>
      <c r="B200" s="2"/>
      <c r="C200" s="92"/>
      <c r="D200" s="46"/>
      <c r="E200" s="46"/>
      <c r="F200" s="30"/>
      <c r="G200" s="47"/>
      <c r="H200" s="48"/>
      <c r="I200" s="51"/>
      <c r="J200" s="43"/>
      <c r="K200" s="52"/>
      <c r="L200" s="49"/>
      <c r="M200" s="43"/>
      <c r="N200" s="53"/>
      <c r="O200" s="49"/>
      <c r="P200" s="43"/>
      <c r="Q200" s="52"/>
      <c r="R200" s="49"/>
      <c r="S200" s="43"/>
      <c r="T200" s="37"/>
      <c r="AE200" s="46"/>
      <c r="AF200" s="51"/>
      <c r="AG200" s="43"/>
      <c r="AH200" s="52"/>
      <c r="AI200" s="49"/>
      <c r="AJ200" s="43"/>
      <c r="AK200" s="53"/>
      <c r="AL200" s="49"/>
      <c r="AM200" s="43"/>
      <c r="AN200" s="52"/>
      <c r="AO200" s="49"/>
      <c r="AP200" s="102"/>
      <c r="BA200" s="44"/>
      <c r="CF200" s="45"/>
      <c r="CG200" s="45"/>
      <c r="CH200" s="106"/>
      <c r="CI200" s="10"/>
      <c r="CJ200" s="10"/>
      <c r="CK200" s="10"/>
      <c r="CL200" s="10"/>
      <c r="CM200" s="106"/>
      <c r="CN200" s="10"/>
      <c r="CO200" s="10"/>
      <c r="CP200" s="10"/>
      <c r="CQ200" s="10"/>
      <c r="CR200" s="106"/>
      <c r="CS200" s="10"/>
      <c r="CT200" s="10"/>
      <c r="CU200" s="10"/>
      <c r="CV200" s="10"/>
      <c r="CW200" s="106"/>
      <c r="CX200" s="10"/>
      <c r="CY200" s="10"/>
      <c r="CZ200" s="10"/>
      <c r="DA200" s="10"/>
      <c r="DB200" s="106"/>
      <c r="DC200" s="10"/>
      <c r="DD200" s="10"/>
      <c r="DE200" s="10"/>
      <c r="DF200" s="10"/>
      <c r="DG200" s="106"/>
      <c r="DH200" s="10"/>
      <c r="DI200" s="10"/>
      <c r="DJ200" s="10"/>
      <c r="DK200" s="10"/>
      <c r="DL200" s="106"/>
      <c r="DM200" s="10"/>
      <c r="DN200" s="10"/>
      <c r="DO200" s="10"/>
      <c r="DP200" s="10"/>
      <c r="DQ200" s="106"/>
      <c r="DR200" s="10"/>
      <c r="DS200" s="10"/>
      <c r="DT200" s="10"/>
      <c r="DU200" s="10"/>
      <c r="DV200" s="46"/>
      <c r="DW200" s="44"/>
      <c r="DX200" s="52"/>
      <c r="DY200" s="49"/>
      <c r="DZ200" s="54"/>
      <c r="EA200" s="7"/>
      <c r="EB200" s="8"/>
      <c r="EC200" s="16"/>
      <c r="ED200" s="211"/>
      <c r="EE200" s="49"/>
      <c r="EF200" s="49"/>
      <c r="EG200" s="49"/>
      <c r="EH200" s="49"/>
      <c r="EI200" s="43"/>
      <c r="EJ200" s="44"/>
      <c r="EK200" s="50"/>
      <c r="EL200" s="42"/>
      <c r="EM200" s="42"/>
      <c r="EN200" s="50"/>
      <c r="EO200" s="42"/>
      <c r="EP200" s="42"/>
      <c r="EQ200" s="50"/>
      <c r="ER200" s="42"/>
      <c r="ES200" s="42"/>
      <c r="ET200" s="50"/>
      <c r="EU200" s="42"/>
      <c r="EV200" s="42"/>
      <c r="EW200" s="50"/>
      <c r="EX200" s="42"/>
      <c r="EY200" s="42"/>
      <c r="EZ200" s="50"/>
      <c r="FA200" s="42"/>
      <c r="FB200" s="42"/>
      <c r="FC200" s="50"/>
      <c r="FD200" s="42"/>
      <c r="FE200" s="42"/>
      <c r="FF200" s="50"/>
      <c r="FG200" s="42"/>
      <c r="FH200" s="42"/>
      <c r="FI200" s="50"/>
      <c r="FJ200" s="42"/>
      <c r="FK200" s="42"/>
      <c r="FL200" s="50"/>
      <c r="FM200" s="42"/>
      <c r="FN200" s="4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  <c r="IU200" s="12"/>
      <c r="IV200" s="12"/>
      <c r="IW200" s="12"/>
      <c r="IX200" s="12"/>
      <c r="IY200" s="12"/>
      <c r="IZ200" s="12"/>
      <c r="JA200" s="12"/>
      <c r="JB200" s="12"/>
      <c r="JC200" s="12"/>
      <c r="JD200" s="12"/>
      <c r="JE200" s="12"/>
      <c r="JF200" s="12"/>
      <c r="JG200" s="12"/>
      <c r="JH200" s="12"/>
      <c r="JI200" s="12"/>
      <c r="NA200" s="28"/>
      <c r="NB200" s="28"/>
      <c r="NC200" s="28"/>
      <c r="ND200" s="28"/>
      <c r="NE200" s="28"/>
      <c r="NF200" s="28"/>
      <c r="NG200" s="28"/>
      <c r="NH200" s="28"/>
      <c r="NI200" s="28"/>
      <c r="NJ200" s="28"/>
      <c r="NK200" s="28"/>
      <c r="NL200" s="28"/>
      <c r="NM200" s="28"/>
      <c r="NN200" s="28"/>
      <c r="NO200" s="28"/>
      <c r="NP200" s="28"/>
      <c r="NQ200" s="28"/>
      <c r="NR200" s="28"/>
    </row>
    <row r="201" spans="1:382" ht="18.75" customHeight="1">
      <c r="A201" s="2"/>
      <c r="B201" s="2"/>
      <c r="C201" s="92"/>
      <c r="D201" s="46"/>
      <c r="E201" s="46"/>
      <c r="F201" s="30"/>
      <c r="G201" s="47"/>
      <c r="H201" s="48"/>
      <c r="I201" s="51"/>
      <c r="J201" s="43"/>
      <c r="K201" s="52"/>
      <c r="L201" s="49"/>
      <c r="M201" s="43"/>
      <c r="N201" s="53"/>
      <c r="O201" s="49"/>
      <c r="P201" s="43"/>
      <c r="Q201" s="52"/>
      <c r="R201" s="49"/>
      <c r="S201" s="43"/>
      <c r="T201" s="37"/>
      <c r="AE201" s="46"/>
      <c r="AF201" s="51"/>
      <c r="AG201" s="43"/>
      <c r="AH201" s="52"/>
      <c r="AI201" s="49"/>
      <c r="AJ201" s="43"/>
      <c r="AK201" s="53"/>
      <c r="AL201" s="49"/>
      <c r="AM201" s="43"/>
      <c r="AN201" s="52"/>
      <c r="AO201" s="49"/>
      <c r="AP201" s="102"/>
      <c r="BA201" s="44"/>
      <c r="CF201" s="45"/>
      <c r="CG201" s="45"/>
      <c r="CH201" s="106"/>
      <c r="CI201" s="10"/>
      <c r="CJ201" s="10"/>
      <c r="CK201" s="10"/>
      <c r="CL201" s="10"/>
      <c r="CM201" s="106"/>
      <c r="CN201" s="10"/>
      <c r="CO201" s="10"/>
      <c r="CP201" s="10"/>
      <c r="CQ201" s="10"/>
      <c r="CR201" s="106"/>
      <c r="CS201" s="10"/>
      <c r="CT201" s="10"/>
      <c r="CU201" s="10"/>
      <c r="CV201" s="10"/>
      <c r="CW201" s="106"/>
      <c r="CX201" s="10"/>
      <c r="CY201" s="10"/>
      <c r="CZ201" s="10"/>
      <c r="DA201" s="10"/>
      <c r="DB201" s="106"/>
      <c r="DC201" s="10"/>
      <c r="DD201" s="10"/>
      <c r="DE201" s="10"/>
      <c r="DF201" s="10"/>
      <c r="DG201" s="106"/>
      <c r="DH201" s="10"/>
      <c r="DI201" s="10"/>
      <c r="DJ201" s="10"/>
      <c r="DK201" s="10"/>
      <c r="DL201" s="106"/>
      <c r="DM201" s="10"/>
      <c r="DN201" s="10"/>
      <c r="DO201" s="10"/>
      <c r="DP201" s="10"/>
      <c r="DQ201" s="106"/>
      <c r="DR201" s="10"/>
      <c r="DS201" s="10"/>
      <c r="DT201" s="10"/>
      <c r="DU201" s="10"/>
      <c r="DV201" s="46"/>
      <c r="DW201" s="44"/>
      <c r="DX201" s="52"/>
      <c r="DY201" s="49"/>
      <c r="DZ201" s="54"/>
      <c r="EA201" s="7"/>
      <c r="EB201" s="8"/>
      <c r="EC201" s="16"/>
      <c r="ED201" s="211"/>
      <c r="EE201" s="49"/>
      <c r="EF201" s="49"/>
      <c r="EG201" s="49"/>
      <c r="EH201" s="49"/>
      <c r="EI201" s="43"/>
      <c r="EJ201" s="44"/>
      <c r="EK201" s="50"/>
      <c r="EL201" s="42"/>
      <c r="EM201" s="42"/>
      <c r="EN201" s="50"/>
      <c r="EO201" s="42"/>
      <c r="EP201" s="42"/>
      <c r="EQ201" s="50"/>
      <c r="ER201" s="42"/>
      <c r="ES201" s="42"/>
      <c r="ET201" s="50"/>
      <c r="EU201" s="42"/>
      <c r="EV201" s="42"/>
      <c r="EW201" s="50"/>
      <c r="EX201" s="42"/>
      <c r="EY201" s="42"/>
      <c r="EZ201" s="50"/>
      <c r="FA201" s="42"/>
      <c r="FB201" s="42"/>
      <c r="FC201" s="50"/>
      <c r="FD201" s="42"/>
      <c r="FE201" s="42"/>
      <c r="FF201" s="50"/>
      <c r="FG201" s="42"/>
      <c r="FH201" s="42"/>
      <c r="FI201" s="50"/>
      <c r="FJ201" s="42"/>
      <c r="FK201" s="42"/>
      <c r="FL201" s="50"/>
      <c r="FM201" s="42"/>
      <c r="FN201" s="4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  <c r="IU201" s="12"/>
      <c r="IV201" s="12"/>
      <c r="IW201" s="12"/>
      <c r="IX201" s="12"/>
      <c r="IY201" s="12"/>
      <c r="IZ201" s="12"/>
      <c r="JA201" s="12"/>
      <c r="JB201" s="12"/>
      <c r="JC201" s="12"/>
      <c r="JD201" s="12"/>
      <c r="JE201" s="12"/>
      <c r="JF201" s="12"/>
      <c r="JG201" s="12"/>
      <c r="JH201" s="12"/>
      <c r="JI201" s="12"/>
      <c r="NA201" s="28"/>
      <c r="NB201" s="28"/>
      <c r="NC201" s="28"/>
      <c r="ND201" s="28"/>
      <c r="NE201" s="28"/>
      <c r="NF201" s="28"/>
      <c r="NG201" s="28"/>
      <c r="NH201" s="28"/>
      <c r="NI201" s="28"/>
      <c r="NJ201" s="28"/>
      <c r="NK201" s="28"/>
      <c r="NL201" s="28"/>
      <c r="NM201" s="28"/>
      <c r="NN201" s="28"/>
      <c r="NO201" s="28"/>
      <c r="NP201" s="28"/>
      <c r="NQ201" s="28"/>
      <c r="NR201" s="28"/>
    </row>
    <row r="202" spans="1:382" ht="18.75" customHeight="1">
      <c r="A202" s="2"/>
      <c r="B202" s="2"/>
      <c r="C202" s="92"/>
      <c r="D202" s="46"/>
      <c r="E202" s="46"/>
      <c r="F202" s="30"/>
      <c r="G202" s="47"/>
      <c r="H202" s="48"/>
      <c r="I202" s="51"/>
      <c r="J202" s="43"/>
      <c r="K202" s="52"/>
      <c r="L202" s="49"/>
      <c r="M202" s="43"/>
      <c r="N202" s="53"/>
      <c r="O202" s="49"/>
      <c r="P202" s="43"/>
      <c r="Q202" s="52"/>
      <c r="R202" s="49"/>
      <c r="S202" s="43"/>
      <c r="T202" s="37"/>
      <c r="AE202" s="46"/>
      <c r="AF202" s="51"/>
      <c r="AG202" s="43"/>
      <c r="AH202" s="52"/>
      <c r="AI202" s="49"/>
      <c r="AJ202" s="43"/>
      <c r="AK202" s="53"/>
      <c r="AL202" s="49"/>
      <c r="AM202" s="43"/>
      <c r="AN202" s="52"/>
      <c r="AO202" s="49"/>
      <c r="AP202" s="102"/>
      <c r="BA202" s="44"/>
      <c r="CF202" s="45"/>
      <c r="CG202" s="45"/>
      <c r="CH202" s="106"/>
      <c r="CI202" s="10"/>
      <c r="CJ202" s="10"/>
      <c r="CK202" s="10"/>
      <c r="CL202" s="10"/>
      <c r="CM202" s="106"/>
      <c r="CN202" s="10"/>
      <c r="CO202" s="10"/>
      <c r="CP202" s="10"/>
      <c r="CQ202" s="10"/>
      <c r="CR202" s="106"/>
      <c r="CS202" s="10"/>
      <c r="CT202" s="10"/>
      <c r="CU202" s="10"/>
      <c r="CV202" s="10"/>
      <c r="CW202" s="106"/>
      <c r="CX202" s="10"/>
      <c r="CY202" s="10"/>
      <c r="CZ202" s="10"/>
      <c r="DA202" s="10"/>
      <c r="DB202" s="106"/>
      <c r="DC202" s="10"/>
      <c r="DD202" s="10"/>
      <c r="DE202" s="10"/>
      <c r="DF202" s="10"/>
      <c r="DG202" s="106"/>
      <c r="DH202" s="10"/>
      <c r="DI202" s="10"/>
      <c r="DJ202" s="10"/>
      <c r="DK202" s="10"/>
      <c r="DL202" s="106"/>
      <c r="DM202" s="10"/>
      <c r="DN202" s="10"/>
      <c r="DO202" s="10"/>
      <c r="DP202" s="10"/>
      <c r="DQ202" s="106"/>
      <c r="DR202" s="10"/>
      <c r="DS202" s="10"/>
      <c r="DT202" s="10"/>
      <c r="DU202" s="10"/>
      <c r="DV202" s="46"/>
      <c r="DW202" s="44"/>
      <c r="DX202" s="52"/>
      <c r="DY202" s="49"/>
      <c r="DZ202" s="54"/>
      <c r="EA202" s="7"/>
      <c r="EB202" s="8"/>
      <c r="EC202" s="16"/>
      <c r="ED202" s="211"/>
      <c r="EE202" s="49"/>
      <c r="EF202" s="49"/>
      <c r="EG202" s="49"/>
      <c r="EH202" s="49"/>
      <c r="EI202" s="43"/>
      <c r="EJ202" s="44"/>
      <c r="EK202" s="50"/>
      <c r="EL202" s="42"/>
      <c r="EM202" s="42"/>
      <c r="EN202" s="50"/>
      <c r="EO202" s="42"/>
      <c r="EP202" s="42"/>
      <c r="EQ202" s="50"/>
      <c r="ER202" s="42"/>
      <c r="ES202" s="42"/>
      <c r="ET202" s="50"/>
      <c r="EU202" s="42"/>
      <c r="EV202" s="42"/>
      <c r="EW202" s="50"/>
      <c r="EX202" s="42"/>
      <c r="EY202" s="42"/>
      <c r="EZ202" s="50"/>
      <c r="FA202" s="42"/>
      <c r="FB202" s="42"/>
      <c r="FC202" s="50"/>
      <c r="FD202" s="42"/>
      <c r="FE202" s="42"/>
      <c r="FF202" s="50"/>
      <c r="FG202" s="42"/>
      <c r="FH202" s="42"/>
      <c r="FI202" s="50"/>
      <c r="FJ202" s="42"/>
      <c r="FK202" s="42"/>
      <c r="FL202" s="50"/>
      <c r="FM202" s="42"/>
      <c r="FN202" s="4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  <c r="IU202" s="12"/>
      <c r="IV202" s="12"/>
      <c r="IW202" s="12"/>
      <c r="IX202" s="12"/>
      <c r="IY202" s="12"/>
      <c r="IZ202" s="12"/>
      <c r="JA202" s="12"/>
      <c r="JB202" s="12"/>
      <c r="JC202" s="12"/>
      <c r="JD202" s="12"/>
      <c r="JE202" s="12"/>
      <c r="JF202" s="12"/>
      <c r="JG202" s="12"/>
      <c r="JH202" s="12"/>
      <c r="JI202" s="12"/>
      <c r="NA202" s="28"/>
      <c r="NB202" s="28"/>
      <c r="NC202" s="28"/>
      <c r="ND202" s="28"/>
      <c r="NE202" s="28"/>
      <c r="NF202" s="28"/>
      <c r="NG202" s="28"/>
      <c r="NH202" s="28"/>
      <c r="NI202" s="28"/>
      <c r="NJ202" s="28"/>
      <c r="NK202" s="28"/>
      <c r="NL202" s="28"/>
      <c r="NM202" s="28"/>
      <c r="NN202" s="28"/>
      <c r="NO202" s="28"/>
      <c r="NP202" s="28"/>
      <c r="NQ202" s="28"/>
      <c r="NR202" s="28"/>
    </row>
    <row r="203" spans="1:382" ht="18.75" customHeight="1">
      <c r="A203" s="2"/>
      <c r="B203" s="2"/>
      <c r="C203" s="92"/>
      <c r="D203" s="46"/>
      <c r="E203" s="46"/>
      <c r="F203" s="30"/>
      <c r="G203" s="47"/>
      <c r="H203" s="48"/>
      <c r="I203" s="51"/>
      <c r="J203" s="43"/>
      <c r="K203" s="52"/>
      <c r="L203" s="49"/>
      <c r="M203" s="43"/>
      <c r="N203" s="53"/>
      <c r="O203" s="49"/>
      <c r="P203" s="43"/>
      <c r="Q203" s="52"/>
      <c r="R203" s="49"/>
      <c r="S203" s="43"/>
      <c r="T203" s="37"/>
      <c r="AE203" s="46"/>
      <c r="AF203" s="51"/>
      <c r="AG203" s="43"/>
      <c r="AH203" s="52"/>
      <c r="AI203" s="49"/>
      <c r="AJ203" s="43"/>
      <c r="AK203" s="53"/>
      <c r="AL203" s="49"/>
      <c r="AM203" s="43"/>
      <c r="AN203" s="52"/>
      <c r="AO203" s="49"/>
      <c r="AP203" s="102"/>
      <c r="BA203" s="44"/>
      <c r="CF203" s="45"/>
      <c r="CG203" s="45"/>
      <c r="CH203" s="106"/>
      <c r="CI203" s="10"/>
      <c r="CJ203" s="10"/>
      <c r="CK203" s="10"/>
      <c r="CL203" s="10"/>
      <c r="CM203" s="106"/>
      <c r="CN203" s="10"/>
      <c r="CO203" s="10"/>
      <c r="CP203" s="10"/>
      <c r="CQ203" s="10"/>
      <c r="CR203" s="106"/>
      <c r="CS203" s="10"/>
      <c r="CT203" s="10"/>
      <c r="CU203" s="10"/>
      <c r="CV203" s="10"/>
      <c r="CW203" s="106"/>
      <c r="CX203" s="10"/>
      <c r="CY203" s="10"/>
      <c r="CZ203" s="10"/>
      <c r="DA203" s="10"/>
      <c r="DB203" s="106"/>
      <c r="DC203" s="10"/>
      <c r="DD203" s="10"/>
      <c r="DE203" s="10"/>
      <c r="DF203" s="10"/>
      <c r="DG203" s="106"/>
      <c r="DH203" s="10"/>
      <c r="DI203" s="10"/>
      <c r="DJ203" s="10"/>
      <c r="DK203" s="10"/>
      <c r="DL203" s="106"/>
      <c r="DM203" s="10"/>
      <c r="DN203" s="10"/>
      <c r="DO203" s="10"/>
      <c r="DP203" s="10"/>
      <c r="DQ203" s="106"/>
      <c r="DR203" s="10"/>
      <c r="DS203" s="10"/>
      <c r="DT203" s="10"/>
      <c r="DU203" s="10"/>
      <c r="DV203" s="46"/>
      <c r="DW203" s="44"/>
      <c r="DX203" s="52"/>
      <c r="DY203" s="49"/>
      <c r="DZ203" s="54"/>
      <c r="EA203" s="7"/>
      <c r="EB203" s="8"/>
      <c r="EC203" s="16"/>
      <c r="ED203" s="211"/>
      <c r="EE203" s="49"/>
      <c r="EF203" s="49"/>
      <c r="EG203" s="49"/>
      <c r="EH203" s="49"/>
      <c r="EI203" s="43"/>
      <c r="EJ203" s="44"/>
      <c r="EK203" s="50"/>
      <c r="EL203" s="42"/>
      <c r="EM203" s="42"/>
      <c r="EN203" s="50"/>
      <c r="EO203" s="42"/>
      <c r="EP203" s="42"/>
      <c r="EQ203" s="50"/>
      <c r="ER203" s="42"/>
      <c r="ES203" s="42"/>
      <c r="ET203" s="50"/>
      <c r="EU203" s="42"/>
      <c r="EV203" s="42"/>
      <c r="EW203" s="50"/>
      <c r="EX203" s="42"/>
      <c r="EY203" s="42"/>
      <c r="EZ203" s="50"/>
      <c r="FA203" s="42"/>
      <c r="FB203" s="42"/>
      <c r="FC203" s="50"/>
      <c r="FD203" s="42"/>
      <c r="FE203" s="42"/>
      <c r="FF203" s="50"/>
      <c r="FG203" s="42"/>
      <c r="FH203" s="42"/>
      <c r="FI203" s="50"/>
      <c r="FJ203" s="42"/>
      <c r="FK203" s="42"/>
      <c r="FL203" s="50"/>
      <c r="FM203" s="42"/>
      <c r="FN203" s="4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  <c r="IU203" s="12"/>
      <c r="IV203" s="12"/>
      <c r="IW203" s="12"/>
      <c r="IX203" s="12"/>
      <c r="IY203" s="12"/>
      <c r="IZ203" s="12"/>
      <c r="JA203" s="12"/>
      <c r="JB203" s="12"/>
      <c r="JC203" s="12"/>
      <c r="JD203" s="12"/>
      <c r="JE203" s="12"/>
      <c r="JF203" s="12"/>
      <c r="JG203" s="12"/>
      <c r="JH203" s="12"/>
      <c r="JI203" s="12"/>
      <c r="NA203" s="28"/>
      <c r="NB203" s="28"/>
      <c r="NC203" s="28"/>
      <c r="ND203" s="28"/>
      <c r="NE203" s="28"/>
      <c r="NF203" s="28"/>
      <c r="NG203" s="28"/>
      <c r="NH203" s="28"/>
      <c r="NI203" s="28"/>
      <c r="NJ203" s="28"/>
      <c r="NK203" s="28"/>
      <c r="NL203" s="28"/>
      <c r="NM203" s="28"/>
      <c r="NN203" s="28"/>
      <c r="NO203" s="28"/>
      <c r="NP203" s="28"/>
      <c r="NQ203" s="28"/>
      <c r="NR203" s="28"/>
    </row>
    <row r="204" spans="1:382" ht="18.75" customHeight="1">
      <c r="A204" s="2"/>
      <c r="B204" s="2"/>
      <c r="C204" s="92"/>
      <c r="D204" s="46"/>
      <c r="E204" s="46"/>
      <c r="F204" s="30"/>
      <c r="G204" s="47"/>
      <c r="H204" s="48"/>
      <c r="I204" s="51"/>
      <c r="J204" s="43"/>
      <c r="K204" s="52"/>
      <c r="L204" s="49"/>
      <c r="M204" s="43"/>
      <c r="N204" s="53"/>
      <c r="O204" s="49"/>
      <c r="P204" s="43"/>
      <c r="Q204" s="52"/>
      <c r="R204" s="49"/>
      <c r="S204" s="43"/>
      <c r="T204" s="37"/>
      <c r="AE204" s="46"/>
      <c r="AF204" s="51"/>
      <c r="AG204" s="43"/>
      <c r="AH204" s="52"/>
      <c r="AI204" s="49"/>
      <c r="AJ204" s="43"/>
      <c r="AK204" s="53"/>
      <c r="AL204" s="49"/>
      <c r="AM204" s="43"/>
      <c r="AN204" s="52"/>
      <c r="AO204" s="49"/>
      <c r="AP204" s="102"/>
      <c r="BA204" s="44"/>
      <c r="CF204" s="45"/>
      <c r="CG204" s="45"/>
      <c r="CH204" s="106"/>
      <c r="CI204" s="10"/>
      <c r="CJ204" s="10"/>
      <c r="CK204" s="10"/>
      <c r="CL204" s="10"/>
      <c r="CM204" s="106"/>
      <c r="CN204" s="10"/>
      <c r="CO204" s="10"/>
      <c r="CP204" s="10"/>
      <c r="CQ204" s="10"/>
      <c r="CR204" s="106"/>
      <c r="CS204" s="10"/>
      <c r="CT204" s="10"/>
      <c r="CU204" s="10"/>
      <c r="CV204" s="10"/>
      <c r="CW204" s="106"/>
      <c r="CX204" s="10"/>
      <c r="CY204" s="10"/>
      <c r="CZ204" s="10"/>
      <c r="DA204" s="10"/>
      <c r="DB204" s="106"/>
      <c r="DC204" s="10"/>
      <c r="DD204" s="10"/>
      <c r="DE204" s="10"/>
      <c r="DF204" s="10"/>
      <c r="DG204" s="106"/>
      <c r="DH204" s="10"/>
      <c r="DI204" s="10"/>
      <c r="DJ204" s="10"/>
      <c r="DK204" s="10"/>
      <c r="DL204" s="106"/>
      <c r="DM204" s="10"/>
      <c r="DN204" s="10"/>
      <c r="DO204" s="10"/>
      <c r="DP204" s="10"/>
      <c r="DQ204" s="106"/>
      <c r="DR204" s="10"/>
      <c r="DS204" s="10"/>
      <c r="DT204" s="10"/>
      <c r="DU204" s="10"/>
      <c r="DV204" s="46"/>
      <c r="DW204" s="44"/>
      <c r="DX204" s="52"/>
      <c r="DY204" s="49"/>
      <c r="DZ204" s="54"/>
      <c r="EA204" s="7"/>
      <c r="EB204" s="8"/>
      <c r="EC204" s="16"/>
      <c r="ED204" s="211"/>
      <c r="EE204" s="49"/>
      <c r="EF204" s="49"/>
      <c r="EG204" s="49"/>
      <c r="EH204" s="49"/>
      <c r="EI204" s="43"/>
      <c r="EJ204" s="44"/>
      <c r="EK204" s="50"/>
      <c r="EL204" s="42"/>
      <c r="EM204" s="42"/>
      <c r="EN204" s="50"/>
      <c r="EO204" s="42"/>
      <c r="EP204" s="42"/>
      <c r="EQ204" s="50"/>
      <c r="ER204" s="42"/>
      <c r="ES204" s="42"/>
      <c r="ET204" s="50"/>
      <c r="EU204" s="42"/>
      <c r="EV204" s="42"/>
      <c r="EW204" s="50"/>
      <c r="EX204" s="42"/>
      <c r="EY204" s="42"/>
      <c r="EZ204" s="50"/>
      <c r="FA204" s="42"/>
      <c r="FB204" s="42"/>
      <c r="FC204" s="50"/>
      <c r="FD204" s="42"/>
      <c r="FE204" s="42"/>
      <c r="FF204" s="50"/>
      <c r="FG204" s="42"/>
      <c r="FH204" s="42"/>
      <c r="FI204" s="50"/>
      <c r="FJ204" s="42"/>
      <c r="FK204" s="42"/>
      <c r="FL204" s="50"/>
      <c r="FM204" s="42"/>
      <c r="FN204" s="4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  <c r="IU204" s="12"/>
      <c r="IV204" s="12"/>
      <c r="IW204" s="12"/>
      <c r="IX204" s="12"/>
      <c r="IY204" s="12"/>
      <c r="IZ204" s="12"/>
      <c r="JA204" s="12"/>
      <c r="JB204" s="12"/>
      <c r="JC204" s="12"/>
      <c r="JD204" s="12"/>
      <c r="JE204" s="12"/>
      <c r="JF204" s="12"/>
      <c r="JG204" s="12"/>
      <c r="JH204" s="12"/>
      <c r="JI204" s="12"/>
      <c r="NA204" s="28"/>
      <c r="NB204" s="28"/>
      <c r="NC204" s="28"/>
      <c r="ND204" s="28"/>
      <c r="NE204" s="28"/>
      <c r="NF204" s="28"/>
      <c r="NG204" s="28"/>
      <c r="NH204" s="28"/>
      <c r="NI204" s="28"/>
      <c r="NJ204" s="28"/>
      <c r="NK204" s="28"/>
      <c r="NL204" s="28"/>
      <c r="NM204" s="28"/>
      <c r="NN204" s="28"/>
      <c r="NO204" s="28"/>
      <c r="NP204" s="28"/>
      <c r="NQ204" s="28"/>
      <c r="NR204" s="28"/>
    </row>
    <row r="205" spans="1:382" ht="18.75" customHeight="1">
      <c r="A205" s="2"/>
      <c r="B205" s="2"/>
      <c r="C205" s="92"/>
      <c r="D205" s="46"/>
      <c r="E205" s="46"/>
      <c r="F205" s="30"/>
      <c r="G205" s="47"/>
      <c r="H205" s="48"/>
      <c r="I205" s="51"/>
      <c r="J205" s="43"/>
      <c r="K205" s="52"/>
      <c r="L205" s="49"/>
      <c r="M205" s="43"/>
      <c r="N205" s="53"/>
      <c r="O205" s="49"/>
      <c r="P205" s="43"/>
      <c r="Q205" s="52"/>
      <c r="R205" s="49"/>
      <c r="S205" s="43"/>
      <c r="T205" s="37"/>
      <c r="AE205" s="46"/>
      <c r="AF205" s="51"/>
      <c r="AG205" s="43"/>
      <c r="AH205" s="52"/>
      <c r="AI205" s="49"/>
      <c r="AJ205" s="43"/>
      <c r="AK205" s="53"/>
      <c r="AL205" s="49"/>
      <c r="AM205" s="43"/>
      <c r="AN205" s="52"/>
      <c r="AO205" s="49"/>
      <c r="AP205" s="102"/>
      <c r="BA205" s="44"/>
      <c r="CF205" s="45"/>
      <c r="CG205" s="45"/>
      <c r="CH205" s="106"/>
      <c r="CI205" s="10"/>
      <c r="CJ205" s="10"/>
      <c r="CK205" s="10"/>
      <c r="CL205" s="10"/>
      <c r="CM205" s="106"/>
      <c r="CN205" s="10"/>
      <c r="CO205" s="10"/>
      <c r="CP205" s="10"/>
      <c r="CQ205" s="10"/>
      <c r="CR205" s="106"/>
      <c r="CS205" s="10"/>
      <c r="CT205" s="10"/>
      <c r="CU205" s="10"/>
      <c r="CV205" s="10"/>
      <c r="CW205" s="106"/>
      <c r="CX205" s="10"/>
      <c r="CY205" s="10"/>
      <c r="CZ205" s="10"/>
      <c r="DA205" s="10"/>
      <c r="DB205" s="106"/>
      <c r="DC205" s="10"/>
      <c r="DD205" s="10"/>
      <c r="DE205" s="10"/>
      <c r="DF205" s="10"/>
      <c r="DG205" s="106"/>
      <c r="DH205" s="10"/>
      <c r="DI205" s="10"/>
      <c r="DJ205" s="10"/>
      <c r="DK205" s="10"/>
      <c r="DL205" s="106"/>
      <c r="DM205" s="10"/>
      <c r="DN205" s="10"/>
      <c r="DO205" s="10"/>
      <c r="DP205" s="10"/>
      <c r="DQ205" s="106"/>
      <c r="DR205" s="10"/>
      <c r="DS205" s="10"/>
      <c r="DT205" s="10"/>
      <c r="DU205" s="10"/>
      <c r="DV205" s="46"/>
      <c r="DW205" s="44"/>
      <c r="DX205" s="52"/>
      <c r="DY205" s="49"/>
      <c r="DZ205" s="54"/>
      <c r="EA205" s="7"/>
      <c r="EB205" s="8"/>
      <c r="EC205" s="16"/>
      <c r="ED205" s="211"/>
      <c r="EE205" s="49"/>
      <c r="EF205" s="49"/>
      <c r="EG205" s="49"/>
      <c r="EH205" s="49"/>
      <c r="EI205" s="43"/>
      <c r="EJ205" s="44"/>
      <c r="EK205" s="50"/>
      <c r="EL205" s="42"/>
      <c r="EM205" s="42"/>
      <c r="EN205" s="50"/>
      <c r="EO205" s="42"/>
      <c r="EP205" s="42"/>
      <c r="EQ205" s="50"/>
      <c r="ER205" s="42"/>
      <c r="ES205" s="42"/>
      <c r="ET205" s="50"/>
      <c r="EU205" s="42"/>
      <c r="EV205" s="42"/>
      <c r="EW205" s="50"/>
      <c r="EX205" s="42"/>
      <c r="EY205" s="42"/>
      <c r="EZ205" s="50"/>
      <c r="FA205" s="42"/>
      <c r="FB205" s="42"/>
      <c r="FC205" s="50"/>
      <c r="FD205" s="42"/>
      <c r="FE205" s="42"/>
      <c r="FF205" s="50"/>
      <c r="FG205" s="42"/>
      <c r="FH205" s="42"/>
      <c r="FI205" s="50"/>
      <c r="FJ205" s="42"/>
      <c r="FK205" s="42"/>
      <c r="FL205" s="50"/>
      <c r="FM205" s="42"/>
      <c r="FN205" s="4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  <c r="IU205" s="12"/>
      <c r="IV205" s="12"/>
      <c r="IW205" s="12"/>
      <c r="IX205" s="12"/>
      <c r="IY205" s="12"/>
      <c r="IZ205" s="12"/>
      <c r="JA205" s="12"/>
      <c r="JB205" s="12"/>
      <c r="JC205" s="12"/>
      <c r="JD205" s="12"/>
      <c r="JE205" s="12"/>
      <c r="JF205" s="12"/>
      <c r="JG205" s="12"/>
      <c r="JH205" s="12"/>
      <c r="JI205" s="12"/>
      <c r="NA205" s="28"/>
      <c r="NB205" s="28"/>
      <c r="NC205" s="28"/>
      <c r="ND205" s="28"/>
      <c r="NE205" s="28"/>
      <c r="NF205" s="28"/>
      <c r="NG205" s="28"/>
      <c r="NH205" s="28"/>
      <c r="NI205" s="28"/>
      <c r="NJ205" s="28"/>
      <c r="NK205" s="28"/>
      <c r="NL205" s="28"/>
      <c r="NM205" s="28"/>
      <c r="NN205" s="28"/>
      <c r="NO205" s="28"/>
      <c r="NP205" s="28"/>
      <c r="NQ205" s="28"/>
      <c r="NR205" s="28"/>
    </row>
    <row r="206" spans="1:382" ht="18.75" customHeight="1">
      <c r="A206" s="2"/>
      <c r="B206" s="2"/>
      <c r="C206" s="92"/>
      <c r="D206" s="46"/>
      <c r="E206" s="46"/>
      <c r="F206" s="30"/>
      <c r="G206" s="47"/>
      <c r="H206" s="48"/>
      <c r="I206" s="51"/>
      <c r="J206" s="43"/>
      <c r="K206" s="52"/>
      <c r="L206" s="49"/>
      <c r="M206" s="43"/>
      <c r="N206" s="53"/>
      <c r="O206" s="49"/>
      <c r="P206" s="43"/>
      <c r="Q206" s="52"/>
      <c r="R206" s="49"/>
      <c r="S206" s="43"/>
      <c r="T206" s="37"/>
      <c r="AE206" s="46"/>
      <c r="AF206" s="51"/>
      <c r="AG206" s="43"/>
      <c r="AH206" s="52"/>
      <c r="AI206" s="49"/>
      <c r="AJ206" s="43"/>
      <c r="AK206" s="53"/>
      <c r="AL206" s="49"/>
      <c r="AM206" s="43"/>
      <c r="AN206" s="52"/>
      <c r="AO206" s="49"/>
      <c r="AP206" s="102"/>
      <c r="BA206" s="44"/>
      <c r="CF206" s="45"/>
      <c r="CG206" s="45"/>
      <c r="CH206" s="106"/>
      <c r="CI206" s="10"/>
      <c r="CJ206" s="10"/>
      <c r="CK206" s="10"/>
      <c r="CL206" s="10"/>
      <c r="CM206" s="106"/>
      <c r="CN206" s="10"/>
      <c r="CO206" s="10"/>
      <c r="CP206" s="10"/>
      <c r="CQ206" s="10"/>
      <c r="CR206" s="106"/>
      <c r="CS206" s="10"/>
      <c r="CT206" s="10"/>
      <c r="CU206" s="10"/>
      <c r="CV206" s="10"/>
      <c r="CW206" s="106"/>
      <c r="CX206" s="10"/>
      <c r="CY206" s="10"/>
      <c r="CZ206" s="10"/>
      <c r="DA206" s="10"/>
      <c r="DB206" s="106"/>
      <c r="DC206" s="10"/>
      <c r="DD206" s="10"/>
      <c r="DE206" s="10"/>
      <c r="DF206" s="10"/>
      <c r="DG206" s="106"/>
      <c r="DH206" s="10"/>
      <c r="DI206" s="10"/>
      <c r="DJ206" s="10"/>
      <c r="DK206" s="10"/>
      <c r="DL206" s="106"/>
      <c r="DM206" s="10"/>
      <c r="DN206" s="10"/>
      <c r="DO206" s="10"/>
      <c r="DP206" s="10"/>
      <c r="DQ206" s="106"/>
      <c r="DR206" s="10"/>
      <c r="DS206" s="10"/>
      <c r="DT206" s="10"/>
      <c r="DU206" s="10"/>
      <c r="DV206" s="46"/>
      <c r="DW206" s="44"/>
      <c r="DX206" s="52"/>
      <c r="DY206" s="49"/>
      <c r="DZ206" s="54"/>
      <c r="EA206" s="7"/>
      <c r="EB206" s="8"/>
      <c r="EC206" s="16"/>
      <c r="ED206" s="211"/>
      <c r="EE206" s="49"/>
      <c r="EF206" s="49"/>
      <c r="EG206" s="49"/>
      <c r="EH206" s="49"/>
      <c r="EI206" s="43"/>
      <c r="EJ206" s="44"/>
      <c r="EK206" s="50"/>
      <c r="EL206" s="42"/>
      <c r="EM206" s="42"/>
      <c r="EN206" s="50"/>
      <c r="EO206" s="42"/>
      <c r="EP206" s="42"/>
      <c r="EQ206" s="50"/>
      <c r="ER206" s="42"/>
      <c r="ES206" s="42"/>
      <c r="ET206" s="50"/>
      <c r="EU206" s="42"/>
      <c r="EV206" s="42"/>
      <c r="EW206" s="50"/>
      <c r="EX206" s="42"/>
      <c r="EY206" s="42"/>
      <c r="EZ206" s="50"/>
      <c r="FA206" s="42"/>
      <c r="FB206" s="42"/>
      <c r="FC206" s="50"/>
      <c r="FD206" s="42"/>
      <c r="FE206" s="42"/>
      <c r="FF206" s="50"/>
      <c r="FG206" s="42"/>
      <c r="FH206" s="42"/>
      <c r="FI206" s="50"/>
      <c r="FJ206" s="42"/>
      <c r="FK206" s="42"/>
      <c r="FL206" s="50"/>
      <c r="FM206" s="42"/>
      <c r="FN206" s="4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  <c r="IU206" s="12"/>
      <c r="IV206" s="12"/>
      <c r="IW206" s="12"/>
      <c r="IX206" s="12"/>
      <c r="IY206" s="12"/>
      <c r="IZ206" s="12"/>
      <c r="JA206" s="12"/>
      <c r="JB206" s="12"/>
      <c r="JC206" s="12"/>
      <c r="JD206" s="12"/>
      <c r="JE206" s="12"/>
      <c r="JF206" s="12"/>
      <c r="JG206" s="12"/>
      <c r="JH206" s="12"/>
      <c r="JI206" s="12"/>
      <c r="NA206" s="28"/>
      <c r="NB206" s="28"/>
      <c r="NC206" s="28"/>
      <c r="ND206" s="28"/>
      <c r="NE206" s="28"/>
      <c r="NF206" s="28"/>
      <c r="NG206" s="28"/>
      <c r="NH206" s="28"/>
      <c r="NI206" s="28"/>
      <c r="NJ206" s="28"/>
      <c r="NK206" s="28"/>
      <c r="NL206" s="28"/>
      <c r="NM206" s="28"/>
      <c r="NN206" s="28"/>
      <c r="NO206" s="28"/>
      <c r="NP206" s="28"/>
      <c r="NQ206" s="28"/>
      <c r="NR206" s="28"/>
    </row>
    <row r="207" spans="1:382" ht="18.75" customHeight="1">
      <c r="A207" s="2"/>
      <c r="B207" s="2"/>
      <c r="C207" s="92"/>
      <c r="D207" s="46"/>
      <c r="E207" s="46"/>
      <c r="F207" s="30"/>
      <c r="G207" s="47"/>
      <c r="H207" s="48"/>
      <c r="I207" s="51"/>
      <c r="J207" s="43"/>
      <c r="K207" s="52"/>
      <c r="L207" s="49"/>
      <c r="M207" s="43"/>
      <c r="N207" s="53"/>
      <c r="O207" s="49"/>
      <c r="P207" s="43"/>
      <c r="Q207" s="52"/>
      <c r="R207" s="49"/>
      <c r="S207" s="43"/>
      <c r="T207" s="37"/>
      <c r="AE207" s="46"/>
      <c r="AF207" s="51"/>
      <c r="AG207" s="43"/>
      <c r="AH207" s="52"/>
      <c r="AI207" s="49"/>
      <c r="AJ207" s="43"/>
      <c r="AK207" s="53"/>
      <c r="AL207" s="49"/>
      <c r="AM207" s="43"/>
      <c r="AN207" s="52"/>
      <c r="AO207" s="49"/>
      <c r="AP207" s="102"/>
      <c r="BA207" s="44"/>
      <c r="CF207" s="45"/>
      <c r="CG207" s="45"/>
      <c r="CH207" s="106"/>
      <c r="CI207" s="10"/>
      <c r="CJ207" s="10"/>
      <c r="CK207" s="10"/>
      <c r="CL207" s="10"/>
      <c r="CM207" s="106"/>
      <c r="CN207" s="10"/>
      <c r="CO207" s="10"/>
      <c r="CP207" s="10"/>
      <c r="CQ207" s="10"/>
      <c r="CR207" s="106"/>
      <c r="CS207" s="10"/>
      <c r="CT207" s="10"/>
      <c r="CU207" s="10"/>
      <c r="CV207" s="10"/>
      <c r="CW207" s="106"/>
      <c r="CX207" s="10"/>
      <c r="CY207" s="10"/>
      <c r="CZ207" s="10"/>
      <c r="DA207" s="10"/>
      <c r="DB207" s="106"/>
      <c r="DC207" s="10"/>
      <c r="DD207" s="10"/>
      <c r="DE207" s="10"/>
      <c r="DF207" s="10"/>
      <c r="DG207" s="106"/>
      <c r="DH207" s="10"/>
      <c r="DI207" s="10"/>
      <c r="DJ207" s="10"/>
      <c r="DK207" s="10"/>
      <c r="DL207" s="106"/>
      <c r="DM207" s="10"/>
      <c r="DN207" s="10"/>
      <c r="DO207" s="10"/>
      <c r="DP207" s="10"/>
      <c r="DQ207" s="106"/>
      <c r="DR207" s="10"/>
      <c r="DS207" s="10"/>
      <c r="DT207" s="10"/>
      <c r="DU207" s="10"/>
      <c r="DV207" s="46"/>
      <c r="DW207" s="44"/>
      <c r="DX207" s="52"/>
      <c r="DY207" s="49"/>
      <c r="DZ207" s="43"/>
      <c r="EA207" s="7"/>
      <c r="EB207" s="8"/>
      <c r="EC207" s="16"/>
      <c r="ED207" s="211"/>
      <c r="EE207" s="49"/>
      <c r="EF207" s="49"/>
      <c r="EG207" s="49"/>
      <c r="EH207" s="49"/>
      <c r="EI207" s="43"/>
      <c r="EJ207" s="44"/>
      <c r="EK207" s="50"/>
      <c r="EL207" s="42"/>
      <c r="EM207" s="42"/>
      <c r="EN207" s="50"/>
      <c r="EO207" s="42"/>
      <c r="EP207" s="42"/>
      <c r="EQ207" s="50"/>
      <c r="ER207" s="42"/>
      <c r="ES207" s="42"/>
      <c r="ET207" s="50"/>
      <c r="EU207" s="42"/>
      <c r="EV207" s="42"/>
      <c r="EW207" s="50"/>
      <c r="EX207" s="42"/>
      <c r="EY207" s="42"/>
      <c r="EZ207" s="50"/>
      <c r="FA207" s="42"/>
      <c r="FB207" s="42"/>
      <c r="FC207" s="50"/>
      <c r="FD207" s="42"/>
      <c r="FE207" s="42"/>
      <c r="FF207" s="50"/>
      <c r="FG207" s="42"/>
      <c r="FH207" s="42"/>
      <c r="FI207" s="50"/>
      <c r="FJ207" s="42"/>
      <c r="FK207" s="42"/>
      <c r="FL207" s="50"/>
      <c r="FM207" s="42"/>
      <c r="FN207" s="42"/>
      <c r="NA207" s="28"/>
      <c r="NB207" s="28"/>
      <c r="NC207" s="28"/>
      <c r="ND207" s="28"/>
      <c r="NE207" s="28"/>
      <c r="NF207" s="28"/>
      <c r="NG207" s="28"/>
      <c r="NH207" s="28"/>
      <c r="NI207" s="28"/>
      <c r="NJ207" s="28"/>
      <c r="NK207" s="28"/>
      <c r="NL207" s="28"/>
      <c r="NM207" s="28"/>
      <c r="NN207" s="28"/>
      <c r="NO207" s="28"/>
      <c r="NP207" s="28"/>
      <c r="NQ207" s="28"/>
      <c r="NR207" s="28"/>
    </row>
    <row r="208" spans="1:382" ht="18.75" customHeight="1">
      <c r="A208" s="2"/>
      <c r="B208" s="2"/>
      <c r="C208" s="92"/>
      <c r="D208" s="46"/>
      <c r="E208" s="46"/>
      <c r="F208" s="30"/>
      <c r="G208" s="47"/>
      <c r="H208" s="48"/>
      <c r="I208" s="51"/>
      <c r="J208" s="43"/>
      <c r="K208" s="52"/>
      <c r="L208" s="49"/>
      <c r="M208" s="43"/>
      <c r="N208" s="53"/>
      <c r="O208" s="49"/>
      <c r="P208" s="43"/>
      <c r="Q208" s="52"/>
      <c r="R208" s="49"/>
      <c r="S208" s="43"/>
      <c r="T208" s="37"/>
      <c r="AE208" s="46"/>
      <c r="AF208" s="51"/>
      <c r="AG208" s="43"/>
      <c r="AH208" s="52"/>
      <c r="AI208" s="49"/>
      <c r="AJ208" s="43"/>
      <c r="AK208" s="53"/>
      <c r="AL208" s="49"/>
      <c r="AM208" s="43"/>
      <c r="AN208" s="52"/>
      <c r="AO208" s="49"/>
      <c r="AP208" s="102"/>
      <c r="BA208" s="44"/>
      <c r="CF208" s="45"/>
      <c r="CG208" s="45"/>
      <c r="CH208" s="106"/>
      <c r="CI208" s="10"/>
      <c r="CJ208" s="10"/>
      <c r="CK208" s="10"/>
      <c r="CL208" s="10"/>
      <c r="CM208" s="106"/>
      <c r="CN208" s="10"/>
      <c r="CO208" s="10"/>
      <c r="CP208" s="10"/>
      <c r="CQ208" s="10"/>
      <c r="CR208" s="106"/>
      <c r="CS208" s="10"/>
      <c r="CT208" s="10"/>
      <c r="CU208" s="10"/>
      <c r="CV208" s="10"/>
      <c r="CW208" s="106"/>
      <c r="CX208" s="10"/>
      <c r="CY208" s="10"/>
      <c r="CZ208" s="10"/>
      <c r="DA208" s="10"/>
      <c r="DB208" s="106"/>
      <c r="DC208" s="10"/>
      <c r="DD208" s="10"/>
      <c r="DE208" s="10"/>
      <c r="DF208" s="10"/>
      <c r="DG208" s="106"/>
      <c r="DH208" s="10"/>
      <c r="DI208" s="10"/>
      <c r="DJ208" s="10"/>
      <c r="DK208" s="10"/>
      <c r="DL208" s="106"/>
      <c r="DM208" s="10"/>
      <c r="DN208" s="10"/>
      <c r="DO208" s="10"/>
      <c r="DP208" s="10"/>
      <c r="DQ208" s="106"/>
      <c r="DR208" s="10"/>
      <c r="DS208" s="10"/>
      <c r="DT208" s="10"/>
      <c r="DU208" s="10"/>
      <c r="DV208" s="46"/>
      <c r="DW208" s="44"/>
      <c r="DX208" s="52"/>
      <c r="DY208" s="49"/>
      <c r="DZ208" s="43"/>
      <c r="EA208" s="7"/>
      <c r="EB208" s="8"/>
      <c r="EC208" s="16"/>
      <c r="ED208" s="211"/>
      <c r="EE208" s="49"/>
      <c r="EF208" s="49"/>
      <c r="EG208" s="49"/>
      <c r="EH208" s="49"/>
      <c r="EI208" s="43"/>
      <c r="EJ208" s="44"/>
      <c r="EK208" s="59"/>
      <c r="EL208" s="60"/>
      <c r="EM208" s="60"/>
      <c r="EN208" s="59"/>
      <c r="EO208" s="60"/>
      <c r="EP208" s="60"/>
      <c r="EQ208" s="59"/>
      <c r="ER208" s="60"/>
      <c r="ES208" s="60"/>
      <c r="ET208" s="59"/>
      <c r="EU208" s="60"/>
      <c r="EV208" s="60"/>
      <c r="EW208" s="59"/>
      <c r="EX208" s="60"/>
      <c r="EY208" s="60"/>
      <c r="EZ208" s="59"/>
      <c r="FA208" s="60"/>
      <c r="FB208" s="60"/>
      <c r="FC208" s="59"/>
      <c r="FD208" s="60"/>
      <c r="FE208" s="60"/>
      <c r="FF208" s="59"/>
      <c r="FG208" s="60"/>
      <c r="FH208" s="60"/>
      <c r="FI208" s="59"/>
      <c r="FJ208" s="60"/>
      <c r="FK208" s="60"/>
      <c r="FL208" s="59"/>
      <c r="FM208" s="60"/>
      <c r="FN208" s="60"/>
      <c r="NA208" s="28"/>
      <c r="NB208" s="28"/>
      <c r="NC208" s="28"/>
      <c r="ND208" s="28"/>
      <c r="NE208" s="28"/>
      <c r="NF208" s="28"/>
      <c r="NG208" s="28"/>
      <c r="NH208" s="28"/>
      <c r="NI208" s="28"/>
      <c r="NJ208" s="28"/>
      <c r="NK208" s="28"/>
      <c r="NL208" s="28"/>
      <c r="NM208" s="28"/>
      <c r="NN208" s="28"/>
      <c r="NO208" s="28"/>
      <c r="NP208" s="28"/>
      <c r="NQ208" s="28"/>
      <c r="NR208" s="28"/>
    </row>
    <row r="209" spans="1:382" ht="18.75" customHeight="1">
      <c r="A209" s="2"/>
      <c r="B209" s="2"/>
      <c r="C209" s="92"/>
      <c r="D209" s="46"/>
      <c r="E209" s="46"/>
      <c r="F209" s="30"/>
      <c r="G209" s="47"/>
      <c r="H209" s="48"/>
      <c r="I209" s="51"/>
      <c r="J209" s="43"/>
      <c r="K209" s="52"/>
      <c r="L209" s="49"/>
      <c r="M209" s="43"/>
      <c r="N209" s="53"/>
      <c r="O209" s="49"/>
      <c r="P209" s="43"/>
      <c r="Q209" s="52"/>
      <c r="R209" s="49"/>
      <c r="S209" s="43"/>
      <c r="T209" s="37"/>
      <c r="AE209" s="46"/>
      <c r="AF209" s="51"/>
      <c r="AG209" s="43"/>
      <c r="AH209" s="52"/>
      <c r="AI209" s="49"/>
      <c r="AJ209" s="43"/>
      <c r="AK209" s="53"/>
      <c r="AL209" s="49"/>
      <c r="AM209" s="43"/>
      <c r="AN209" s="52"/>
      <c r="AO209" s="49"/>
      <c r="AP209" s="102"/>
      <c r="BA209" s="44"/>
      <c r="CF209" s="45"/>
      <c r="CG209" s="45"/>
      <c r="CH209" s="106"/>
      <c r="CI209" s="10"/>
      <c r="CJ209" s="10"/>
      <c r="CK209" s="10"/>
      <c r="CL209" s="10"/>
      <c r="CM209" s="106"/>
      <c r="CN209" s="10"/>
      <c r="CO209" s="10"/>
      <c r="CP209" s="10"/>
      <c r="CQ209" s="10"/>
      <c r="CR209" s="106"/>
      <c r="CS209" s="10"/>
      <c r="CT209" s="10"/>
      <c r="CU209" s="10"/>
      <c r="CV209" s="10"/>
      <c r="CW209" s="106"/>
      <c r="CX209" s="10"/>
      <c r="CY209" s="10"/>
      <c r="CZ209" s="10"/>
      <c r="DA209" s="10"/>
      <c r="DB209" s="106"/>
      <c r="DC209" s="10"/>
      <c r="DD209" s="10"/>
      <c r="DE209" s="10"/>
      <c r="DF209" s="10"/>
      <c r="DG209" s="106"/>
      <c r="DH209" s="10"/>
      <c r="DI209" s="10"/>
      <c r="DJ209" s="10"/>
      <c r="DK209" s="10"/>
      <c r="DL209" s="106"/>
      <c r="DM209" s="10"/>
      <c r="DN209" s="10"/>
      <c r="DO209" s="10"/>
      <c r="DP209" s="10"/>
      <c r="DQ209" s="106"/>
      <c r="DR209" s="10"/>
      <c r="DS209" s="10"/>
      <c r="DT209" s="10"/>
      <c r="DU209" s="10"/>
      <c r="DV209" s="46"/>
      <c r="DW209" s="44"/>
      <c r="DX209" s="52"/>
      <c r="DY209" s="49"/>
      <c r="DZ209" s="43"/>
      <c r="EA209" s="7"/>
      <c r="EB209" s="8"/>
      <c r="EC209" s="16"/>
      <c r="ED209" s="211"/>
      <c r="EE209" s="49"/>
      <c r="EF209" s="49"/>
      <c r="EG209" s="49"/>
      <c r="EH209" s="49"/>
      <c r="EI209" s="43"/>
      <c r="EJ209" s="44"/>
      <c r="EK209" s="59"/>
      <c r="EL209" s="60"/>
      <c r="EM209" s="60"/>
      <c r="EN209" s="59"/>
      <c r="EO209" s="60"/>
      <c r="EP209" s="60"/>
      <c r="EQ209" s="59"/>
      <c r="ER209" s="60"/>
      <c r="ES209" s="60"/>
      <c r="ET209" s="59"/>
      <c r="EU209" s="60"/>
      <c r="EV209" s="60"/>
      <c r="EW209" s="59"/>
      <c r="EX209" s="60"/>
      <c r="EY209" s="60"/>
      <c r="EZ209" s="59"/>
      <c r="FA209" s="60"/>
      <c r="FB209" s="60"/>
      <c r="FC209" s="59"/>
      <c r="FD209" s="60"/>
      <c r="FE209" s="60"/>
      <c r="FF209" s="59"/>
      <c r="FG209" s="60"/>
      <c r="FH209" s="60"/>
      <c r="FI209" s="59"/>
      <c r="FJ209" s="60"/>
      <c r="FK209" s="60"/>
      <c r="FL209" s="59"/>
      <c r="FM209" s="60"/>
      <c r="FN209" s="60"/>
      <c r="NA209" s="28"/>
      <c r="NB209" s="28"/>
      <c r="NC209" s="28"/>
      <c r="ND209" s="28"/>
      <c r="NE209" s="28"/>
      <c r="NF209" s="28"/>
      <c r="NG209" s="28"/>
      <c r="NH209" s="28"/>
      <c r="NI209" s="28"/>
      <c r="NJ209" s="28"/>
      <c r="NK209" s="28"/>
      <c r="NL209" s="28"/>
      <c r="NM209" s="28"/>
      <c r="NN209" s="28"/>
      <c r="NO209" s="28"/>
      <c r="NP209" s="28"/>
      <c r="NQ209" s="28"/>
      <c r="NR209" s="28"/>
    </row>
    <row r="210" spans="1:382" ht="18.75" customHeight="1">
      <c r="A210" s="2"/>
      <c r="B210" s="2"/>
      <c r="C210" s="92"/>
      <c r="D210" s="46"/>
      <c r="E210" s="46"/>
      <c r="F210" s="30"/>
      <c r="G210" s="47"/>
      <c r="H210" s="48"/>
      <c r="I210" s="51"/>
      <c r="J210" s="43"/>
      <c r="K210" s="52"/>
      <c r="L210" s="49"/>
      <c r="M210" s="43"/>
      <c r="N210" s="53"/>
      <c r="O210" s="49"/>
      <c r="P210" s="43"/>
      <c r="Q210" s="52"/>
      <c r="R210" s="49"/>
      <c r="S210" s="43"/>
      <c r="T210" s="37"/>
      <c r="AE210" s="46"/>
      <c r="AF210" s="51"/>
      <c r="AG210" s="43"/>
      <c r="AH210" s="52"/>
      <c r="AI210" s="49"/>
      <c r="AJ210" s="43"/>
      <c r="AK210" s="53"/>
      <c r="AL210" s="49"/>
      <c r="AM210" s="43"/>
      <c r="AN210" s="52"/>
      <c r="AO210" s="49"/>
      <c r="AP210" s="102"/>
      <c r="BA210" s="44"/>
      <c r="CF210" s="45"/>
      <c r="CG210" s="45"/>
      <c r="CH210" s="106"/>
      <c r="CI210" s="10"/>
      <c r="CJ210" s="10"/>
      <c r="CK210" s="10"/>
      <c r="CL210" s="10"/>
      <c r="CM210" s="106"/>
      <c r="CN210" s="10"/>
      <c r="CO210" s="10"/>
      <c r="CP210" s="10"/>
      <c r="CQ210" s="10"/>
      <c r="CR210" s="106"/>
      <c r="CS210" s="10"/>
      <c r="CT210" s="10"/>
      <c r="CU210" s="10"/>
      <c r="CV210" s="10"/>
      <c r="CW210" s="106"/>
      <c r="CX210" s="10"/>
      <c r="CY210" s="10"/>
      <c r="CZ210" s="10"/>
      <c r="DA210" s="10"/>
      <c r="DB210" s="106"/>
      <c r="DC210" s="10"/>
      <c r="DD210" s="10"/>
      <c r="DE210" s="10"/>
      <c r="DF210" s="10"/>
      <c r="DG210" s="106"/>
      <c r="DH210" s="10"/>
      <c r="DI210" s="10"/>
      <c r="DJ210" s="10"/>
      <c r="DK210" s="10"/>
      <c r="DL210" s="106"/>
      <c r="DM210" s="10"/>
      <c r="DN210" s="10"/>
      <c r="DO210" s="10"/>
      <c r="DP210" s="10"/>
      <c r="DQ210" s="106"/>
      <c r="DR210" s="10"/>
      <c r="DS210" s="10"/>
      <c r="DT210" s="10"/>
      <c r="DU210" s="10"/>
      <c r="DV210" s="46"/>
      <c r="DW210" s="44"/>
      <c r="DX210" s="52"/>
      <c r="DY210" s="49"/>
      <c r="DZ210" s="43"/>
      <c r="EA210" s="7"/>
      <c r="EB210" s="8"/>
      <c r="EC210" s="16"/>
      <c r="ED210" s="211"/>
      <c r="EE210" s="49"/>
      <c r="EF210" s="49"/>
      <c r="EG210" s="49"/>
      <c r="EH210" s="49"/>
      <c r="EI210" s="43"/>
      <c r="EJ210" s="44"/>
      <c r="EK210" s="59"/>
      <c r="EL210" s="60"/>
      <c r="EM210" s="60"/>
      <c r="EN210" s="59"/>
      <c r="EO210" s="60"/>
      <c r="EP210" s="60"/>
      <c r="EQ210" s="59"/>
      <c r="ER210" s="60"/>
      <c r="ES210" s="60"/>
      <c r="ET210" s="59"/>
      <c r="EU210" s="60"/>
      <c r="EV210" s="60"/>
      <c r="EW210" s="59"/>
      <c r="EX210" s="60"/>
      <c r="EY210" s="60"/>
      <c r="EZ210" s="59"/>
      <c r="FA210" s="60"/>
      <c r="FB210" s="60"/>
      <c r="FC210" s="59"/>
      <c r="FD210" s="60"/>
      <c r="FE210" s="60"/>
      <c r="FF210" s="59"/>
      <c r="FG210" s="60"/>
      <c r="FH210" s="60"/>
      <c r="FI210" s="59"/>
      <c r="FJ210" s="60"/>
      <c r="FK210" s="60"/>
      <c r="FL210" s="59"/>
      <c r="FM210" s="60"/>
      <c r="FN210" s="60"/>
      <c r="NA210" s="28"/>
      <c r="NB210" s="28"/>
      <c r="NC210" s="28"/>
      <c r="ND210" s="28"/>
      <c r="NE210" s="28"/>
      <c r="NF210" s="28"/>
      <c r="NG210" s="28"/>
      <c r="NH210" s="28"/>
      <c r="NI210" s="28"/>
      <c r="NJ210" s="28"/>
      <c r="NK210" s="28"/>
      <c r="NL210" s="28"/>
      <c r="NM210" s="28"/>
      <c r="NN210" s="28"/>
      <c r="NO210" s="28"/>
      <c r="NP210" s="28"/>
      <c r="NQ210" s="28"/>
      <c r="NR210" s="28"/>
    </row>
    <row r="211" spans="1:382" ht="18.75" customHeight="1">
      <c r="A211" s="2"/>
      <c r="B211" s="2"/>
      <c r="C211" s="92"/>
      <c r="D211" s="46"/>
      <c r="E211" s="46"/>
      <c r="F211" s="30"/>
      <c r="G211" s="47"/>
      <c r="H211" s="48"/>
      <c r="I211" s="51"/>
      <c r="J211" s="43"/>
      <c r="K211" s="52"/>
      <c r="L211" s="49"/>
      <c r="M211" s="43"/>
      <c r="N211" s="53"/>
      <c r="O211" s="49"/>
      <c r="P211" s="43"/>
      <c r="Q211" s="52"/>
      <c r="R211" s="49"/>
      <c r="S211" s="43"/>
      <c r="T211" s="37"/>
      <c r="AE211" s="46"/>
      <c r="AF211" s="51"/>
      <c r="AG211" s="43"/>
      <c r="AH211" s="52"/>
      <c r="AI211" s="49"/>
      <c r="AJ211" s="43"/>
      <c r="AK211" s="53"/>
      <c r="AL211" s="49"/>
      <c r="AM211" s="43"/>
      <c r="AN211" s="52"/>
      <c r="AO211" s="49"/>
      <c r="AP211" s="102"/>
      <c r="BA211" s="44"/>
      <c r="CF211" s="45"/>
      <c r="CG211" s="45"/>
      <c r="CH211" s="106"/>
      <c r="CI211" s="10"/>
      <c r="CJ211" s="10"/>
      <c r="CK211" s="10"/>
      <c r="CL211" s="10"/>
      <c r="CM211" s="106"/>
      <c r="CN211" s="10"/>
      <c r="CO211" s="10"/>
      <c r="CP211" s="10"/>
      <c r="CQ211" s="10"/>
      <c r="CR211" s="106"/>
      <c r="CS211" s="10"/>
      <c r="CT211" s="10"/>
      <c r="CU211" s="10"/>
      <c r="CV211" s="10"/>
      <c r="CW211" s="106"/>
      <c r="CX211" s="10"/>
      <c r="CY211" s="10"/>
      <c r="CZ211" s="10"/>
      <c r="DA211" s="10"/>
      <c r="DB211" s="106"/>
      <c r="DC211" s="10"/>
      <c r="DD211" s="10"/>
      <c r="DE211" s="10"/>
      <c r="DF211" s="10"/>
      <c r="DG211" s="106"/>
      <c r="DH211" s="10"/>
      <c r="DI211" s="10"/>
      <c r="DJ211" s="10"/>
      <c r="DK211" s="10"/>
      <c r="DL211" s="106"/>
      <c r="DM211" s="10"/>
      <c r="DN211" s="10"/>
      <c r="DO211" s="10"/>
      <c r="DP211" s="10"/>
      <c r="DQ211" s="106"/>
      <c r="DR211" s="10"/>
      <c r="DS211" s="10"/>
      <c r="DT211" s="10"/>
      <c r="DU211" s="10"/>
      <c r="DV211" s="46"/>
      <c r="DW211" s="44"/>
      <c r="DX211" s="52"/>
      <c r="DY211" s="49"/>
      <c r="DZ211" s="43"/>
      <c r="EA211" s="7"/>
      <c r="EB211" s="8"/>
      <c r="EC211" s="16"/>
      <c r="ED211" s="211"/>
      <c r="EE211" s="49"/>
      <c r="EF211" s="49"/>
      <c r="EG211" s="49"/>
      <c r="EH211" s="49"/>
      <c r="EI211" s="43"/>
      <c r="EJ211" s="44"/>
      <c r="EK211" s="59"/>
      <c r="EL211" s="60"/>
      <c r="EM211" s="60"/>
      <c r="EN211" s="59"/>
      <c r="EO211" s="60"/>
      <c r="EP211" s="60"/>
      <c r="EQ211" s="59"/>
      <c r="ER211" s="60"/>
      <c r="ES211" s="60"/>
      <c r="ET211" s="59"/>
      <c r="EU211" s="60"/>
      <c r="EV211" s="60"/>
      <c r="EW211" s="59"/>
      <c r="EX211" s="60"/>
      <c r="EY211" s="60"/>
      <c r="EZ211" s="59"/>
      <c r="FA211" s="60"/>
      <c r="FB211" s="60"/>
      <c r="FC211" s="59"/>
      <c r="FD211" s="60"/>
      <c r="FE211" s="60"/>
      <c r="FF211" s="59"/>
      <c r="FG211" s="60"/>
      <c r="FH211" s="60"/>
      <c r="FI211" s="59"/>
      <c r="FJ211" s="60"/>
      <c r="FK211" s="60"/>
      <c r="FL211" s="59"/>
      <c r="FM211" s="60"/>
      <c r="FN211" s="60"/>
      <c r="NA211" s="28"/>
      <c r="NB211" s="28"/>
      <c r="NC211" s="28"/>
      <c r="ND211" s="28"/>
      <c r="NE211" s="28"/>
      <c r="NF211" s="28"/>
      <c r="NG211" s="28"/>
      <c r="NH211" s="28"/>
      <c r="NI211" s="28"/>
      <c r="NJ211" s="28"/>
      <c r="NK211" s="28"/>
      <c r="NL211" s="28"/>
      <c r="NM211" s="28"/>
      <c r="NN211" s="28"/>
      <c r="NO211" s="28"/>
      <c r="NP211" s="28"/>
      <c r="NQ211" s="28"/>
      <c r="NR211" s="28"/>
    </row>
    <row r="212" spans="1:382" ht="18.75" customHeight="1">
      <c r="A212" s="2"/>
      <c r="B212" s="2"/>
      <c r="C212" s="92"/>
      <c r="D212" s="46"/>
      <c r="E212" s="46"/>
      <c r="F212" s="30"/>
      <c r="G212" s="47"/>
      <c r="H212" s="48"/>
      <c r="I212" s="51"/>
      <c r="J212" s="43"/>
      <c r="K212" s="52"/>
      <c r="L212" s="49"/>
      <c r="M212" s="43"/>
      <c r="N212" s="53"/>
      <c r="O212" s="49"/>
      <c r="P212" s="43"/>
      <c r="Q212" s="52"/>
      <c r="R212" s="49"/>
      <c r="S212" s="43"/>
      <c r="T212" s="37"/>
      <c r="AE212" s="46"/>
      <c r="AF212" s="51"/>
      <c r="AG212" s="43"/>
      <c r="AH212" s="52"/>
      <c r="AI212" s="49"/>
      <c r="AJ212" s="43"/>
      <c r="AK212" s="53"/>
      <c r="AL212" s="49"/>
      <c r="AM212" s="43"/>
      <c r="AN212" s="52"/>
      <c r="AO212" s="49"/>
      <c r="AP212" s="102"/>
      <c r="BA212" s="44"/>
      <c r="CF212" s="45"/>
      <c r="CG212" s="45"/>
      <c r="CH212" s="106"/>
      <c r="CI212" s="10"/>
      <c r="CJ212" s="10"/>
      <c r="CK212" s="10"/>
      <c r="CL212" s="10"/>
      <c r="CM212" s="106"/>
      <c r="CN212" s="10"/>
      <c r="CO212" s="10"/>
      <c r="CP212" s="10"/>
      <c r="CQ212" s="10"/>
      <c r="CR212" s="106"/>
      <c r="CS212" s="10"/>
      <c r="CT212" s="10"/>
      <c r="CU212" s="10"/>
      <c r="CV212" s="10"/>
      <c r="CW212" s="106"/>
      <c r="CX212" s="10"/>
      <c r="CY212" s="10"/>
      <c r="CZ212" s="10"/>
      <c r="DA212" s="10"/>
      <c r="DB212" s="106"/>
      <c r="DC212" s="10"/>
      <c r="DD212" s="10"/>
      <c r="DE212" s="10"/>
      <c r="DF212" s="10"/>
      <c r="DG212" s="106"/>
      <c r="DH212" s="10"/>
      <c r="DI212" s="10"/>
      <c r="DJ212" s="10"/>
      <c r="DK212" s="10"/>
      <c r="DL212" s="106"/>
      <c r="DM212" s="10"/>
      <c r="DN212" s="10"/>
      <c r="DO212" s="10"/>
      <c r="DP212" s="10"/>
      <c r="DQ212" s="106"/>
      <c r="DR212" s="10"/>
      <c r="DS212" s="10"/>
      <c r="DT212" s="10"/>
      <c r="DU212" s="10"/>
      <c r="DV212" s="46"/>
      <c r="DW212" s="44"/>
      <c r="DX212" s="52"/>
      <c r="DY212" s="49"/>
      <c r="DZ212" s="43"/>
      <c r="EA212" s="7"/>
      <c r="EB212" s="8"/>
      <c r="EC212" s="16"/>
      <c r="ED212" s="211"/>
      <c r="EE212" s="49"/>
      <c r="EF212" s="49"/>
      <c r="EG212" s="49"/>
      <c r="EH212" s="49"/>
      <c r="EI212" s="43"/>
      <c r="EJ212" s="44"/>
      <c r="EK212" s="59"/>
      <c r="EL212" s="60"/>
      <c r="EM212" s="60"/>
      <c r="EN212" s="59"/>
      <c r="EO212" s="60"/>
      <c r="EP212" s="60"/>
      <c r="EQ212" s="59"/>
      <c r="ER212" s="60"/>
      <c r="ES212" s="60"/>
      <c r="ET212" s="59"/>
      <c r="EU212" s="60"/>
      <c r="EV212" s="60"/>
      <c r="EW212" s="59"/>
      <c r="EX212" s="60"/>
      <c r="EY212" s="60"/>
      <c r="EZ212" s="59"/>
      <c r="FA212" s="60"/>
      <c r="FB212" s="60"/>
      <c r="FC212" s="59"/>
      <c r="FD212" s="60"/>
      <c r="FE212" s="60"/>
      <c r="FF212" s="59"/>
      <c r="FG212" s="60"/>
      <c r="FH212" s="60"/>
      <c r="FI212" s="59"/>
      <c r="FJ212" s="60"/>
      <c r="FK212" s="60"/>
      <c r="FL212" s="59"/>
      <c r="FM212" s="60"/>
      <c r="FN212" s="60"/>
      <c r="NA212" s="28"/>
      <c r="NB212" s="28"/>
      <c r="NC212" s="28"/>
      <c r="ND212" s="28"/>
      <c r="NE212" s="28"/>
      <c r="NF212" s="28"/>
      <c r="NG212" s="28"/>
      <c r="NH212" s="28"/>
      <c r="NI212" s="28"/>
      <c r="NJ212" s="28"/>
      <c r="NK212" s="28"/>
      <c r="NL212" s="28"/>
      <c r="NM212" s="28"/>
      <c r="NN212" s="28"/>
      <c r="NO212" s="28"/>
      <c r="NP212" s="28"/>
      <c r="NQ212" s="28"/>
      <c r="NR212" s="28"/>
    </row>
    <row r="213" spans="1:382" ht="18.75" customHeight="1">
      <c r="A213" s="2"/>
      <c r="B213" s="2"/>
      <c r="C213" s="92"/>
      <c r="D213" s="46"/>
      <c r="E213" s="46"/>
      <c r="F213" s="30"/>
      <c r="G213" s="47"/>
      <c r="H213" s="48"/>
      <c r="I213" s="51"/>
      <c r="J213" s="43"/>
      <c r="K213" s="52"/>
      <c r="L213" s="49"/>
      <c r="M213" s="43"/>
      <c r="N213" s="53"/>
      <c r="O213" s="49"/>
      <c r="P213" s="43"/>
      <c r="Q213" s="52"/>
      <c r="R213" s="49"/>
      <c r="S213" s="43"/>
      <c r="T213" s="37"/>
      <c r="AE213" s="46"/>
      <c r="AF213" s="51"/>
      <c r="AG213" s="43"/>
      <c r="AH213" s="52"/>
      <c r="AI213" s="49"/>
      <c r="AJ213" s="43"/>
      <c r="AK213" s="53"/>
      <c r="AL213" s="49"/>
      <c r="AM213" s="43"/>
      <c r="AN213" s="52"/>
      <c r="AO213" s="49"/>
      <c r="AP213" s="102"/>
      <c r="BA213" s="44"/>
      <c r="CF213" s="45"/>
      <c r="CG213" s="45"/>
      <c r="CH213" s="106"/>
      <c r="CI213" s="10"/>
      <c r="CJ213" s="10"/>
      <c r="CK213" s="10"/>
      <c r="CL213" s="10"/>
      <c r="CM213" s="106"/>
      <c r="CN213" s="10"/>
      <c r="CO213" s="10"/>
      <c r="CP213" s="10"/>
      <c r="CQ213" s="10"/>
      <c r="CR213" s="106"/>
      <c r="CS213" s="10"/>
      <c r="CT213" s="10"/>
      <c r="CU213" s="10"/>
      <c r="CV213" s="10"/>
      <c r="CW213" s="106"/>
      <c r="CX213" s="10"/>
      <c r="CY213" s="10"/>
      <c r="CZ213" s="10"/>
      <c r="DA213" s="10"/>
      <c r="DB213" s="106"/>
      <c r="DC213" s="10"/>
      <c r="DD213" s="10"/>
      <c r="DE213" s="10"/>
      <c r="DF213" s="10"/>
      <c r="DG213" s="106"/>
      <c r="DH213" s="10"/>
      <c r="DI213" s="10"/>
      <c r="DJ213" s="10"/>
      <c r="DK213" s="10"/>
      <c r="DL213" s="106"/>
      <c r="DM213" s="10"/>
      <c r="DN213" s="10"/>
      <c r="DO213" s="10"/>
      <c r="DP213" s="10"/>
      <c r="DQ213" s="106"/>
      <c r="DR213" s="10"/>
      <c r="DS213" s="10"/>
      <c r="DT213" s="10"/>
      <c r="DU213" s="10"/>
      <c r="DV213" s="46"/>
      <c r="DW213" s="44"/>
      <c r="DX213" s="52"/>
      <c r="DY213" s="49"/>
      <c r="DZ213" s="43"/>
      <c r="EA213" s="7"/>
      <c r="EB213" s="8"/>
      <c r="EC213" s="16"/>
      <c r="ED213" s="211"/>
      <c r="EE213" s="49"/>
      <c r="EF213" s="49"/>
      <c r="EG213" s="49"/>
      <c r="EH213" s="49"/>
      <c r="EI213" s="43"/>
      <c r="EJ213" s="44"/>
      <c r="EK213" s="59"/>
      <c r="EL213" s="60"/>
      <c r="EM213" s="60"/>
      <c r="EN213" s="59"/>
      <c r="EO213" s="60"/>
      <c r="EP213" s="60"/>
      <c r="EQ213" s="59"/>
      <c r="ER213" s="60"/>
      <c r="ES213" s="60"/>
      <c r="ET213" s="59"/>
      <c r="EU213" s="60"/>
      <c r="EV213" s="60"/>
      <c r="EW213" s="59"/>
      <c r="EX213" s="60"/>
      <c r="EY213" s="60"/>
      <c r="EZ213" s="59"/>
      <c r="FA213" s="60"/>
      <c r="FB213" s="60"/>
      <c r="FC213" s="59"/>
      <c r="FD213" s="60"/>
      <c r="FE213" s="60"/>
      <c r="FF213" s="59"/>
      <c r="FG213" s="60"/>
      <c r="FH213" s="60"/>
      <c r="FI213" s="59"/>
      <c r="FJ213" s="60"/>
      <c r="FK213" s="60"/>
      <c r="FL213" s="59"/>
      <c r="FM213" s="60"/>
      <c r="FN213" s="60"/>
      <c r="NA213" s="28"/>
      <c r="NB213" s="28"/>
      <c r="NC213" s="28"/>
      <c r="ND213" s="28"/>
      <c r="NE213" s="28"/>
      <c r="NF213" s="28"/>
      <c r="NG213" s="28"/>
      <c r="NH213" s="28"/>
      <c r="NI213" s="28"/>
      <c r="NJ213" s="28"/>
      <c r="NK213" s="28"/>
      <c r="NL213" s="28"/>
      <c r="NM213" s="28"/>
      <c r="NN213" s="28"/>
      <c r="NO213" s="28"/>
      <c r="NP213" s="28"/>
      <c r="NQ213" s="28"/>
      <c r="NR213" s="28"/>
    </row>
    <row r="214" spans="1:382" ht="18.75" customHeight="1">
      <c r="A214" s="2"/>
      <c r="B214" s="2"/>
      <c r="C214" s="92"/>
      <c r="D214" s="46"/>
      <c r="E214" s="46"/>
      <c r="F214" s="30"/>
      <c r="G214" s="47"/>
      <c r="H214" s="48"/>
      <c r="I214" s="51"/>
      <c r="J214" s="43"/>
      <c r="K214" s="52"/>
      <c r="L214" s="49"/>
      <c r="M214" s="43"/>
      <c r="N214" s="53"/>
      <c r="O214" s="49"/>
      <c r="P214" s="43"/>
      <c r="Q214" s="52"/>
      <c r="R214" s="49"/>
      <c r="S214" s="43"/>
      <c r="T214" s="37"/>
      <c r="AE214" s="46"/>
      <c r="AF214" s="51"/>
      <c r="AG214" s="43"/>
      <c r="AH214" s="52"/>
      <c r="AI214" s="49"/>
      <c r="AJ214" s="43"/>
      <c r="AK214" s="53"/>
      <c r="AL214" s="49"/>
      <c r="AM214" s="43"/>
      <c r="AN214" s="52"/>
      <c r="AO214" s="49"/>
      <c r="AP214" s="102"/>
      <c r="BA214" s="44"/>
      <c r="CF214" s="45"/>
      <c r="CG214" s="45"/>
      <c r="CH214" s="106"/>
      <c r="CI214" s="10"/>
      <c r="CJ214" s="10"/>
      <c r="CK214" s="10"/>
      <c r="CL214" s="10"/>
      <c r="CM214" s="106"/>
      <c r="CN214" s="10"/>
      <c r="CO214" s="10"/>
      <c r="CP214" s="10"/>
      <c r="CQ214" s="10"/>
      <c r="CR214" s="106"/>
      <c r="CS214" s="10"/>
      <c r="CT214" s="10"/>
      <c r="CU214" s="10"/>
      <c r="CV214" s="10"/>
      <c r="CW214" s="106"/>
      <c r="CX214" s="10"/>
      <c r="CY214" s="10"/>
      <c r="CZ214" s="10"/>
      <c r="DA214" s="10"/>
      <c r="DB214" s="106"/>
      <c r="DC214" s="10"/>
      <c r="DD214" s="10"/>
      <c r="DE214" s="10"/>
      <c r="DF214" s="10"/>
      <c r="DG214" s="106"/>
      <c r="DH214" s="10"/>
      <c r="DI214" s="10"/>
      <c r="DJ214" s="10"/>
      <c r="DK214" s="10"/>
      <c r="DL214" s="106"/>
      <c r="DM214" s="10"/>
      <c r="DN214" s="10"/>
      <c r="DO214" s="10"/>
      <c r="DP214" s="10"/>
      <c r="DQ214" s="106"/>
      <c r="DR214" s="10"/>
      <c r="DS214" s="10"/>
      <c r="DT214" s="10"/>
      <c r="DU214" s="10"/>
      <c r="DV214" s="46"/>
      <c r="DW214" s="44"/>
      <c r="DX214" s="52"/>
      <c r="DY214" s="49"/>
      <c r="DZ214" s="43"/>
      <c r="EA214" s="7"/>
      <c r="EB214" s="8"/>
      <c r="EC214" s="16"/>
      <c r="ED214" s="211"/>
      <c r="EE214" s="49"/>
      <c r="EF214" s="49"/>
      <c r="EG214" s="49"/>
      <c r="EH214" s="49"/>
      <c r="EI214" s="43"/>
      <c r="EJ214" s="44"/>
      <c r="EK214" s="59"/>
      <c r="EL214" s="60"/>
      <c r="EM214" s="60"/>
      <c r="EN214" s="59"/>
      <c r="EO214" s="60"/>
      <c r="EP214" s="60"/>
      <c r="EQ214" s="59"/>
      <c r="ER214" s="60"/>
      <c r="ES214" s="60"/>
      <c r="ET214" s="59"/>
      <c r="EU214" s="60"/>
      <c r="EV214" s="60"/>
      <c r="EW214" s="59"/>
      <c r="EX214" s="60"/>
      <c r="EY214" s="60"/>
      <c r="EZ214" s="59"/>
      <c r="FA214" s="60"/>
      <c r="FB214" s="60"/>
      <c r="FC214" s="59"/>
      <c r="FD214" s="60"/>
      <c r="FE214" s="60"/>
      <c r="FF214" s="59"/>
      <c r="FG214" s="60"/>
      <c r="FH214" s="60"/>
      <c r="FI214" s="59"/>
      <c r="FJ214" s="60"/>
      <c r="FK214" s="60"/>
      <c r="FL214" s="59"/>
      <c r="FM214" s="60"/>
      <c r="FN214" s="60"/>
      <c r="NA214" s="28"/>
      <c r="NB214" s="28"/>
      <c r="NC214" s="28"/>
      <c r="ND214" s="28"/>
      <c r="NE214" s="28"/>
      <c r="NF214" s="28"/>
      <c r="NG214" s="28"/>
      <c r="NH214" s="28"/>
      <c r="NI214" s="28"/>
      <c r="NJ214" s="28"/>
      <c r="NK214" s="28"/>
      <c r="NL214" s="28"/>
      <c r="NM214" s="28"/>
      <c r="NN214" s="28"/>
      <c r="NO214" s="28"/>
      <c r="NP214" s="28"/>
      <c r="NQ214" s="28"/>
      <c r="NR214" s="28"/>
    </row>
    <row r="215" spans="1:382" ht="18.75" customHeight="1">
      <c r="A215" s="2"/>
      <c r="B215" s="2"/>
      <c r="C215" s="92"/>
      <c r="D215" s="46"/>
      <c r="E215" s="46"/>
      <c r="F215" s="30"/>
      <c r="G215" s="47"/>
      <c r="H215" s="48"/>
      <c r="I215" s="51"/>
      <c r="J215" s="43"/>
      <c r="K215" s="52"/>
      <c r="L215" s="49"/>
      <c r="M215" s="43"/>
      <c r="N215" s="53"/>
      <c r="O215" s="49"/>
      <c r="P215" s="43"/>
      <c r="Q215" s="52"/>
      <c r="R215" s="49"/>
      <c r="S215" s="43"/>
      <c r="T215" s="37"/>
      <c r="AE215" s="46"/>
      <c r="AF215" s="51"/>
      <c r="AG215" s="43"/>
      <c r="AH215" s="52"/>
      <c r="AI215" s="49"/>
      <c r="AJ215" s="43"/>
      <c r="AK215" s="53"/>
      <c r="AL215" s="49"/>
      <c r="AM215" s="43"/>
      <c r="AN215" s="52"/>
      <c r="AO215" s="49"/>
      <c r="AP215" s="102"/>
      <c r="BA215" s="44"/>
      <c r="CF215" s="45"/>
      <c r="CG215" s="45"/>
      <c r="CH215" s="106"/>
      <c r="CI215" s="10"/>
      <c r="CJ215" s="10"/>
      <c r="CK215" s="10"/>
      <c r="CL215" s="10"/>
      <c r="CM215" s="106"/>
      <c r="CN215" s="10"/>
      <c r="CO215" s="10"/>
      <c r="CP215" s="10"/>
      <c r="CQ215" s="10"/>
      <c r="CR215" s="106"/>
      <c r="CS215" s="10"/>
      <c r="CT215" s="10"/>
      <c r="CU215" s="10"/>
      <c r="CV215" s="10"/>
      <c r="CW215" s="106"/>
      <c r="CX215" s="10"/>
      <c r="CY215" s="10"/>
      <c r="CZ215" s="10"/>
      <c r="DA215" s="10"/>
      <c r="DB215" s="106"/>
      <c r="DC215" s="10"/>
      <c r="DD215" s="10"/>
      <c r="DE215" s="10"/>
      <c r="DF215" s="10"/>
      <c r="DG215" s="106"/>
      <c r="DH215" s="10"/>
      <c r="DI215" s="10"/>
      <c r="DJ215" s="10"/>
      <c r="DK215" s="10"/>
      <c r="DL215" s="106"/>
      <c r="DM215" s="10"/>
      <c r="DN215" s="10"/>
      <c r="DO215" s="10"/>
      <c r="DP215" s="10"/>
      <c r="DQ215" s="106"/>
      <c r="DR215" s="10"/>
      <c r="DS215" s="10"/>
      <c r="DT215" s="10"/>
      <c r="DU215" s="10"/>
      <c r="DV215" s="46"/>
      <c r="DW215" s="44"/>
      <c r="DX215" s="52"/>
      <c r="DY215" s="49"/>
      <c r="DZ215" s="43"/>
      <c r="EA215" s="7"/>
      <c r="EB215" s="8"/>
      <c r="EC215" s="16"/>
      <c r="ED215" s="211"/>
      <c r="EE215" s="49"/>
      <c r="EF215" s="49"/>
      <c r="EG215" s="49"/>
      <c r="EH215" s="49"/>
      <c r="EI215" s="43"/>
      <c r="EJ215" s="44"/>
      <c r="EK215" s="59"/>
      <c r="EL215" s="60"/>
      <c r="EM215" s="60"/>
      <c r="EN215" s="59"/>
      <c r="EO215" s="60"/>
      <c r="EP215" s="60"/>
      <c r="EQ215" s="59"/>
      <c r="ER215" s="60"/>
      <c r="ES215" s="60"/>
      <c r="ET215" s="59"/>
      <c r="EU215" s="60"/>
      <c r="EV215" s="60"/>
      <c r="EW215" s="59"/>
      <c r="EX215" s="60"/>
      <c r="EY215" s="60"/>
      <c r="EZ215" s="59"/>
      <c r="FA215" s="60"/>
      <c r="FB215" s="60"/>
      <c r="FC215" s="59"/>
      <c r="FD215" s="60"/>
      <c r="FE215" s="60"/>
      <c r="FF215" s="59"/>
      <c r="FG215" s="60"/>
      <c r="FH215" s="60"/>
      <c r="FI215" s="59"/>
      <c r="FJ215" s="60"/>
      <c r="FK215" s="60"/>
      <c r="FL215" s="59"/>
      <c r="FM215" s="60"/>
      <c r="FN215" s="60"/>
      <c r="NA215" s="28"/>
      <c r="NB215" s="28"/>
      <c r="NC215" s="28"/>
      <c r="ND215" s="28"/>
      <c r="NE215" s="28"/>
      <c r="NF215" s="28"/>
      <c r="NG215" s="28"/>
      <c r="NH215" s="28"/>
      <c r="NI215" s="28"/>
      <c r="NJ215" s="28"/>
      <c r="NK215" s="28"/>
      <c r="NL215" s="28"/>
      <c r="NM215" s="28"/>
      <c r="NN215" s="28"/>
      <c r="NO215" s="28"/>
      <c r="NP215" s="28"/>
      <c r="NQ215" s="28"/>
      <c r="NR215" s="28"/>
    </row>
    <row r="216" spans="1:382" ht="18.75" customHeight="1">
      <c r="A216" s="2"/>
      <c r="B216" s="2"/>
      <c r="C216" s="92"/>
      <c r="D216" s="46"/>
      <c r="E216" s="46"/>
      <c r="F216" s="30"/>
      <c r="G216" s="47"/>
      <c r="H216" s="48"/>
      <c r="I216" s="51"/>
      <c r="J216" s="43"/>
      <c r="K216" s="52"/>
      <c r="L216" s="49"/>
      <c r="M216" s="43"/>
      <c r="N216" s="53"/>
      <c r="O216" s="49"/>
      <c r="P216" s="43"/>
      <c r="Q216" s="52"/>
      <c r="R216" s="49"/>
      <c r="S216" s="43"/>
      <c r="T216" s="37"/>
      <c r="AE216" s="46"/>
      <c r="AF216" s="51"/>
      <c r="AG216" s="43"/>
      <c r="AH216" s="52"/>
      <c r="AI216" s="49"/>
      <c r="AJ216" s="43"/>
      <c r="AK216" s="53"/>
      <c r="AL216" s="49"/>
      <c r="AM216" s="43"/>
      <c r="AN216" s="52"/>
      <c r="AO216" s="49"/>
      <c r="AP216" s="102"/>
      <c r="BA216" s="44"/>
      <c r="CF216" s="45"/>
      <c r="CG216" s="45"/>
      <c r="CH216" s="106"/>
      <c r="CI216" s="10"/>
      <c r="CJ216" s="10"/>
      <c r="CK216" s="10"/>
      <c r="CL216" s="10"/>
      <c r="CM216" s="106"/>
      <c r="CN216" s="10"/>
      <c r="CO216" s="10"/>
      <c r="CP216" s="10"/>
      <c r="CQ216" s="10"/>
      <c r="CR216" s="106"/>
      <c r="CS216" s="10"/>
      <c r="CT216" s="10"/>
      <c r="CU216" s="10"/>
      <c r="CV216" s="10"/>
      <c r="CW216" s="106"/>
      <c r="CX216" s="10"/>
      <c r="CY216" s="10"/>
      <c r="CZ216" s="10"/>
      <c r="DA216" s="10"/>
      <c r="DB216" s="106"/>
      <c r="DC216" s="10"/>
      <c r="DD216" s="10"/>
      <c r="DE216" s="10"/>
      <c r="DF216" s="10"/>
      <c r="DG216" s="106"/>
      <c r="DH216" s="10"/>
      <c r="DI216" s="10"/>
      <c r="DJ216" s="10"/>
      <c r="DK216" s="10"/>
      <c r="DL216" s="106"/>
      <c r="DM216" s="10"/>
      <c r="DN216" s="10"/>
      <c r="DO216" s="10"/>
      <c r="DP216" s="10"/>
      <c r="DQ216" s="106"/>
      <c r="DR216" s="10"/>
      <c r="DS216" s="10"/>
      <c r="DT216" s="10"/>
      <c r="DU216" s="10"/>
      <c r="DV216" s="46"/>
      <c r="DW216" s="44"/>
      <c r="DX216" s="52"/>
      <c r="DY216" s="49"/>
      <c r="DZ216" s="43"/>
      <c r="EA216" s="7"/>
      <c r="EB216" s="8"/>
      <c r="EC216" s="16"/>
      <c r="ED216" s="211"/>
      <c r="EE216" s="49"/>
      <c r="EF216" s="49"/>
      <c r="EG216" s="49"/>
      <c r="EH216" s="49"/>
      <c r="EI216" s="43"/>
      <c r="EJ216" s="44"/>
      <c r="EK216" s="59"/>
      <c r="EL216" s="60"/>
      <c r="EM216" s="60"/>
      <c r="EN216" s="59"/>
      <c r="EO216" s="60"/>
      <c r="EP216" s="60"/>
      <c r="EQ216" s="59"/>
      <c r="ER216" s="60"/>
      <c r="ES216" s="60"/>
      <c r="ET216" s="59"/>
      <c r="EU216" s="60"/>
      <c r="EV216" s="60"/>
      <c r="EW216" s="59"/>
      <c r="EX216" s="60"/>
      <c r="EY216" s="60"/>
      <c r="EZ216" s="59"/>
      <c r="FA216" s="60"/>
      <c r="FB216" s="60"/>
      <c r="FC216" s="59"/>
      <c r="FD216" s="60"/>
      <c r="FE216" s="60"/>
      <c r="FF216" s="59"/>
      <c r="FG216" s="60"/>
      <c r="FH216" s="60"/>
      <c r="FI216" s="59"/>
      <c r="FJ216" s="60"/>
      <c r="FK216" s="60"/>
      <c r="FL216" s="59"/>
      <c r="FM216" s="60"/>
      <c r="FN216" s="60"/>
      <c r="NA216" s="28"/>
      <c r="NB216" s="28"/>
      <c r="NC216" s="28"/>
      <c r="ND216" s="28"/>
      <c r="NE216" s="28"/>
      <c r="NF216" s="28"/>
      <c r="NG216" s="28"/>
      <c r="NH216" s="28"/>
      <c r="NI216" s="28"/>
      <c r="NJ216" s="28"/>
      <c r="NK216" s="28"/>
      <c r="NL216" s="28"/>
      <c r="NM216" s="28"/>
      <c r="NN216" s="28"/>
      <c r="NO216" s="28"/>
      <c r="NP216" s="28"/>
      <c r="NQ216" s="28"/>
      <c r="NR216" s="28"/>
    </row>
    <row r="217" spans="1:382" ht="18.75" customHeight="1">
      <c r="A217" s="2"/>
      <c r="B217" s="2"/>
      <c r="C217" s="92"/>
      <c r="D217" s="46"/>
      <c r="E217" s="46"/>
      <c r="F217" s="30"/>
      <c r="G217" s="47"/>
      <c r="H217" s="48"/>
      <c r="I217" s="51"/>
      <c r="J217" s="43"/>
      <c r="K217" s="52"/>
      <c r="L217" s="49"/>
      <c r="M217" s="43"/>
      <c r="N217" s="53"/>
      <c r="O217" s="49"/>
      <c r="P217" s="43"/>
      <c r="Q217" s="52"/>
      <c r="R217" s="49"/>
      <c r="S217" s="43"/>
      <c r="T217" s="37"/>
      <c r="AE217" s="46"/>
      <c r="AF217" s="51"/>
      <c r="AG217" s="43"/>
      <c r="AH217" s="52"/>
      <c r="AI217" s="49"/>
      <c r="AJ217" s="43"/>
      <c r="AK217" s="53"/>
      <c r="AL217" s="49"/>
      <c r="AM217" s="43"/>
      <c r="AN217" s="52"/>
      <c r="AO217" s="49"/>
      <c r="AP217" s="102"/>
      <c r="BA217" s="44"/>
      <c r="CF217" s="45"/>
      <c r="CG217" s="45"/>
      <c r="CH217" s="106"/>
      <c r="CI217" s="10"/>
      <c r="CJ217" s="10"/>
      <c r="CK217" s="10"/>
      <c r="CL217" s="10"/>
      <c r="CM217" s="106"/>
      <c r="CN217" s="10"/>
      <c r="CO217" s="10"/>
      <c r="CP217" s="10"/>
      <c r="CQ217" s="10"/>
      <c r="CR217" s="106"/>
      <c r="CS217" s="10"/>
      <c r="CT217" s="10"/>
      <c r="CU217" s="10"/>
      <c r="CV217" s="10"/>
      <c r="CW217" s="106"/>
      <c r="CX217" s="10"/>
      <c r="CY217" s="10"/>
      <c r="CZ217" s="10"/>
      <c r="DA217" s="10"/>
      <c r="DB217" s="106"/>
      <c r="DC217" s="10"/>
      <c r="DD217" s="10"/>
      <c r="DE217" s="10"/>
      <c r="DF217" s="10"/>
      <c r="DG217" s="106"/>
      <c r="DH217" s="10"/>
      <c r="DI217" s="10"/>
      <c r="DJ217" s="10"/>
      <c r="DK217" s="10"/>
      <c r="DL217" s="106"/>
      <c r="DM217" s="10"/>
      <c r="DN217" s="10"/>
      <c r="DO217" s="10"/>
      <c r="DP217" s="10"/>
      <c r="DQ217" s="106"/>
      <c r="DR217" s="10"/>
      <c r="DS217" s="10"/>
      <c r="DT217" s="10"/>
      <c r="DU217" s="10"/>
      <c r="DV217" s="46"/>
      <c r="DW217" s="44"/>
      <c r="DX217" s="52"/>
      <c r="DY217" s="49"/>
      <c r="DZ217" s="43"/>
      <c r="EA217" s="7"/>
      <c r="EB217" s="8"/>
      <c r="EC217" s="16"/>
      <c r="ED217" s="211"/>
      <c r="EE217" s="49"/>
      <c r="EF217" s="49"/>
      <c r="EG217" s="49"/>
      <c r="EH217" s="49"/>
      <c r="EI217" s="43"/>
      <c r="EJ217" s="44"/>
      <c r="EK217" s="59"/>
      <c r="EL217" s="60"/>
      <c r="EM217" s="60"/>
      <c r="EN217" s="59"/>
      <c r="EO217" s="60"/>
      <c r="EP217" s="60"/>
      <c r="EQ217" s="59"/>
      <c r="ER217" s="60"/>
      <c r="ES217" s="60"/>
      <c r="ET217" s="59"/>
      <c r="EU217" s="60"/>
      <c r="EV217" s="60"/>
      <c r="EW217" s="59"/>
      <c r="EX217" s="60"/>
      <c r="EY217" s="60"/>
      <c r="EZ217" s="59"/>
      <c r="FA217" s="60"/>
      <c r="FB217" s="60"/>
      <c r="FC217" s="59"/>
      <c r="FD217" s="60"/>
      <c r="FE217" s="60"/>
      <c r="FF217" s="59"/>
      <c r="FG217" s="60"/>
      <c r="FH217" s="60"/>
      <c r="FI217" s="59"/>
      <c r="FJ217" s="60"/>
      <c r="FK217" s="60"/>
      <c r="FL217" s="59"/>
      <c r="FM217" s="60"/>
      <c r="FN217" s="60"/>
      <c r="NA217" s="28"/>
      <c r="NB217" s="28"/>
      <c r="NC217" s="28"/>
      <c r="ND217" s="28"/>
      <c r="NE217" s="28"/>
      <c r="NF217" s="28"/>
      <c r="NG217" s="28"/>
      <c r="NH217" s="28"/>
      <c r="NI217" s="28"/>
      <c r="NJ217" s="28"/>
      <c r="NK217" s="28"/>
      <c r="NL217" s="28"/>
      <c r="NM217" s="28"/>
      <c r="NN217" s="28"/>
      <c r="NO217" s="28"/>
      <c r="NP217" s="28"/>
      <c r="NQ217" s="28"/>
      <c r="NR217" s="28"/>
    </row>
    <row r="218" spans="1:382" ht="18.75" customHeight="1">
      <c r="A218" s="2"/>
      <c r="B218" s="2"/>
      <c r="C218" s="92"/>
      <c r="D218" s="46"/>
      <c r="E218" s="46"/>
      <c r="F218" s="30"/>
      <c r="G218" s="47"/>
      <c r="H218" s="48"/>
      <c r="I218" s="51"/>
      <c r="J218" s="43"/>
      <c r="K218" s="52"/>
      <c r="L218" s="49"/>
      <c r="M218" s="43"/>
      <c r="N218" s="53"/>
      <c r="O218" s="49"/>
      <c r="P218" s="43"/>
      <c r="Q218" s="52"/>
      <c r="R218" s="49"/>
      <c r="S218" s="43"/>
      <c r="T218" s="37"/>
      <c r="AE218" s="46"/>
      <c r="AF218" s="51"/>
      <c r="AG218" s="43"/>
      <c r="AH218" s="52"/>
      <c r="AI218" s="49"/>
      <c r="AJ218" s="43"/>
      <c r="AK218" s="53"/>
      <c r="AL218" s="49"/>
      <c r="AM218" s="43"/>
      <c r="AN218" s="52"/>
      <c r="AO218" s="49"/>
      <c r="AP218" s="102"/>
      <c r="BA218" s="44"/>
      <c r="CF218" s="45"/>
      <c r="CG218" s="45"/>
      <c r="CH218" s="106"/>
      <c r="CI218" s="10"/>
      <c r="CJ218" s="10"/>
      <c r="CK218" s="10"/>
      <c r="CL218" s="10"/>
      <c r="CM218" s="106"/>
      <c r="CN218" s="10"/>
      <c r="CO218" s="10"/>
      <c r="CP218" s="10"/>
      <c r="CQ218" s="10"/>
      <c r="CR218" s="106"/>
      <c r="CS218" s="10"/>
      <c r="CT218" s="10"/>
      <c r="CU218" s="10"/>
      <c r="CV218" s="10"/>
      <c r="CW218" s="106"/>
      <c r="CX218" s="10"/>
      <c r="CY218" s="10"/>
      <c r="CZ218" s="10"/>
      <c r="DA218" s="10"/>
      <c r="DB218" s="106"/>
      <c r="DC218" s="10"/>
      <c r="DD218" s="10"/>
      <c r="DE218" s="10"/>
      <c r="DF218" s="10"/>
      <c r="DG218" s="106"/>
      <c r="DH218" s="10"/>
      <c r="DI218" s="10"/>
      <c r="DJ218" s="10"/>
      <c r="DK218" s="10"/>
      <c r="DL218" s="106"/>
      <c r="DM218" s="10"/>
      <c r="DN218" s="10"/>
      <c r="DO218" s="10"/>
      <c r="DP218" s="10"/>
      <c r="DQ218" s="106"/>
      <c r="DR218" s="10"/>
      <c r="DS218" s="10"/>
      <c r="DT218" s="10"/>
      <c r="DU218" s="10"/>
      <c r="DV218" s="46"/>
      <c r="DW218" s="44"/>
      <c r="DX218" s="52"/>
      <c r="DY218" s="49"/>
      <c r="DZ218" s="43"/>
      <c r="EA218" s="7"/>
      <c r="EB218" s="8"/>
      <c r="EC218" s="16"/>
      <c r="ED218" s="211"/>
      <c r="EE218" s="49"/>
      <c r="EF218" s="49"/>
      <c r="EG218" s="49"/>
      <c r="EH218" s="49"/>
      <c r="EI218" s="43"/>
      <c r="EJ218" s="44"/>
      <c r="EK218" s="59"/>
      <c r="EL218" s="60"/>
      <c r="EM218" s="60"/>
      <c r="EN218" s="59"/>
      <c r="EO218" s="60"/>
      <c r="EP218" s="60"/>
      <c r="EQ218" s="59"/>
      <c r="ER218" s="60"/>
      <c r="ES218" s="60"/>
      <c r="ET218" s="59"/>
      <c r="EU218" s="60"/>
      <c r="EV218" s="60"/>
      <c r="EW218" s="59"/>
      <c r="EX218" s="60"/>
      <c r="EY218" s="60"/>
      <c r="EZ218" s="59"/>
      <c r="FA218" s="60"/>
      <c r="FB218" s="60"/>
      <c r="FC218" s="59"/>
      <c r="FD218" s="60"/>
      <c r="FE218" s="60"/>
      <c r="FF218" s="59"/>
      <c r="FG218" s="60"/>
      <c r="FH218" s="60"/>
      <c r="FI218" s="59"/>
      <c r="FJ218" s="60"/>
      <c r="FK218" s="60"/>
      <c r="FL218" s="59"/>
      <c r="FM218" s="60"/>
      <c r="FN218" s="60"/>
      <c r="NA218" s="28"/>
      <c r="NB218" s="28"/>
      <c r="NC218" s="28"/>
      <c r="ND218" s="28"/>
      <c r="NE218" s="28"/>
      <c r="NF218" s="28"/>
      <c r="NG218" s="28"/>
      <c r="NH218" s="28"/>
      <c r="NI218" s="28"/>
      <c r="NJ218" s="28"/>
      <c r="NK218" s="28"/>
      <c r="NL218" s="28"/>
      <c r="NM218" s="28"/>
      <c r="NN218" s="28"/>
      <c r="NO218" s="28"/>
      <c r="NP218" s="28"/>
      <c r="NQ218" s="28"/>
      <c r="NR218" s="28"/>
    </row>
    <row r="219" spans="1:382" ht="18.75" customHeight="1">
      <c r="A219" s="2"/>
      <c r="B219" s="2"/>
      <c r="C219" s="92"/>
      <c r="D219" s="46"/>
      <c r="E219" s="46"/>
      <c r="F219" s="30"/>
      <c r="G219" s="47"/>
      <c r="H219" s="48"/>
      <c r="I219" s="51"/>
      <c r="J219" s="43"/>
      <c r="K219" s="52"/>
      <c r="L219" s="49"/>
      <c r="M219" s="43"/>
      <c r="N219" s="53"/>
      <c r="O219" s="49"/>
      <c r="P219" s="43"/>
      <c r="Q219" s="52"/>
      <c r="R219" s="49"/>
      <c r="S219" s="43"/>
      <c r="T219" s="37"/>
      <c r="AE219" s="46"/>
      <c r="AF219" s="51"/>
      <c r="AG219" s="43"/>
      <c r="AH219" s="52"/>
      <c r="AI219" s="49"/>
      <c r="AJ219" s="43"/>
      <c r="AK219" s="53"/>
      <c r="AL219" s="49"/>
      <c r="AM219" s="43"/>
      <c r="AN219" s="52"/>
      <c r="AO219" s="49"/>
      <c r="AP219" s="102"/>
      <c r="BA219" s="44"/>
      <c r="CF219" s="45"/>
      <c r="CG219" s="45"/>
      <c r="CH219" s="106"/>
      <c r="CI219" s="10"/>
      <c r="CJ219" s="10"/>
      <c r="CK219" s="10"/>
      <c r="CL219" s="10"/>
      <c r="CM219" s="106"/>
      <c r="CN219" s="10"/>
      <c r="CO219" s="10"/>
      <c r="CP219" s="10"/>
      <c r="CQ219" s="10"/>
      <c r="CR219" s="106"/>
      <c r="CS219" s="10"/>
      <c r="CT219" s="10"/>
      <c r="CU219" s="10"/>
      <c r="CV219" s="10"/>
      <c r="CW219" s="106"/>
      <c r="CX219" s="10"/>
      <c r="CY219" s="10"/>
      <c r="CZ219" s="10"/>
      <c r="DA219" s="10"/>
      <c r="DB219" s="106"/>
      <c r="DC219" s="10"/>
      <c r="DD219" s="10"/>
      <c r="DE219" s="10"/>
      <c r="DF219" s="10"/>
      <c r="DG219" s="106"/>
      <c r="DH219" s="10"/>
      <c r="DI219" s="10"/>
      <c r="DJ219" s="10"/>
      <c r="DK219" s="10"/>
      <c r="DL219" s="106"/>
      <c r="DM219" s="10"/>
      <c r="DN219" s="10"/>
      <c r="DO219" s="10"/>
      <c r="DP219" s="10"/>
      <c r="DQ219" s="106"/>
      <c r="DR219" s="10"/>
      <c r="DS219" s="10"/>
      <c r="DT219" s="10"/>
      <c r="DU219" s="10"/>
      <c r="DV219" s="46"/>
      <c r="DW219" s="44"/>
      <c r="DX219" s="52"/>
      <c r="DY219" s="49"/>
      <c r="DZ219" s="43"/>
      <c r="EA219" s="7"/>
      <c r="EB219" s="8"/>
      <c r="EC219" s="16"/>
      <c r="ED219" s="211"/>
      <c r="EE219" s="49"/>
      <c r="EF219" s="49"/>
      <c r="EG219" s="49"/>
      <c r="EH219" s="49"/>
      <c r="EI219" s="43"/>
      <c r="EJ219" s="44"/>
      <c r="EK219" s="59"/>
      <c r="EL219" s="60"/>
      <c r="EM219" s="60"/>
      <c r="EN219" s="59"/>
      <c r="EO219" s="60"/>
      <c r="EP219" s="60"/>
      <c r="EQ219" s="59"/>
      <c r="ER219" s="60"/>
      <c r="ES219" s="60"/>
      <c r="ET219" s="59"/>
      <c r="EU219" s="60"/>
      <c r="EV219" s="60"/>
      <c r="EW219" s="59"/>
      <c r="EX219" s="60"/>
      <c r="EY219" s="60"/>
      <c r="EZ219" s="59"/>
      <c r="FA219" s="60"/>
      <c r="FB219" s="60"/>
      <c r="FC219" s="59"/>
      <c r="FD219" s="60"/>
      <c r="FE219" s="60"/>
      <c r="FF219" s="59"/>
      <c r="FG219" s="60"/>
      <c r="FH219" s="60"/>
      <c r="FI219" s="59"/>
      <c r="FJ219" s="60"/>
      <c r="FK219" s="60"/>
      <c r="FL219" s="59"/>
      <c r="FM219" s="60"/>
      <c r="FN219" s="60"/>
      <c r="NA219" s="28"/>
      <c r="NB219" s="28"/>
      <c r="NC219" s="28"/>
      <c r="ND219" s="28"/>
      <c r="NE219" s="28"/>
      <c r="NF219" s="28"/>
      <c r="NG219" s="28"/>
      <c r="NH219" s="28"/>
      <c r="NI219" s="28"/>
      <c r="NJ219" s="28"/>
      <c r="NK219" s="28"/>
      <c r="NL219" s="28"/>
      <c r="NM219" s="28"/>
      <c r="NN219" s="28"/>
      <c r="NO219" s="28"/>
      <c r="NP219" s="28"/>
      <c r="NQ219" s="28"/>
      <c r="NR219" s="28"/>
    </row>
    <row r="220" spans="1:382" ht="18.75" customHeight="1">
      <c r="A220" s="2"/>
      <c r="B220" s="2"/>
      <c r="C220" s="92"/>
      <c r="D220" s="46"/>
      <c r="E220" s="46"/>
      <c r="F220" s="30"/>
      <c r="G220" s="47"/>
      <c r="H220" s="48"/>
      <c r="I220" s="51"/>
      <c r="J220" s="43"/>
      <c r="K220" s="52"/>
      <c r="L220" s="49"/>
      <c r="M220" s="43"/>
      <c r="N220" s="53"/>
      <c r="O220" s="49"/>
      <c r="P220" s="43"/>
      <c r="Q220" s="52"/>
      <c r="R220" s="49"/>
      <c r="S220" s="43"/>
      <c r="T220" s="37"/>
      <c r="AE220" s="46"/>
      <c r="AF220" s="51"/>
      <c r="AG220" s="43"/>
      <c r="AH220" s="52"/>
      <c r="AI220" s="49"/>
      <c r="AJ220" s="43"/>
      <c r="AK220" s="53"/>
      <c r="AL220" s="49"/>
      <c r="AM220" s="43"/>
      <c r="AN220" s="52"/>
      <c r="AO220" s="49"/>
      <c r="AP220" s="102"/>
      <c r="BA220" s="44"/>
      <c r="CF220" s="45"/>
      <c r="CG220" s="45"/>
      <c r="CH220" s="106"/>
      <c r="CI220" s="10"/>
      <c r="CJ220" s="10"/>
      <c r="CK220" s="10"/>
      <c r="CL220" s="10"/>
      <c r="CM220" s="106"/>
      <c r="CN220" s="10"/>
      <c r="CO220" s="10"/>
      <c r="CP220" s="10"/>
      <c r="CQ220" s="10"/>
      <c r="CR220" s="106"/>
      <c r="CS220" s="10"/>
      <c r="CT220" s="10"/>
      <c r="CU220" s="10"/>
      <c r="CV220" s="10"/>
      <c r="CW220" s="106"/>
      <c r="CX220" s="10"/>
      <c r="CY220" s="10"/>
      <c r="CZ220" s="10"/>
      <c r="DA220" s="10"/>
      <c r="DB220" s="106"/>
      <c r="DC220" s="10"/>
      <c r="DD220" s="10"/>
      <c r="DE220" s="10"/>
      <c r="DF220" s="10"/>
      <c r="DG220" s="106"/>
      <c r="DH220" s="10"/>
      <c r="DI220" s="10"/>
      <c r="DJ220" s="10"/>
      <c r="DK220" s="10"/>
      <c r="DL220" s="106"/>
      <c r="DM220" s="10"/>
      <c r="DN220" s="10"/>
      <c r="DO220" s="10"/>
      <c r="DP220" s="10"/>
      <c r="DQ220" s="106"/>
      <c r="DR220" s="10"/>
      <c r="DS220" s="10"/>
      <c r="DT220" s="10"/>
      <c r="DU220" s="10"/>
      <c r="DV220" s="46"/>
      <c r="DW220" s="44"/>
      <c r="DX220" s="52"/>
      <c r="DY220" s="49"/>
      <c r="DZ220" s="43"/>
      <c r="EA220" s="7"/>
      <c r="EB220" s="8"/>
      <c r="EC220" s="16"/>
      <c r="ED220" s="211"/>
      <c r="EE220" s="49"/>
      <c r="EF220" s="49"/>
      <c r="EG220" s="49"/>
      <c r="EH220" s="49"/>
      <c r="EI220" s="43"/>
      <c r="EJ220" s="44"/>
      <c r="EK220" s="59"/>
      <c r="EL220" s="60"/>
      <c r="EM220" s="60"/>
      <c r="EN220" s="59"/>
      <c r="EO220" s="60"/>
      <c r="EP220" s="60"/>
      <c r="EQ220" s="59"/>
      <c r="ER220" s="60"/>
      <c r="ES220" s="60"/>
      <c r="ET220" s="59"/>
      <c r="EU220" s="60"/>
      <c r="EV220" s="60"/>
      <c r="EW220" s="59"/>
      <c r="EX220" s="60"/>
      <c r="EY220" s="60"/>
      <c r="EZ220" s="59"/>
      <c r="FA220" s="60"/>
      <c r="FB220" s="60"/>
      <c r="FC220" s="59"/>
      <c r="FD220" s="60"/>
      <c r="FE220" s="60"/>
      <c r="FF220" s="59"/>
      <c r="FG220" s="60"/>
      <c r="FH220" s="60"/>
      <c r="FI220" s="59"/>
      <c r="FJ220" s="60"/>
      <c r="FK220" s="60"/>
      <c r="FL220" s="59"/>
      <c r="FM220" s="60"/>
      <c r="FN220" s="60"/>
      <c r="NA220" s="28"/>
      <c r="NB220" s="28"/>
      <c r="NC220" s="28"/>
      <c r="ND220" s="28"/>
      <c r="NE220" s="28"/>
      <c r="NF220" s="28"/>
      <c r="NG220" s="28"/>
      <c r="NH220" s="28"/>
      <c r="NI220" s="28"/>
      <c r="NJ220" s="28"/>
      <c r="NK220" s="28"/>
      <c r="NL220" s="28"/>
      <c r="NM220" s="28"/>
      <c r="NN220" s="28"/>
      <c r="NO220" s="28"/>
      <c r="NP220" s="28"/>
      <c r="NQ220" s="28"/>
      <c r="NR220" s="28"/>
    </row>
    <row r="221" spans="1:382" ht="18.75" customHeight="1">
      <c r="A221" s="2"/>
      <c r="B221" s="2"/>
      <c r="C221" s="92"/>
      <c r="D221" s="46"/>
      <c r="E221" s="46"/>
      <c r="F221" s="30"/>
      <c r="G221" s="47"/>
      <c r="H221" s="48"/>
      <c r="I221" s="51"/>
      <c r="J221" s="43"/>
      <c r="K221" s="52"/>
      <c r="L221" s="49"/>
      <c r="M221" s="43"/>
      <c r="N221" s="53"/>
      <c r="O221" s="49"/>
      <c r="P221" s="43"/>
      <c r="Q221" s="52"/>
      <c r="R221" s="49"/>
      <c r="S221" s="43"/>
      <c r="T221" s="37"/>
      <c r="AE221" s="46"/>
      <c r="AF221" s="51"/>
      <c r="AG221" s="43"/>
      <c r="AH221" s="52"/>
      <c r="AI221" s="49"/>
      <c r="AJ221" s="43"/>
      <c r="AK221" s="53"/>
      <c r="AL221" s="49"/>
      <c r="AM221" s="43"/>
      <c r="AN221" s="52"/>
      <c r="AO221" s="49"/>
      <c r="AP221" s="102"/>
      <c r="BA221" s="44"/>
      <c r="CF221" s="45"/>
      <c r="CG221" s="45"/>
      <c r="CH221" s="106"/>
      <c r="CI221" s="10"/>
      <c r="CJ221" s="10"/>
      <c r="CK221" s="10"/>
      <c r="CL221" s="10"/>
      <c r="CM221" s="106"/>
      <c r="CN221" s="10"/>
      <c r="CO221" s="10"/>
      <c r="CP221" s="10"/>
      <c r="CQ221" s="10"/>
      <c r="CR221" s="106"/>
      <c r="CS221" s="10"/>
      <c r="CT221" s="10"/>
      <c r="CU221" s="10"/>
      <c r="CV221" s="10"/>
      <c r="CW221" s="106"/>
      <c r="CX221" s="10"/>
      <c r="CY221" s="10"/>
      <c r="CZ221" s="10"/>
      <c r="DA221" s="10"/>
      <c r="DB221" s="106"/>
      <c r="DC221" s="10"/>
      <c r="DD221" s="10"/>
      <c r="DE221" s="10"/>
      <c r="DF221" s="10"/>
      <c r="DG221" s="106"/>
      <c r="DH221" s="10"/>
      <c r="DI221" s="10"/>
      <c r="DJ221" s="10"/>
      <c r="DK221" s="10"/>
      <c r="DL221" s="106"/>
      <c r="DM221" s="10"/>
      <c r="DN221" s="10"/>
      <c r="DO221" s="10"/>
      <c r="DP221" s="10"/>
      <c r="DQ221" s="106"/>
      <c r="DR221" s="10"/>
      <c r="DS221" s="10"/>
      <c r="DT221" s="10"/>
      <c r="DU221" s="10"/>
      <c r="DV221" s="46"/>
      <c r="DW221" s="44"/>
      <c r="DX221" s="52"/>
      <c r="DY221" s="49"/>
      <c r="DZ221" s="43"/>
      <c r="EA221" s="7"/>
      <c r="EB221" s="8"/>
      <c r="EC221" s="16"/>
      <c r="ED221" s="211"/>
      <c r="EE221" s="49"/>
      <c r="EF221" s="49"/>
      <c r="EG221" s="49"/>
      <c r="EH221" s="49"/>
      <c r="EI221" s="43"/>
      <c r="EJ221" s="44"/>
      <c r="EK221" s="59"/>
      <c r="EL221" s="60"/>
      <c r="EM221" s="60"/>
      <c r="EN221" s="59"/>
      <c r="EO221" s="60"/>
      <c r="EP221" s="60"/>
      <c r="EQ221" s="59"/>
      <c r="ER221" s="60"/>
      <c r="ES221" s="60"/>
      <c r="ET221" s="59"/>
      <c r="EU221" s="60"/>
      <c r="EV221" s="60"/>
      <c r="EW221" s="59"/>
      <c r="EX221" s="60"/>
      <c r="EY221" s="60"/>
      <c r="EZ221" s="59"/>
      <c r="FA221" s="60"/>
      <c r="FB221" s="60"/>
      <c r="FC221" s="59"/>
      <c r="FD221" s="60"/>
      <c r="FE221" s="60"/>
      <c r="FF221" s="59"/>
      <c r="FG221" s="60"/>
      <c r="FH221" s="60"/>
      <c r="FI221" s="59"/>
      <c r="FJ221" s="60"/>
      <c r="FK221" s="60"/>
      <c r="FL221" s="59"/>
      <c r="FM221" s="60"/>
      <c r="FN221" s="60"/>
      <c r="NA221" s="28"/>
      <c r="NB221" s="28"/>
      <c r="NC221" s="28"/>
      <c r="ND221" s="28"/>
      <c r="NE221" s="28"/>
      <c r="NF221" s="28"/>
      <c r="NG221" s="28"/>
      <c r="NH221" s="28"/>
      <c r="NI221" s="28"/>
      <c r="NJ221" s="28"/>
      <c r="NK221" s="28"/>
      <c r="NL221" s="28"/>
      <c r="NM221" s="28"/>
      <c r="NN221" s="28"/>
      <c r="NO221" s="28"/>
      <c r="NP221" s="28"/>
      <c r="NQ221" s="28"/>
      <c r="NR221" s="28"/>
    </row>
    <row r="222" spans="1:382" ht="18.75" customHeight="1">
      <c r="A222" s="2"/>
      <c r="B222" s="2"/>
      <c r="C222" s="92"/>
      <c r="D222" s="46"/>
      <c r="E222" s="46"/>
      <c r="F222" s="30"/>
      <c r="G222" s="47"/>
      <c r="H222" s="48"/>
      <c r="I222" s="51"/>
      <c r="J222" s="43"/>
      <c r="K222" s="52"/>
      <c r="L222" s="49"/>
      <c r="M222" s="43"/>
      <c r="N222" s="53"/>
      <c r="O222" s="49"/>
      <c r="P222" s="43"/>
      <c r="Q222" s="52"/>
      <c r="R222" s="49"/>
      <c r="S222" s="43"/>
      <c r="T222" s="37"/>
      <c r="AE222" s="46"/>
      <c r="AF222" s="51"/>
      <c r="AG222" s="43"/>
      <c r="AH222" s="52"/>
      <c r="AI222" s="49"/>
      <c r="AJ222" s="43"/>
      <c r="AK222" s="53"/>
      <c r="AL222" s="49"/>
      <c r="AM222" s="43"/>
      <c r="AN222" s="52"/>
      <c r="AO222" s="49"/>
      <c r="AP222" s="102"/>
      <c r="BA222" s="44"/>
      <c r="CF222" s="45"/>
      <c r="CG222" s="45"/>
      <c r="CH222" s="106"/>
      <c r="CI222" s="10"/>
      <c r="CJ222" s="10"/>
      <c r="CK222" s="10"/>
      <c r="CL222" s="10"/>
      <c r="CM222" s="106"/>
      <c r="CN222" s="10"/>
      <c r="CO222" s="10"/>
      <c r="CP222" s="10"/>
      <c r="CQ222" s="10"/>
      <c r="CR222" s="106"/>
      <c r="CS222" s="10"/>
      <c r="CT222" s="10"/>
      <c r="CU222" s="10"/>
      <c r="CV222" s="10"/>
      <c r="CW222" s="106"/>
      <c r="CX222" s="10"/>
      <c r="CY222" s="10"/>
      <c r="CZ222" s="10"/>
      <c r="DA222" s="10"/>
      <c r="DB222" s="106"/>
      <c r="DC222" s="10"/>
      <c r="DD222" s="10"/>
      <c r="DE222" s="10"/>
      <c r="DF222" s="10"/>
      <c r="DG222" s="106"/>
      <c r="DH222" s="10"/>
      <c r="DI222" s="10"/>
      <c r="DJ222" s="10"/>
      <c r="DK222" s="10"/>
      <c r="DL222" s="106"/>
      <c r="DM222" s="10"/>
      <c r="DN222" s="10"/>
      <c r="DO222" s="10"/>
      <c r="DP222" s="10"/>
      <c r="DQ222" s="106"/>
      <c r="DR222" s="10"/>
      <c r="DS222" s="10"/>
      <c r="DT222" s="10"/>
      <c r="DU222" s="10"/>
      <c r="DV222" s="46"/>
      <c r="DW222" s="44"/>
      <c r="DX222" s="52"/>
      <c r="DY222" s="49"/>
      <c r="DZ222" s="43"/>
      <c r="EA222" s="7"/>
      <c r="EB222" s="8"/>
      <c r="EC222" s="16"/>
      <c r="ED222" s="211"/>
      <c r="EE222" s="49"/>
      <c r="EF222" s="49"/>
      <c r="EG222" s="49"/>
      <c r="EH222" s="49"/>
      <c r="EI222" s="43"/>
      <c r="EJ222" s="44"/>
      <c r="EK222" s="59"/>
      <c r="EL222" s="60"/>
      <c r="EM222" s="60"/>
      <c r="EN222" s="59"/>
      <c r="EO222" s="60"/>
      <c r="EP222" s="60"/>
      <c r="EQ222" s="59"/>
      <c r="ER222" s="60"/>
      <c r="ES222" s="60"/>
      <c r="ET222" s="59"/>
      <c r="EU222" s="60"/>
      <c r="EV222" s="60"/>
      <c r="EW222" s="59"/>
      <c r="EX222" s="60"/>
      <c r="EY222" s="60"/>
      <c r="EZ222" s="59"/>
      <c r="FA222" s="60"/>
      <c r="FB222" s="60"/>
      <c r="FC222" s="59"/>
      <c r="FD222" s="60"/>
      <c r="FE222" s="60"/>
      <c r="FF222" s="59"/>
      <c r="FG222" s="60"/>
      <c r="FH222" s="60"/>
      <c r="FI222" s="59"/>
      <c r="FJ222" s="60"/>
      <c r="FK222" s="60"/>
      <c r="FL222" s="59"/>
      <c r="FM222" s="60"/>
      <c r="FN222" s="60"/>
      <c r="NA222" s="28"/>
      <c r="NB222" s="28"/>
      <c r="NC222" s="28"/>
      <c r="ND222" s="28"/>
      <c r="NE222" s="28"/>
      <c r="NF222" s="28"/>
      <c r="NG222" s="28"/>
      <c r="NH222" s="28"/>
      <c r="NI222" s="28"/>
      <c r="NJ222" s="28"/>
      <c r="NK222" s="28"/>
      <c r="NL222" s="28"/>
      <c r="NM222" s="28"/>
      <c r="NN222" s="28"/>
      <c r="NO222" s="28"/>
      <c r="NP222" s="28"/>
      <c r="NQ222" s="28"/>
      <c r="NR222" s="28"/>
    </row>
    <row r="223" spans="1:382" ht="18.75" customHeight="1">
      <c r="A223" s="2"/>
      <c r="B223" s="2"/>
      <c r="C223" s="92"/>
      <c r="D223" s="46"/>
      <c r="E223" s="46"/>
      <c r="F223" s="30"/>
      <c r="G223" s="47"/>
      <c r="H223" s="48"/>
      <c r="I223" s="51"/>
      <c r="J223" s="43"/>
      <c r="K223" s="52"/>
      <c r="L223" s="49"/>
      <c r="M223" s="43"/>
      <c r="N223" s="53"/>
      <c r="O223" s="49"/>
      <c r="P223" s="43"/>
      <c r="Q223" s="52"/>
      <c r="R223" s="49"/>
      <c r="S223" s="43"/>
      <c r="T223" s="37"/>
      <c r="AE223" s="46"/>
      <c r="AF223" s="51"/>
      <c r="AG223" s="43"/>
      <c r="AH223" s="52"/>
      <c r="AI223" s="49"/>
      <c r="AJ223" s="43"/>
      <c r="AK223" s="53"/>
      <c r="AL223" s="49"/>
      <c r="AM223" s="43"/>
      <c r="AN223" s="52"/>
      <c r="AO223" s="49"/>
      <c r="AP223" s="102"/>
      <c r="BA223" s="44"/>
      <c r="CF223" s="45"/>
      <c r="CG223" s="45"/>
      <c r="CH223" s="106"/>
      <c r="CI223" s="10"/>
      <c r="CJ223" s="10"/>
      <c r="CK223" s="10"/>
      <c r="CL223" s="10"/>
      <c r="CM223" s="106"/>
      <c r="CN223" s="10"/>
      <c r="CO223" s="10"/>
      <c r="CP223" s="10"/>
      <c r="CQ223" s="10"/>
      <c r="CR223" s="106"/>
      <c r="CS223" s="10"/>
      <c r="CT223" s="10"/>
      <c r="CU223" s="10"/>
      <c r="CV223" s="10"/>
      <c r="CW223" s="106"/>
      <c r="CX223" s="10"/>
      <c r="CY223" s="10"/>
      <c r="CZ223" s="10"/>
      <c r="DA223" s="10"/>
      <c r="DB223" s="106"/>
      <c r="DC223" s="10"/>
      <c r="DD223" s="10"/>
      <c r="DE223" s="10"/>
      <c r="DF223" s="10"/>
      <c r="DG223" s="106"/>
      <c r="DH223" s="10"/>
      <c r="DI223" s="10"/>
      <c r="DJ223" s="10"/>
      <c r="DK223" s="10"/>
      <c r="DL223" s="106"/>
      <c r="DM223" s="10"/>
      <c r="DN223" s="10"/>
      <c r="DO223" s="10"/>
      <c r="DP223" s="10"/>
      <c r="DQ223" s="106"/>
      <c r="DR223" s="10"/>
      <c r="DS223" s="10"/>
      <c r="DT223" s="10"/>
      <c r="DU223" s="10"/>
      <c r="DV223" s="46"/>
      <c r="DW223" s="44"/>
      <c r="DX223" s="52"/>
      <c r="DY223" s="49"/>
      <c r="DZ223" s="43"/>
      <c r="EA223" s="7"/>
      <c r="EB223" s="8"/>
      <c r="EC223" s="16"/>
      <c r="ED223" s="211"/>
      <c r="EE223" s="49"/>
      <c r="EF223" s="49"/>
      <c r="EG223" s="49"/>
      <c r="EH223" s="49"/>
      <c r="EI223" s="43"/>
      <c r="EJ223" s="44"/>
      <c r="EK223" s="59"/>
      <c r="EL223" s="60"/>
      <c r="EM223" s="60"/>
      <c r="EN223" s="59"/>
      <c r="EO223" s="60"/>
      <c r="EP223" s="60"/>
      <c r="EQ223" s="59"/>
      <c r="ER223" s="60"/>
      <c r="ES223" s="60"/>
      <c r="ET223" s="59"/>
      <c r="EU223" s="60"/>
      <c r="EV223" s="60"/>
      <c r="EW223" s="59"/>
      <c r="EX223" s="60"/>
      <c r="EY223" s="60"/>
      <c r="EZ223" s="59"/>
      <c r="FA223" s="60"/>
      <c r="FB223" s="60"/>
      <c r="FC223" s="59"/>
      <c r="FD223" s="60"/>
      <c r="FE223" s="60"/>
      <c r="FF223" s="59"/>
      <c r="FG223" s="60"/>
      <c r="FH223" s="60"/>
      <c r="FI223" s="59"/>
      <c r="FJ223" s="60"/>
      <c r="FK223" s="60"/>
      <c r="FL223" s="59"/>
      <c r="FM223" s="60"/>
      <c r="FN223" s="60"/>
      <c r="NA223" s="28"/>
      <c r="NB223" s="28"/>
      <c r="NC223" s="28"/>
      <c r="ND223" s="28"/>
      <c r="NE223" s="28"/>
      <c r="NF223" s="28"/>
      <c r="NG223" s="28"/>
      <c r="NH223" s="28"/>
      <c r="NI223" s="28"/>
      <c r="NJ223" s="28"/>
      <c r="NK223" s="28"/>
      <c r="NL223" s="28"/>
      <c r="NM223" s="28"/>
      <c r="NN223" s="28"/>
      <c r="NO223" s="28"/>
      <c r="NP223" s="28"/>
      <c r="NQ223" s="28"/>
      <c r="NR223" s="28"/>
    </row>
    <row r="224" spans="1:382" ht="18.75" customHeight="1">
      <c r="A224" s="2"/>
      <c r="B224" s="2"/>
      <c r="C224" s="92"/>
      <c r="D224" s="46"/>
      <c r="E224" s="46"/>
      <c r="F224" s="30"/>
      <c r="G224" s="47"/>
      <c r="H224" s="48"/>
      <c r="I224" s="51"/>
      <c r="J224" s="43"/>
      <c r="K224" s="52"/>
      <c r="L224" s="49"/>
      <c r="M224" s="43"/>
      <c r="N224" s="53"/>
      <c r="O224" s="49"/>
      <c r="P224" s="43"/>
      <c r="Q224" s="52"/>
      <c r="R224" s="49"/>
      <c r="S224" s="43"/>
      <c r="T224" s="37"/>
      <c r="AE224" s="46"/>
      <c r="AF224" s="51"/>
      <c r="AG224" s="43"/>
      <c r="AH224" s="52"/>
      <c r="AI224" s="49"/>
      <c r="AJ224" s="43"/>
      <c r="AK224" s="53"/>
      <c r="AL224" s="49"/>
      <c r="AM224" s="43"/>
      <c r="AN224" s="52"/>
      <c r="AO224" s="49"/>
      <c r="AP224" s="102"/>
      <c r="BA224" s="44"/>
      <c r="CF224" s="45"/>
      <c r="CG224" s="45"/>
      <c r="CH224" s="106"/>
      <c r="CI224" s="10"/>
      <c r="CJ224" s="10"/>
      <c r="CK224" s="10"/>
      <c r="CL224" s="10"/>
      <c r="CM224" s="106"/>
      <c r="CN224" s="10"/>
      <c r="CO224" s="10"/>
      <c r="CP224" s="10"/>
      <c r="CQ224" s="10"/>
      <c r="CR224" s="106"/>
      <c r="CS224" s="10"/>
      <c r="CT224" s="10"/>
      <c r="CU224" s="10"/>
      <c r="CV224" s="10"/>
      <c r="CW224" s="106"/>
      <c r="CX224" s="10"/>
      <c r="CY224" s="10"/>
      <c r="CZ224" s="10"/>
      <c r="DA224" s="10"/>
      <c r="DB224" s="106"/>
      <c r="DC224" s="10"/>
      <c r="DD224" s="10"/>
      <c r="DE224" s="10"/>
      <c r="DF224" s="10"/>
      <c r="DG224" s="106"/>
      <c r="DH224" s="10"/>
      <c r="DI224" s="10"/>
      <c r="DJ224" s="10"/>
      <c r="DK224" s="10"/>
      <c r="DL224" s="106"/>
      <c r="DM224" s="10"/>
      <c r="DN224" s="10"/>
      <c r="DO224" s="10"/>
      <c r="DP224" s="10"/>
      <c r="DQ224" s="106"/>
      <c r="DR224" s="10"/>
      <c r="DS224" s="10"/>
      <c r="DT224" s="10"/>
      <c r="DU224" s="10"/>
      <c r="DV224" s="46"/>
      <c r="DW224" s="44"/>
      <c r="DX224" s="52"/>
      <c r="DY224" s="49"/>
      <c r="DZ224" s="43"/>
      <c r="EA224" s="7"/>
      <c r="EB224" s="8"/>
      <c r="EC224" s="16"/>
      <c r="ED224" s="211"/>
      <c r="EE224" s="49"/>
      <c r="EF224" s="49"/>
      <c r="EG224" s="49"/>
      <c r="EH224" s="49"/>
      <c r="EI224" s="43"/>
      <c r="EJ224" s="44"/>
      <c r="EK224" s="59"/>
      <c r="EL224" s="60"/>
      <c r="EM224" s="60"/>
      <c r="EN224" s="59"/>
      <c r="EO224" s="60"/>
      <c r="EP224" s="60"/>
      <c r="EQ224" s="59"/>
      <c r="ER224" s="60"/>
      <c r="ES224" s="60"/>
      <c r="ET224" s="59"/>
      <c r="EU224" s="60"/>
      <c r="EV224" s="60"/>
      <c r="EW224" s="59"/>
      <c r="EX224" s="60"/>
      <c r="EY224" s="60"/>
      <c r="EZ224" s="59"/>
      <c r="FA224" s="60"/>
      <c r="FB224" s="60"/>
      <c r="FC224" s="59"/>
      <c r="FD224" s="60"/>
      <c r="FE224" s="60"/>
      <c r="FF224" s="59"/>
      <c r="FG224" s="60"/>
      <c r="FH224" s="60"/>
      <c r="FI224" s="59"/>
      <c r="FJ224" s="60"/>
      <c r="FK224" s="60"/>
      <c r="FL224" s="59"/>
      <c r="FM224" s="60"/>
      <c r="FN224" s="60"/>
      <c r="NA224" s="28"/>
      <c r="NB224" s="28"/>
      <c r="NC224" s="28"/>
      <c r="ND224" s="28"/>
      <c r="NE224" s="28"/>
      <c r="NF224" s="28"/>
      <c r="NG224" s="28"/>
      <c r="NH224" s="28"/>
      <c r="NI224" s="28"/>
      <c r="NJ224" s="28"/>
      <c r="NK224" s="28"/>
      <c r="NL224" s="28"/>
      <c r="NM224" s="28"/>
      <c r="NN224" s="28"/>
      <c r="NO224" s="28"/>
      <c r="NP224" s="28"/>
      <c r="NQ224" s="28"/>
      <c r="NR224" s="28"/>
    </row>
    <row r="225" spans="1:382" ht="18.75" customHeight="1">
      <c r="A225" s="2"/>
      <c r="B225" s="2"/>
      <c r="C225" s="92"/>
      <c r="D225" s="46"/>
      <c r="E225" s="46"/>
      <c r="F225" s="30"/>
      <c r="G225" s="47"/>
      <c r="H225" s="48"/>
      <c r="I225" s="51"/>
      <c r="J225" s="43"/>
      <c r="K225" s="52"/>
      <c r="L225" s="49"/>
      <c r="M225" s="43"/>
      <c r="N225" s="53"/>
      <c r="O225" s="49"/>
      <c r="P225" s="43"/>
      <c r="Q225" s="52"/>
      <c r="R225" s="49"/>
      <c r="S225" s="43"/>
      <c r="T225" s="37"/>
      <c r="AE225" s="46"/>
      <c r="AF225" s="51"/>
      <c r="AG225" s="43"/>
      <c r="AH225" s="52"/>
      <c r="AI225" s="49"/>
      <c r="AJ225" s="43"/>
      <c r="AK225" s="53"/>
      <c r="AL225" s="49"/>
      <c r="AM225" s="43"/>
      <c r="AN225" s="52"/>
      <c r="AO225" s="49"/>
      <c r="AP225" s="102"/>
      <c r="BA225" s="44"/>
      <c r="CF225" s="45"/>
      <c r="CG225" s="45"/>
      <c r="CH225" s="106"/>
      <c r="CI225" s="10"/>
      <c r="CJ225" s="10"/>
      <c r="CK225" s="10"/>
      <c r="CL225" s="10"/>
      <c r="CM225" s="106"/>
      <c r="CN225" s="10"/>
      <c r="CO225" s="10"/>
      <c r="CP225" s="10"/>
      <c r="CQ225" s="10"/>
      <c r="CR225" s="106"/>
      <c r="CS225" s="10"/>
      <c r="CT225" s="10"/>
      <c r="CU225" s="10"/>
      <c r="CV225" s="10"/>
      <c r="CW225" s="106"/>
      <c r="CX225" s="10"/>
      <c r="CY225" s="10"/>
      <c r="CZ225" s="10"/>
      <c r="DA225" s="10"/>
      <c r="DB225" s="106"/>
      <c r="DC225" s="10"/>
      <c r="DD225" s="10"/>
      <c r="DE225" s="10"/>
      <c r="DF225" s="10"/>
      <c r="DG225" s="106"/>
      <c r="DH225" s="10"/>
      <c r="DI225" s="10"/>
      <c r="DJ225" s="10"/>
      <c r="DK225" s="10"/>
      <c r="DL225" s="106"/>
      <c r="DM225" s="10"/>
      <c r="DN225" s="10"/>
      <c r="DO225" s="10"/>
      <c r="DP225" s="10"/>
      <c r="DQ225" s="106"/>
      <c r="DR225" s="10"/>
      <c r="DS225" s="10"/>
      <c r="DT225" s="10"/>
      <c r="DU225" s="10"/>
      <c r="DV225" s="46"/>
      <c r="DW225" s="44"/>
      <c r="DX225" s="52"/>
      <c r="DY225" s="49"/>
      <c r="DZ225" s="43"/>
      <c r="EA225" s="7"/>
      <c r="EB225" s="8"/>
      <c r="EC225" s="16"/>
      <c r="ED225" s="211"/>
      <c r="EE225" s="49"/>
      <c r="EF225" s="49"/>
      <c r="EG225" s="49"/>
      <c r="EH225" s="49"/>
      <c r="EI225" s="43"/>
      <c r="EJ225" s="44"/>
      <c r="EK225" s="59"/>
      <c r="EL225" s="60"/>
      <c r="EM225" s="60"/>
      <c r="EN225" s="59"/>
      <c r="EO225" s="60"/>
      <c r="EP225" s="60"/>
      <c r="EQ225" s="59"/>
      <c r="ER225" s="60"/>
      <c r="ES225" s="60"/>
      <c r="ET225" s="59"/>
      <c r="EU225" s="60"/>
      <c r="EV225" s="60"/>
      <c r="EW225" s="59"/>
      <c r="EX225" s="60"/>
      <c r="EY225" s="60"/>
      <c r="EZ225" s="59"/>
      <c r="FA225" s="60"/>
      <c r="FB225" s="60"/>
      <c r="FC225" s="59"/>
      <c r="FD225" s="60"/>
      <c r="FE225" s="60"/>
      <c r="FF225" s="59"/>
      <c r="FG225" s="60"/>
      <c r="FH225" s="60"/>
      <c r="FI225" s="59"/>
      <c r="FJ225" s="60"/>
      <c r="FK225" s="60"/>
      <c r="FL225" s="59"/>
      <c r="FM225" s="60"/>
      <c r="FN225" s="60"/>
      <c r="NA225" s="28"/>
      <c r="NB225" s="28"/>
      <c r="NC225" s="28"/>
      <c r="ND225" s="28"/>
      <c r="NE225" s="28"/>
      <c r="NF225" s="28"/>
      <c r="NG225" s="28"/>
      <c r="NH225" s="28"/>
      <c r="NI225" s="28"/>
      <c r="NJ225" s="28"/>
      <c r="NK225" s="28"/>
      <c r="NL225" s="28"/>
      <c r="NM225" s="28"/>
      <c r="NN225" s="28"/>
      <c r="NO225" s="28"/>
      <c r="NP225" s="28"/>
      <c r="NQ225" s="28"/>
      <c r="NR225" s="28"/>
    </row>
    <row r="226" spans="1:382" ht="18.75" customHeight="1">
      <c r="A226" s="2"/>
      <c r="B226" s="2"/>
      <c r="C226" s="92"/>
      <c r="D226" s="46"/>
      <c r="E226" s="46"/>
      <c r="F226" s="30"/>
      <c r="G226" s="47"/>
      <c r="H226" s="48"/>
      <c r="I226" s="51"/>
      <c r="J226" s="43"/>
      <c r="K226" s="52"/>
      <c r="L226" s="49"/>
      <c r="M226" s="43"/>
      <c r="N226" s="53"/>
      <c r="O226" s="49"/>
      <c r="P226" s="43"/>
      <c r="Q226" s="52"/>
      <c r="R226" s="49"/>
      <c r="S226" s="43"/>
      <c r="T226" s="37"/>
      <c r="AE226" s="46"/>
      <c r="AF226" s="51"/>
      <c r="AG226" s="43"/>
      <c r="AH226" s="52"/>
      <c r="AI226" s="49"/>
      <c r="AJ226" s="43"/>
      <c r="AK226" s="53"/>
      <c r="AL226" s="49"/>
      <c r="AM226" s="43"/>
      <c r="AN226" s="52"/>
      <c r="AO226" s="49"/>
      <c r="AP226" s="102"/>
      <c r="BA226" s="44"/>
      <c r="CF226" s="45"/>
      <c r="CG226" s="45"/>
      <c r="CH226" s="106"/>
      <c r="CI226" s="10"/>
      <c r="CJ226" s="10"/>
      <c r="CK226" s="10"/>
      <c r="CL226" s="10"/>
      <c r="CM226" s="106"/>
      <c r="CN226" s="10"/>
      <c r="CO226" s="10"/>
      <c r="CP226" s="10"/>
      <c r="CQ226" s="10"/>
      <c r="CR226" s="106"/>
      <c r="CS226" s="10"/>
      <c r="CT226" s="10"/>
      <c r="CU226" s="10"/>
      <c r="CV226" s="10"/>
      <c r="CW226" s="106"/>
      <c r="CX226" s="10"/>
      <c r="CY226" s="10"/>
      <c r="CZ226" s="10"/>
      <c r="DA226" s="10"/>
      <c r="DB226" s="106"/>
      <c r="DC226" s="10"/>
      <c r="DD226" s="10"/>
      <c r="DE226" s="10"/>
      <c r="DF226" s="10"/>
      <c r="DG226" s="106"/>
      <c r="DH226" s="10"/>
      <c r="DI226" s="10"/>
      <c r="DJ226" s="10"/>
      <c r="DK226" s="10"/>
      <c r="DL226" s="106"/>
      <c r="DM226" s="10"/>
      <c r="DN226" s="10"/>
      <c r="DO226" s="10"/>
      <c r="DP226" s="10"/>
      <c r="DQ226" s="106"/>
      <c r="DR226" s="10"/>
      <c r="DS226" s="10"/>
      <c r="DT226" s="10"/>
      <c r="DU226" s="10"/>
      <c r="DV226" s="46"/>
      <c r="DW226" s="44"/>
      <c r="DX226" s="52"/>
      <c r="DY226" s="49"/>
      <c r="DZ226" s="43"/>
      <c r="EA226" s="7"/>
      <c r="EB226" s="8"/>
      <c r="EC226" s="16"/>
      <c r="ED226" s="211"/>
      <c r="EE226" s="49"/>
      <c r="EF226" s="49"/>
      <c r="EG226" s="49"/>
      <c r="EH226" s="49"/>
      <c r="EI226" s="43"/>
      <c r="EJ226" s="44"/>
      <c r="EK226" s="59"/>
      <c r="EL226" s="60"/>
      <c r="EM226" s="60"/>
      <c r="EN226" s="59"/>
      <c r="EO226" s="60"/>
      <c r="EP226" s="60"/>
      <c r="EQ226" s="59"/>
      <c r="ER226" s="60"/>
      <c r="ES226" s="60"/>
      <c r="ET226" s="59"/>
      <c r="EU226" s="60"/>
      <c r="EV226" s="60"/>
      <c r="EW226" s="59"/>
      <c r="EX226" s="60"/>
      <c r="EY226" s="60"/>
      <c r="EZ226" s="59"/>
      <c r="FA226" s="60"/>
      <c r="FB226" s="60"/>
      <c r="FC226" s="59"/>
      <c r="FD226" s="60"/>
      <c r="FE226" s="60"/>
      <c r="FF226" s="59"/>
      <c r="FG226" s="60"/>
      <c r="FH226" s="60"/>
      <c r="FI226" s="59"/>
      <c r="FJ226" s="60"/>
      <c r="FK226" s="60"/>
      <c r="FL226" s="59"/>
      <c r="FM226" s="60"/>
      <c r="FN226" s="60"/>
      <c r="NA226" s="28"/>
      <c r="NB226" s="28"/>
      <c r="NC226" s="28"/>
      <c r="ND226" s="28"/>
      <c r="NE226" s="28"/>
      <c r="NF226" s="28"/>
      <c r="NG226" s="28"/>
      <c r="NH226" s="28"/>
      <c r="NI226" s="28"/>
      <c r="NJ226" s="28"/>
      <c r="NK226" s="28"/>
      <c r="NL226" s="28"/>
      <c r="NM226" s="28"/>
      <c r="NN226" s="28"/>
      <c r="NO226" s="28"/>
      <c r="NP226" s="28"/>
      <c r="NQ226" s="28"/>
      <c r="NR226" s="28"/>
    </row>
    <row r="227" spans="1:382" ht="18.75" customHeight="1">
      <c r="A227" s="2"/>
      <c r="B227" s="2"/>
      <c r="C227" s="92"/>
      <c r="D227" s="46"/>
      <c r="E227" s="46"/>
      <c r="F227" s="30"/>
      <c r="G227" s="47"/>
      <c r="H227" s="48"/>
      <c r="I227" s="51"/>
      <c r="J227" s="43"/>
      <c r="K227" s="52"/>
      <c r="L227" s="49"/>
      <c r="M227" s="43"/>
      <c r="N227" s="53"/>
      <c r="O227" s="49"/>
      <c r="P227" s="43"/>
      <c r="Q227" s="52"/>
      <c r="R227" s="49"/>
      <c r="S227" s="43"/>
      <c r="T227" s="37"/>
      <c r="AE227" s="46"/>
      <c r="AF227" s="51"/>
      <c r="AG227" s="43"/>
      <c r="AH227" s="52"/>
      <c r="AI227" s="49"/>
      <c r="AJ227" s="43"/>
      <c r="AK227" s="53"/>
      <c r="AL227" s="49"/>
      <c r="AM227" s="43"/>
      <c r="AN227" s="52"/>
      <c r="AO227" s="49"/>
      <c r="AP227" s="102"/>
      <c r="BA227" s="44"/>
      <c r="CF227" s="45"/>
      <c r="CG227" s="45"/>
      <c r="CH227" s="106"/>
      <c r="CI227" s="10"/>
      <c r="CJ227" s="10"/>
      <c r="CK227" s="10"/>
      <c r="CL227" s="10"/>
      <c r="CM227" s="106"/>
      <c r="CN227" s="10"/>
      <c r="CO227" s="10"/>
      <c r="CP227" s="10"/>
      <c r="CQ227" s="10"/>
      <c r="CR227" s="106"/>
      <c r="CS227" s="10"/>
      <c r="CT227" s="10"/>
      <c r="CU227" s="10"/>
      <c r="CV227" s="10"/>
      <c r="CW227" s="106"/>
      <c r="CX227" s="10"/>
      <c r="CY227" s="10"/>
      <c r="CZ227" s="10"/>
      <c r="DA227" s="10"/>
      <c r="DB227" s="106"/>
      <c r="DC227" s="10"/>
      <c r="DD227" s="10"/>
      <c r="DE227" s="10"/>
      <c r="DF227" s="10"/>
      <c r="DG227" s="106"/>
      <c r="DH227" s="10"/>
      <c r="DI227" s="10"/>
      <c r="DJ227" s="10"/>
      <c r="DK227" s="10"/>
      <c r="DL227" s="106"/>
      <c r="DM227" s="10"/>
      <c r="DN227" s="10"/>
      <c r="DO227" s="10"/>
      <c r="DP227" s="10"/>
      <c r="DQ227" s="106"/>
      <c r="DR227" s="10"/>
      <c r="DS227" s="10"/>
      <c r="DT227" s="10"/>
      <c r="DU227" s="10"/>
      <c r="DV227" s="46"/>
      <c r="DW227" s="44"/>
      <c r="DX227" s="52"/>
      <c r="DY227" s="49"/>
      <c r="DZ227" s="43"/>
      <c r="EA227" s="7"/>
      <c r="EB227" s="8"/>
      <c r="EC227" s="16"/>
      <c r="ED227" s="211"/>
      <c r="EE227" s="49"/>
      <c r="EF227" s="49"/>
      <c r="EG227" s="49"/>
      <c r="EH227" s="49"/>
      <c r="EI227" s="43"/>
      <c r="EJ227" s="44"/>
      <c r="EK227" s="59"/>
      <c r="EL227" s="60"/>
      <c r="EM227" s="60"/>
      <c r="EN227" s="59"/>
      <c r="EO227" s="60"/>
      <c r="EP227" s="60"/>
      <c r="EQ227" s="59"/>
      <c r="ER227" s="60"/>
      <c r="ES227" s="60"/>
      <c r="ET227" s="59"/>
      <c r="EU227" s="60"/>
      <c r="EV227" s="60"/>
      <c r="EW227" s="59"/>
      <c r="EX227" s="60"/>
      <c r="EY227" s="60"/>
      <c r="EZ227" s="59"/>
      <c r="FA227" s="60"/>
      <c r="FB227" s="60"/>
      <c r="FC227" s="59"/>
      <c r="FD227" s="60"/>
      <c r="FE227" s="60"/>
      <c r="FF227" s="59"/>
      <c r="FG227" s="60"/>
      <c r="FH227" s="60"/>
      <c r="FI227" s="59"/>
      <c r="FJ227" s="60"/>
      <c r="FK227" s="60"/>
      <c r="FL227" s="59"/>
      <c r="FM227" s="60"/>
      <c r="FN227" s="60"/>
      <c r="NA227" s="28"/>
      <c r="NB227" s="28"/>
      <c r="NC227" s="28"/>
      <c r="ND227" s="28"/>
      <c r="NE227" s="28"/>
      <c r="NF227" s="28"/>
      <c r="NG227" s="28"/>
      <c r="NH227" s="28"/>
      <c r="NI227" s="28"/>
      <c r="NJ227" s="28"/>
      <c r="NK227" s="28"/>
      <c r="NL227" s="28"/>
      <c r="NM227" s="28"/>
      <c r="NN227" s="28"/>
      <c r="NO227" s="28"/>
      <c r="NP227" s="28"/>
      <c r="NQ227" s="28"/>
      <c r="NR227" s="28"/>
    </row>
    <row r="228" spans="1:382" ht="18.75" customHeight="1">
      <c r="A228" s="2"/>
      <c r="B228" s="2"/>
      <c r="C228" s="92"/>
      <c r="D228" s="46"/>
      <c r="E228" s="46"/>
      <c r="F228" s="30"/>
      <c r="G228" s="47"/>
      <c r="H228" s="48"/>
      <c r="I228" s="51"/>
      <c r="J228" s="43"/>
      <c r="K228" s="52"/>
      <c r="L228" s="49"/>
      <c r="M228" s="43"/>
      <c r="N228" s="53"/>
      <c r="O228" s="49"/>
      <c r="P228" s="43"/>
      <c r="Q228" s="52"/>
      <c r="R228" s="49"/>
      <c r="S228" s="43"/>
      <c r="T228" s="37"/>
      <c r="AE228" s="46"/>
      <c r="AF228" s="51"/>
      <c r="AG228" s="43"/>
      <c r="AH228" s="52"/>
      <c r="AI228" s="49"/>
      <c r="AJ228" s="43"/>
      <c r="AK228" s="53"/>
      <c r="AL228" s="49"/>
      <c r="AM228" s="43"/>
      <c r="AN228" s="52"/>
      <c r="AO228" s="49"/>
      <c r="AP228" s="102"/>
      <c r="BA228" s="44"/>
      <c r="CF228" s="45"/>
      <c r="CG228" s="45"/>
      <c r="CH228" s="106"/>
      <c r="CI228" s="10"/>
      <c r="CJ228" s="10"/>
      <c r="CK228" s="10"/>
      <c r="CL228" s="10"/>
      <c r="CM228" s="106"/>
      <c r="CN228" s="10"/>
      <c r="CO228" s="10"/>
      <c r="CP228" s="10"/>
      <c r="CQ228" s="10"/>
      <c r="CR228" s="106"/>
      <c r="CS228" s="10"/>
      <c r="CT228" s="10"/>
      <c r="CU228" s="10"/>
      <c r="CV228" s="10"/>
      <c r="CW228" s="106"/>
      <c r="CX228" s="10"/>
      <c r="CY228" s="10"/>
      <c r="CZ228" s="10"/>
      <c r="DA228" s="10"/>
      <c r="DB228" s="106"/>
      <c r="DC228" s="10"/>
      <c r="DD228" s="10"/>
      <c r="DE228" s="10"/>
      <c r="DF228" s="10"/>
      <c r="DG228" s="106"/>
      <c r="DH228" s="10"/>
      <c r="DI228" s="10"/>
      <c r="DJ228" s="10"/>
      <c r="DK228" s="10"/>
      <c r="DL228" s="106"/>
      <c r="DM228" s="10"/>
      <c r="DN228" s="10"/>
      <c r="DO228" s="10"/>
      <c r="DP228" s="10"/>
      <c r="DQ228" s="106"/>
      <c r="DR228" s="10"/>
      <c r="DS228" s="10"/>
      <c r="DT228" s="10"/>
      <c r="DU228" s="10"/>
      <c r="DV228" s="46"/>
      <c r="DW228" s="44"/>
      <c r="DX228" s="52"/>
      <c r="DY228" s="49"/>
      <c r="DZ228" s="43"/>
      <c r="EA228" s="7"/>
      <c r="EB228" s="8"/>
      <c r="EC228" s="16"/>
      <c r="ED228" s="211"/>
      <c r="EE228" s="49"/>
      <c r="EF228" s="49"/>
      <c r="EG228" s="49"/>
      <c r="EH228" s="49"/>
      <c r="EI228" s="43"/>
      <c r="EJ228" s="44"/>
      <c r="EK228" s="59"/>
      <c r="EL228" s="60"/>
      <c r="EM228" s="60"/>
      <c r="EN228" s="59"/>
      <c r="EO228" s="60"/>
      <c r="EP228" s="60"/>
      <c r="EQ228" s="59"/>
      <c r="ER228" s="60"/>
      <c r="ES228" s="60"/>
      <c r="ET228" s="59"/>
      <c r="EU228" s="60"/>
      <c r="EV228" s="60"/>
      <c r="EW228" s="59"/>
      <c r="EX228" s="60"/>
      <c r="EY228" s="60"/>
      <c r="EZ228" s="59"/>
      <c r="FA228" s="60"/>
      <c r="FB228" s="60"/>
      <c r="FC228" s="59"/>
      <c r="FD228" s="60"/>
      <c r="FE228" s="60"/>
      <c r="FF228" s="59"/>
      <c r="FG228" s="60"/>
      <c r="FH228" s="60"/>
      <c r="FI228" s="59"/>
      <c r="FJ228" s="60"/>
      <c r="FK228" s="60"/>
      <c r="FL228" s="59"/>
      <c r="FM228" s="60"/>
      <c r="FN228" s="60"/>
      <c r="NA228" s="28"/>
      <c r="NB228" s="28"/>
      <c r="NC228" s="28"/>
      <c r="ND228" s="28"/>
      <c r="NE228" s="28"/>
      <c r="NF228" s="28"/>
      <c r="NG228" s="28"/>
      <c r="NH228" s="28"/>
      <c r="NI228" s="28"/>
      <c r="NJ228" s="28"/>
      <c r="NK228" s="28"/>
      <c r="NL228" s="28"/>
      <c r="NM228" s="28"/>
      <c r="NN228" s="28"/>
      <c r="NO228" s="28"/>
      <c r="NP228" s="28"/>
      <c r="NQ228" s="28"/>
      <c r="NR228" s="28"/>
    </row>
    <row r="229" spans="1:382" ht="18.75" customHeight="1">
      <c r="A229" s="2"/>
      <c r="B229" s="2"/>
      <c r="C229" s="92"/>
      <c r="D229" s="46"/>
      <c r="E229" s="46"/>
      <c r="F229" s="30"/>
      <c r="G229" s="47"/>
      <c r="H229" s="48"/>
      <c r="I229" s="51"/>
      <c r="J229" s="43"/>
      <c r="K229" s="52"/>
      <c r="L229" s="49"/>
      <c r="M229" s="43"/>
      <c r="N229" s="53"/>
      <c r="O229" s="49"/>
      <c r="P229" s="43"/>
      <c r="Q229" s="52"/>
      <c r="R229" s="49"/>
      <c r="S229" s="43"/>
      <c r="T229" s="37"/>
      <c r="AE229" s="46"/>
      <c r="AF229" s="51"/>
      <c r="AG229" s="43"/>
      <c r="AH229" s="52"/>
      <c r="AI229" s="49"/>
      <c r="AJ229" s="43"/>
      <c r="AK229" s="53"/>
      <c r="AL229" s="49"/>
      <c r="AM229" s="43"/>
      <c r="AN229" s="52"/>
      <c r="AO229" s="49"/>
      <c r="AP229" s="102"/>
      <c r="BA229" s="44"/>
      <c r="CF229" s="45"/>
      <c r="CG229" s="45"/>
      <c r="CH229" s="106"/>
      <c r="CI229" s="10"/>
      <c r="CJ229" s="10"/>
      <c r="CK229" s="10"/>
      <c r="CL229" s="10"/>
      <c r="CM229" s="106"/>
      <c r="CN229" s="10"/>
      <c r="CO229" s="10"/>
      <c r="CP229" s="10"/>
      <c r="CQ229" s="10"/>
      <c r="CR229" s="106"/>
      <c r="CS229" s="10"/>
      <c r="CT229" s="10"/>
      <c r="CU229" s="10"/>
      <c r="CV229" s="10"/>
      <c r="CW229" s="106"/>
      <c r="CX229" s="10"/>
      <c r="CY229" s="10"/>
      <c r="CZ229" s="10"/>
      <c r="DA229" s="10"/>
      <c r="DB229" s="106"/>
      <c r="DC229" s="10"/>
      <c r="DD229" s="10"/>
      <c r="DE229" s="10"/>
      <c r="DF229" s="10"/>
      <c r="DG229" s="106"/>
      <c r="DH229" s="10"/>
      <c r="DI229" s="10"/>
      <c r="DJ229" s="10"/>
      <c r="DK229" s="10"/>
      <c r="DL229" s="106"/>
      <c r="DM229" s="10"/>
      <c r="DN229" s="10"/>
      <c r="DO229" s="10"/>
      <c r="DP229" s="10"/>
      <c r="DQ229" s="106"/>
      <c r="DR229" s="10"/>
      <c r="DS229" s="10"/>
      <c r="DT229" s="10"/>
      <c r="DU229" s="10"/>
      <c r="DV229" s="46"/>
      <c r="DW229" s="44"/>
      <c r="DX229" s="52"/>
      <c r="DY229" s="49"/>
      <c r="DZ229" s="43"/>
      <c r="EA229" s="7"/>
      <c r="EB229" s="8"/>
      <c r="EC229" s="16"/>
      <c r="ED229" s="211"/>
      <c r="EE229" s="49"/>
      <c r="EF229" s="49"/>
      <c r="EG229" s="49"/>
      <c r="EH229" s="49"/>
      <c r="EI229" s="43"/>
      <c r="EJ229" s="44"/>
      <c r="EK229" s="59"/>
      <c r="EL229" s="60"/>
      <c r="EM229" s="60"/>
      <c r="EN229" s="59"/>
      <c r="EO229" s="60"/>
      <c r="EP229" s="60"/>
      <c r="EQ229" s="59"/>
      <c r="ER229" s="60"/>
      <c r="ES229" s="60"/>
      <c r="ET229" s="59"/>
      <c r="EU229" s="60"/>
      <c r="EV229" s="60"/>
      <c r="EW229" s="59"/>
      <c r="EX229" s="60"/>
      <c r="EY229" s="60"/>
      <c r="EZ229" s="59"/>
      <c r="FA229" s="60"/>
      <c r="FB229" s="60"/>
      <c r="FC229" s="59"/>
      <c r="FD229" s="60"/>
      <c r="FE229" s="60"/>
      <c r="FF229" s="59"/>
      <c r="FG229" s="60"/>
      <c r="FH229" s="60"/>
      <c r="FI229" s="59"/>
      <c r="FJ229" s="60"/>
      <c r="FK229" s="60"/>
      <c r="FL229" s="59"/>
      <c r="FM229" s="60"/>
      <c r="FN229" s="60"/>
      <c r="NA229" s="28"/>
      <c r="NB229" s="28"/>
      <c r="NC229" s="28"/>
      <c r="ND229" s="28"/>
      <c r="NE229" s="28"/>
      <c r="NF229" s="28"/>
      <c r="NG229" s="28"/>
      <c r="NH229" s="28"/>
      <c r="NI229" s="28"/>
      <c r="NJ229" s="28"/>
      <c r="NK229" s="28"/>
      <c r="NL229" s="28"/>
      <c r="NM229" s="28"/>
      <c r="NN229" s="28"/>
      <c r="NO229" s="28"/>
      <c r="NP229" s="28"/>
      <c r="NQ229" s="28"/>
      <c r="NR229" s="28"/>
    </row>
    <row r="230" spans="1:382" ht="18.75" customHeight="1">
      <c r="A230" s="2"/>
      <c r="B230" s="2"/>
      <c r="C230" s="92"/>
      <c r="D230" s="46"/>
      <c r="E230" s="46"/>
      <c r="F230" s="30"/>
      <c r="G230" s="47"/>
      <c r="H230" s="48"/>
      <c r="I230" s="51"/>
      <c r="J230" s="43"/>
      <c r="K230" s="52"/>
      <c r="L230" s="49"/>
      <c r="M230" s="43"/>
      <c r="N230" s="53"/>
      <c r="O230" s="49"/>
      <c r="P230" s="43"/>
      <c r="Q230" s="52"/>
      <c r="R230" s="49"/>
      <c r="S230" s="43"/>
      <c r="T230" s="37"/>
      <c r="AE230" s="46"/>
      <c r="AF230" s="51"/>
      <c r="AG230" s="43"/>
      <c r="AH230" s="52"/>
      <c r="AI230" s="49"/>
      <c r="AJ230" s="43"/>
      <c r="AK230" s="53"/>
      <c r="AL230" s="49"/>
      <c r="AM230" s="43"/>
      <c r="AN230" s="52"/>
      <c r="AO230" s="49"/>
      <c r="AP230" s="102"/>
      <c r="BA230" s="44"/>
      <c r="CF230" s="45"/>
      <c r="CG230" s="45"/>
      <c r="CH230" s="106"/>
      <c r="CI230" s="10"/>
      <c r="CJ230" s="10"/>
      <c r="CK230" s="10"/>
      <c r="CL230" s="10"/>
      <c r="CM230" s="106"/>
      <c r="CN230" s="10"/>
      <c r="CO230" s="10"/>
      <c r="CP230" s="10"/>
      <c r="CQ230" s="10"/>
      <c r="CR230" s="106"/>
      <c r="CS230" s="10"/>
      <c r="CT230" s="10"/>
      <c r="CU230" s="10"/>
      <c r="CV230" s="10"/>
      <c r="CW230" s="106"/>
      <c r="CX230" s="10"/>
      <c r="CY230" s="10"/>
      <c r="CZ230" s="10"/>
      <c r="DA230" s="10"/>
      <c r="DB230" s="106"/>
      <c r="DC230" s="10"/>
      <c r="DD230" s="10"/>
      <c r="DE230" s="10"/>
      <c r="DF230" s="10"/>
      <c r="DG230" s="106"/>
      <c r="DH230" s="10"/>
      <c r="DI230" s="10"/>
      <c r="DJ230" s="10"/>
      <c r="DK230" s="10"/>
      <c r="DL230" s="106"/>
      <c r="DM230" s="10"/>
      <c r="DN230" s="10"/>
      <c r="DO230" s="10"/>
      <c r="DP230" s="10"/>
      <c r="DQ230" s="106"/>
      <c r="DR230" s="10"/>
      <c r="DS230" s="10"/>
      <c r="DT230" s="10"/>
      <c r="DU230" s="10"/>
      <c r="DV230" s="46"/>
      <c r="DW230" s="44"/>
      <c r="DX230" s="52"/>
      <c r="DY230" s="49"/>
      <c r="DZ230" s="43"/>
      <c r="EA230" s="7"/>
      <c r="EB230" s="8"/>
      <c r="EC230" s="16"/>
      <c r="ED230" s="211"/>
      <c r="EE230" s="49"/>
      <c r="EF230" s="49"/>
      <c r="EG230" s="49"/>
      <c r="EH230" s="49"/>
      <c r="EI230" s="43"/>
      <c r="EJ230" s="44"/>
      <c r="EK230" s="59"/>
      <c r="EL230" s="60"/>
      <c r="EM230" s="60"/>
      <c r="EN230" s="59"/>
      <c r="EO230" s="60"/>
      <c r="EP230" s="60"/>
      <c r="EQ230" s="59"/>
      <c r="ER230" s="60"/>
      <c r="ES230" s="60"/>
      <c r="ET230" s="59"/>
      <c r="EU230" s="60"/>
      <c r="EV230" s="60"/>
      <c r="EW230" s="59"/>
      <c r="EX230" s="60"/>
      <c r="EY230" s="60"/>
      <c r="EZ230" s="59"/>
      <c r="FA230" s="60"/>
      <c r="FB230" s="60"/>
      <c r="FC230" s="59"/>
      <c r="FD230" s="60"/>
      <c r="FE230" s="60"/>
      <c r="FF230" s="59"/>
      <c r="FG230" s="60"/>
      <c r="FH230" s="60"/>
      <c r="FI230" s="59"/>
      <c r="FJ230" s="60"/>
      <c r="FK230" s="60"/>
      <c r="FL230" s="59"/>
      <c r="FM230" s="60"/>
      <c r="FN230" s="60"/>
      <c r="NA230" s="28"/>
      <c r="NB230" s="28"/>
      <c r="NC230" s="28"/>
      <c r="ND230" s="28"/>
      <c r="NE230" s="28"/>
      <c r="NF230" s="28"/>
      <c r="NG230" s="28"/>
      <c r="NH230" s="28"/>
      <c r="NI230" s="28"/>
      <c r="NJ230" s="28"/>
      <c r="NK230" s="28"/>
      <c r="NL230" s="28"/>
      <c r="NM230" s="28"/>
      <c r="NN230" s="28"/>
      <c r="NO230" s="28"/>
      <c r="NP230" s="28"/>
      <c r="NQ230" s="28"/>
      <c r="NR230" s="28"/>
    </row>
    <row r="231" spans="1:382" ht="18.75" customHeight="1">
      <c r="A231" s="2"/>
      <c r="B231" s="2"/>
      <c r="C231" s="92"/>
      <c r="D231" s="46"/>
      <c r="E231" s="46"/>
      <c r="F231" s="30"/>
      <c r="G231" s="47"/>
      <c r="H231" s="48"/>
      <c r="I231" s="51"/>
      <c r="J231" s="43"/>
      <c r="K231" s="52"/>
      <c r="L231" s="49"/>
      <c r="M231" s="43"/>
      <c r="N231" s="53"/>
      <c r="O231" s="49"/>
      <c r="P231" s="43"/>
      <c r="Q231" s="52"/>
      <c r="R231" s="49"/>
      <c r="S231" s="43"/>
      <c r="T231" s="37"/>
      <c r="AE231" s="46"/>
      <c r="AF231" s="51"/>
      <c r="AG231" s="43"/>
      <c r="AH231" s="52"/>
      <c r="AI231" s="49"/>
      <c r="AJ231" s="43"/>
      <c r="AK231" s="53"/>
      <c r="AL231" s="49"/>
      <c r="AM231" s="43"/>
      <c r="AN231" s="52"/>
      <c r="AO231" s="49"/>
      <c r="AP231" s="102"/>
      <c r="BA231" s="44"/>
      <c r="CF231" s="45"/>
      <c r="CG231" s="45"/>
      <c r="CH231" s="106"/>
      <c r="CI231" s="10"/>
      <c r="CJ231" s="10"/>
      <c r="CK231" s="10"/>
      <c r="CL231" s="10"/>
      <c r="CM231" s="106"/>
      <c r="CN231" s="10"/>
      <c r="CO231" s="10"/>
      <c r="CP231" s="10"/>
      <c r="CQ231" s="10"/>
      <c r="CR231" s="106"/>
      <c r="CS231" s="10"/>
      <c r="CT231" s="10"/>
      <c r="CU231" s="10"/>
      <c r="CV231" s="10"/>
      <c r="CW231" s="106"/>
      <c r="CX231" s="10"/>
      <c r="CY231" s="10"/>
      <c r="CZ231" s="10"/>
      <c r="DA231" s="10"/>
      <c r="DB231" s="106"/>
      <c r="DC231" s="10"/>
      <c r="DD231" s="10"/>
      <c r="DE231" s="10"/>
      <c r="DF231" s="10"/>
      <c r="DG231" s="106"/>
      <c r="DH231" s="10"/>
      <c r="DI231" s="10"/>
      <c r="DJ231" s="10"/>
      <c r="DK231" s="10"/>
      <c r="DL231" s="106"/>
      <c r="DM231" s="10"/>
      <c r="DN231" s="10"/>
      <c r="DO231" s="10"/>
      <c r="DP231" s="10"/>
      <c r="DQ231" s="106"/>
      <c r="DR231" s="10"/>
      <c r="DS231" s="10"/>
      <c r="DT231" s="10"/>
      <c r="DU231" s="10"/>
      <c r="DV231" s="46"/>
      <c r="DW231" s="44"/>
      <c r="DX231" s="52"/>
      <c r="DY231" s="49"/>
      <c r="DZ231" s="43"/>
      <c r="EA231" s="7"/>
      <c r="EB231" s="8"/>
      <c r="EC231" s="16"/>
      <c r="ED231" s="211"/>
      <c r="EE231" s="49"/>
      <c r="EF231" s="49"/>
      <c r="EG231" s="49"/>
      <c r="EH231" s="49"/>
      <c r="EI231" s="43"/>
      <c r="EJ231" s="44"/>
      <c r="EK231" s="59"/>
      <c r="EL231" s="60"/>
      <c r="EM231" s="60"/>
      <c r="EN231" s="59"/>
      <c r="EO231" s="60"/>
      <c r="EP231" s="60"/>
      <c r="EQ231" s="59"/>
      <c r="ER231" s="60"/>
      <c r="ES231" s="60"/>
      <c r="ET231" s="59"/>
      <c r="EU231" s="60"/>
      <c r="EV231" s="60"/>
      <c r="EW231" s="59"/>
      <c r="EX231" s="60"/>
      <c r="EY231" s="60"/>
      <c r="EZ231" s="59"/>
      <c r="FA231" s="60"/>
      <c r="FB231" s="60"/>
      <c r="FC231" s="59"/>
      <c r="FD231" s="60"/>
      <c r="FE231" s="60"/>
      <c r="FF231" s="59"/>
      <c r="FG231" s="60"/>
      <c r="FH231" s="60"/>
      <c r="FI231" s="59"/>
      <c r="FJ231" s="60"/>
      <c r="FK231" s="60"/>
      <c r="FL231" s="59"/>
      <c r="FM231" s="60"/>
      <c r="FN231" s="60"/>
      <c r="NA231" s="28"/>
      <c r="NB231" s="28"/>
      <c r="NC231" s="28"/>
      <c r="ND231" s="28"/>
      <c r="NE231" s="28"/>
      <c r="NF231" s="28"/>
      <c r="NG231" s="28"/>
      <c r="NH231" s="28"/>
      <c r="NI231" s="28"/>
      <c r="NJ231" s="28"/>
      <c r="NK231" s="28"/>
      <c r="NL231" s="28"/>
      <c r="NM231" s="28"/>
      <c r="NN231" s="28"/>
      <c r="NO231" s="28"/>
      <c r="NP231" s="28"/>
      <c r="NQ231" s="28"/>
      <c r="NR231" s="28"/>
    </row>
    <row r="232" spans="1:382" ht="18.75" customHeight="1">
      <c r="A232" s="2"/>
      <c r="B232" s="2"/>
      <c r="C232" s="92"/>
      <c r="D232" s="46"/>
      <c r="E232" s="46"/>
      <c r="F232" s="30"/>
      <c r="G232" s="47"/>
      <c r="H232" s="48"/>
      <c r="I232" s="51"/>
      <c r="J232" s="43"/>
      <c r="K232" s="52"/>
      <c r="L232" s="49"/>
      <c r="M232" s="43"/>
      <c r="N232" s="53"/>
      <c r="O232" s="49"/>
      <c r="P232" s="43"/>
      <c r="Q232" s="52"/>
      <c r="R232" s="49"/>
      <c r="S232" s="43"/>
      <c r="T232" s="37"/>
      <c r="AE232" s="46"/>
      <c r="AF232" s="51"/>
      <c r="AG232" s="43"/>
      <c r="AH232" s="52"/>
      <c r="AI232" s="49"/>
      <c r="AJ232" s="43"/>
      <c r="AK232" s="53"/>
      <c r="AL232" s="49"/>
      <c r="AM232" s="43"/>
      <c r="AN232" s="52"/>
      <c r="AO232" s="49"/>
      <c r="AP232" s="102"/>
      <c r="BA232" s="44"/>
      <c r="CF232" s="45"/>
      <c r="CG232" s="45"/>
      <c r="CH232" s="106"/>
      <c r="CI232" s="10"/>
      <c r="CJ232" s="10"/>
      <c r="CK232" s="10"/>
      <c r="CL232" s="10"/>
      <c r="CM232" s="106"/>
      <c r="CN232" s="10"/>
      <c r="CO232" s="10"/>
      <c r="CP232" s="10"/>
      <c r="CQ232" s="10"/>
      <c r="CR232" s="106"/>
      <c r="CS232" s="10"/>
      <c r="CT232" s="10"/>
      <c r="CU232" s="10"/>
      <c r="CV232" s="10"/>
      <c r="CW232" s="106"/>
      <c r="CX232" s="10"/>
      <c r="CY232" s="10"/>
      <c r="CZ232" s="10"/>
      <c r="DA232" s="10"/>
      <c r="DB232" s="106"/>
      <c r="DC232" s="10"/>
      <c r="DD232" s="10"/>
      <c r="DE232" s="10"/>
      <c r="DF232" s="10"/>
      <c r="DG232" s="106"/>
      <c r="DH232" s="10"/>
      <c r="DI232" s="10"/>
      <c r="DJ232" s="10"/>
      <c r="DK232" s="10"/>
      <c r="DL232" s="106"/>
      <c r="DM232" s="10"/>
      <c r="DN232" s="10"/>
      <c r="DO232" s="10"/>
      <c r="DP232" s="10"/>
      <c r="DQ232" s="106"/>
      <c r="DR232" s="10"/>
      <c r="DS232" s="10"/>
      <c r="DT232" s="10"/>
      <c r="DU232" s="10"/>
      <c r="DV232" s="46"/>
      <c r="DW232" s="44"/>
      <c r="DX232" s="52"/>
      <c r="DY232" s="49"/>
      <c r="DZ232" s="43"/>
      <c r="EA232" s="7"/>
      <c r="EB232" s="8"/>
      <c r="EC232" s="16"/>
      <c r="ED232" s="211"/>
      <c r="EE232" s="49"/>
      <c r="EF232" s="49"/>
      <c r="EG232" s="49"/>
      <c r="EH232" s="49"/>
      <c r="EI232" s="43"/>
      <c r="EJ232" s="44"/>
      <c r="EK232" s="59"/>
      <c r="EL232" s="60"/>
      <c r="EM232" s="60"/>
      <c r="EN232" s="59"/>
      <c r="EO232" s="60"/>
      <c r="EP232" s="60"/>
      <c r="EQ232" s="59"/>
      <c r="ER232" s="60"/>
      <c r="ES232" s="60"/>
      <c r="ET232" s="59"/>
      <c r="EU232" s="60"/>
      <c r="EV232" s="60"/>
      <c r="EW232" s="59"/>
      <c r="EX232" s="60"/>
      <c r="EY232" s="60"/>
      <c r="EZ232" s="59"/>
      <c r="FA232" s="60"/>
      <c r="FB232" s="60"/>
      <c r="FC232" s="59"/>
      <c r="FD232" s="60"/>
      <c r="FE232" s="60"/>
      <c r="FF232" s="59"/>
      <c r="FG232" s="60"/>
      <c r="FH232" s="60"/>
      <c r="FI232" s="59"/>
      <c r="FJ232" s="60"/>
      <c r="FK232" s="60"/>
      <c r="FL232" s="59"/>
      <c r="FM232" s="60"/>
      <c r="FN232" s="60"/>
      <c r="NA232" s="28"/>
      <c r="NB232" s="28"/>
      <c r="NC232" s="28"/>
      <c r="ND232" s="28"/>
      <c r="NE232" s="28"/>
      <c r="NF232" s="28"/>
      <c r="NG232" s="28"/>
      <c r="NH232" s="28"/>
      <c r="NI232" s="28"/>
      <c r="NJ232" s="28"/>
      <c r="NK232" s="28"/>
      <c r="NL232" s="28"/>
      <c r="NM232" s="28"/>
      <c r="NN232" s="28"/>
      <c r="NO232" s="28"/>
      <c r="NP232" s="28"/>
      <c r="NQ232" s="28"/>
      <c r="NR232" s="28"/>
    </row>
    <row r="233" spans="1:382" ht="18.75" customHeight="1">
      <c r="A233" s="2"/>
      <c r="B233" s="2"/>
      <c r="C233" s="92"/>
      <c r="D233" s="46"/>
      <c r="E233" s="46"/>
      <c r="F233" s="30"/>
      <c r="G233" s="47"/>
      <c r="H233" s="48"/>
      <c r="I233" s="51"/>
      <c r="J233" s="43"/>
      <c r="K233" s="52"/>
      <c r="L233" s="49"/>
      <c r="M233" s="43"/>
      <c r="N233" s="53"/>
      <c r="O233" s="49"/>
      <c r="P233" s="43"/>
      <c r="Q233" s="52"/>
      <c r="R233" s="49"/>
      <c r="S233" s="43"/>
      <c r="T233" s="37"/>
      <c r="AE233" s="46"/>
      <c r="AF233" s="51"/>
      <c r="AG233" s="43"/>
      <c r="AH233" s="52"/>
      <c r="AI233" s="49"/>
      <c r="AJ233" s="43"/>
      <c r="AK233" s="53"/>
      <c r="AL233" s="49"/>
      <c r="AM233" s="43"/>
      <c r="AN233" s="52"/>
      <c r="AO233" s="49"/>
      <c r="AP233" s="102"/>
      <c r="BA233" s="44"/>
      <c r="CF233" s="45"/>
      <c r="CG233" s="45"/>
      <c r="CH233" s="106"/>
      <c r="CI233" s="10"/>
      <c r="CJ233" s="10"/>
      <c r="CK233" s="10"/>
      <c r="CL233" s="10"/>
      <c r="CM233" s="106"/>
      <c r="CN233" s="10"/>
      <c r="CO233" s="10"/>
      <c r="CP233" s="10"/>
      <c r="CQ233" s="10"/>
      <c r="CR233" s="106"/>
      <c r="CS233" s="10"/>
      <c r="CT233" s="10"/>
      <c r="CU233" s="10"/>
      <c r="CV233" s="10"/>
      <c r="CW233" s="106"/>
      <c r="CX233" s="10"/>
      <c r="CY233" s="10"/>
      <c r="CZ233" s="10"/>
      <c r="DA233" s="10"/>
      <c r="DB233" s="106"/>
      <c r="DC233" s="10"/>
      <c r="DD233" s="10"/>
      <c r="DE233" s="10"/>
      <c r="DF233" s="10"/>
      <c r="DG233" s="106"/>
      <c r="DH233" s="10"/>
      <c r="DI233" s="10"/>
      <c r="DJ233" s="10"/>
      <c r="DK233" s="10"/>
      <c r="DL233" s="106"/>
      <c r="DM233" s="10"/>
      <c r="DN233" s="10"/>
      <c r="DO233" s="10"/>
      <c r="DP233" s="10"/>
      <c r="DQ233" s="106"/>
      <c r="DR233" s="10"/>
      <c r="DS233" s="10"/>
      <c r="DT233" s="10"/>
      <c r="DU233" s="10"/>
      <c r="DV233" s="46"/>
      <c r="DW233" s="44"/>
      <c r="DX233" s="52"/>
      <c r="DY233" s="49"/>
      <c r="DZ233" s="43"/>
      <c r="EA233" s="7"/>
      <c r="EB233" s="8"/>
      <c r="EC233" s="16"/>
      <c r="ED233" s="211"/>
      <c r="EE233" s="49"/>
      <c r="EF233" s="49"/>
      <c r="EG233" s="49"/>
      <c r="EH233" s="49"/>
      <c r="EI233" s="43"/>
      <c r="EJ233" s="44"/>
      <c r="EK233" s="59"/>
      <c r="EL233" s="60"/>
      <c r="EM233" s="60"/>
      <c r="EN233" s="59"/>
      <c r="EO233" s="60"/>
      <c r="EP233" s="60"/>
      <c r="EQ233" s="59"/>
      <c r="ER233" s="60"/>
      <c r="ES233" s="60"/>
      <c r="ET233" s="59"/>
      <c r="EU233" s="60"/>
      <c r="EV233" s="60"/>
      <c r="EW233" s="59"/>
      <c r="EX233" s="60"/>
      <c r="EY233" s="60"/>
      <c r="EZ233" s="59"/>
      <c r="FA233" s="60"/>
      <c r="FB233" s="60"/>
      <c r="FC233" s="59"/>
      <c r="FD233" s="60"/>
      <c r="FE233" s="60"/>
      <c r="FF233" s="59"/>
      <c r="FG233" s="60"/>
      <c r="FH233" s="60"/>
      <c r="FI233" s="59"/>
      <c r="FJ233" s="60"/>
      <c r="FK233" s="60"/>
      <c r="FL233" s="59"/>
      <c r="FM233" s="60"/>
      <c r="FN233" s="60"/>
      <c r="NA233" s="28"/>
      <c r="NB233" s="28"/>
      <c r="NC233" s="28"/>
      <c r="ND233" s="28"/>
      <c r="NE233" s="28"/>
      <c r="NF233" s="28"/>
      <c r="NG233" s="28"/>
      <c r="NH233" s="28"/>
      <c r="NI233" s="28"/>
      <c r="NJ233" s="28"/>
      <c r="NK233" s="28"/>
      <c r="NL233" s="28"/>
      <c r="NM233" s="28"/>
      <c r="NN233" s="28"/>
      <c r="NO233" s="28"/>
      <c r="NP233" s="28"/>
      <c r="NQ233" s="28"/>
      <c r="NR233" s="28"/>
    </row>
    <row r="234" spans="1:382" ht="18.75" customHeight="1">
      <c r="A234" s="2"/>
      <c r="B234" s="2"/>
      <c r="C234" s="92"/>
      <c r="D234" s="46"/>
      <c r="E234" s="46"/>
      <c r="F234" s="30"/>
      <c r="G234" s="47"/>
      <c r="H234" s="48"/>
      <c r="I234" s="51"/>
      <c r="J234" s="43"/>
      <c r="K234" s="52"/>
      <c r="L234" s="49"/>
      <c r="M234" s="43"/>
      <c r="N234" s="53"/>
      <c r="O234" s="49"/>
      <c r="P234" s="43"/>
      <c r="Q234" s="52"/>
      <c r="R234" s="49"/>
      <c r="S234" s="43"/>
      <c r="T234" s="37"/>
      <c r="AE234" s="46"/>
      <c r="AF234" s="51"/>
      <c r="AG234" s="43"/>
      <c r="AH234" s="52"/>
      <c r="AI234" s="49"/>
      <c r="AJ234" s="43"/>
      <c r="AK234" s="53"/>
      <c r="AL234" s="49"/>
      <c r="AM234" s="43"/>
      <c r="AN234" s="52"/>
      <c r="AO234" s="49"/>
      <c r="AP234" s="102"/>
      <c r="BA234" s="44"/>
      <c r="CF234" s="45"/>
      <c r="CG234" s="45"/>
      <c r="CH234" s="106"/>
      <c r="CI234" s="10"/>
      <c r="CJ234" s="10"/>
      <c r="CK234" s="10"/>
      <c r="CL234" s="10"/>
      <c r="CM234" s="106"/>
      <c r="CN234" s="10"/>
      <c r="CO234" s="10"/>
      <c r="CP234" s="10"/>
      <c r="CQ234" s="10"/>
      <c r="CR234" s="106"/>
      <c r="CS234" s="10"/>
      <c r="CT234" s="10"/>
      <c r="CU234" s="10"/>
      <c r="CV234" s="10"/>
      <c r="CW234" s="106"/>
      <c r="CX234" s="10"/>
      <c r="CY234" s="10"/>
      <c r="CZ234" s="10"/>
      <c r="DA234" s="10"/>
      <c r="DB234" s="106"/>
      <c r="DC234" s="10"/>
      <c r="DD234" s="10"/>
      <c r="DE234" s="10"/>
      <c r="DF234" s="10"/>
      <c r="DG234" s="106"/>
      <c r="DH234" s="10"/>
      <c r="DI234" s="10"/>
      <c r="DJ234" s="10"/>
      <c r="DK234" s="10"/>
      <c r="DL234" s="106"/>
      <c r="DM234" s="10"/>
      <c r="DN234" s="10"/>
      <c r="DO234" s="10"/>
      <c r="DP234" s="10"/>
      <c r="DQ234" s="106"/>
      <c r="DR234" s="10"/>
      <c r="DS234" s="10"/>
      <c r="DT234" s="10"/>
      <c r="DU234" s="10"/>
      <c r="DV234" s="46"/>
      <c r="DW234" s="44"/>
      <c r="DX234" s="52"/>
      <c r="DY234" s="49"/>
      <c r="DZ234" s="43"/>
      <c r="EA234" s="7"/>
      <c r="EB234" s="8"/>
      <c r="EC234" s="16"/>
      <c r="ED234" s="211"/>
      <c r="EE234" s="49"/>
      <c r="EF234" s="49"/>
      <c r="EG234" s="49"/>
      <c r="EH234" s="49"/>
      <c r="EI234" s="43"/>
      <c r="EJ234" s="44"/>
      <c r="EK234" s="59"/>
      <c r="EL234" s="60"/>
      <c r="EM234" s="60"/>
      <c r="EN234" s="59"/>
      <c r="EO234" s="60"/>
      <c r="EP234" s="60"/>
      <c r="EQ234" s="59"/>
      <c r="ER234" s="60"/>
      <c r="ES234" s="60"/>
      <c r="ET234" s="59"/>
      <c r="EU234" s="60"/>
      <c r="EV234" s="60"/>
      <c r="EW234" s="59"/>
      <c r="EX234" s="60"/>
      <c r="EY234" s="60"/>
      <c r="EZ234" s="59"/>
      <c r="FA234" s="60"/>
      <c r="FB234" s="60"/>
      <c r="FC234" s="59"/>
      <c r="FD234" s="60"/>
      <c r="FE234" s="60"/>
      <c r="FF234" s="59"/>
      <c r="FG234" s="60"/>
      <c r="FH234" s="60"/>
      <c r="FI234" s="59"/>
      <c r="FJ234" s="60"/>
      <c r="FK234" s="60"/>
      <c r="FL234" s="59"/>
      <c r="FM234" s="60"/>
      <c r="FN234" s="60"/>
      <c r="NA234" s="28"/>
      <c r="NB234" s="28"/>
      <c r="NC234" s="28"/>
      <c r="ND234" s="28"/>
      <c r="NE234" s="28"/>
      <c r="NF234" s="28"/>
      <c r="NG234" s="28"/>
      <c r="NH234" s="28"/>
      <c r="NI234" s="28"/>
      <c r="NJ234" s="28"/>
      <c r="NK234" s="28"/>
      <c r="NL234" s="28"/>
      <c r="NM234" s="28"/>
      <c r="NN234" s="28"/>
      <c r="NO234" s="28"/>
      <c r="NP234" s="28"/>
      <c r="NQ234" s="28"/>
      <c r="NR234" s="28"/>
    </row>
    <row r="235" spans="1:382" ht="18.75" customHeight="1">
      <c r="A235" s="2"/>
      <c r="B235" s="2"/>
      <c r="C235" s="92"/>
      <c r="D235" s="46"/>
      <c r="E235" s="46"/>
      <c r="F235" s="30"/>
      <c r="G235" s="47"/>
      <c r="H235" s="48"/>
      <c r="I235" s="51"/>
      <c r="J235" s="43"/>
      <c r="K235" s="52"/>
      <c r="L235" s="49"/>
      <c r="M235" s="43"/>
      <c r="N235" s="53"/>
      <c r="O235" s="49"/>
      <c r="P235" s="43"/>
      <c r="Q235" s="52"/>
      <c r="R235" s="49"/>
      <c r="S235" s="43"/>
      <c r="T235" s="37"/>
      <c r="AE235" s="46"/>
      <c r="AF235" s="51"/>
      <c r="AG235" s="43"/>
      <c r="AH235" s="52"/>
      <c r="AI235" s="49"/>
      <c r="AJ235" s="43"/>
      <c r="AK235" s="53"/>
      <c r="AL235" s="49"/>
      <c r="AM235" s="43"/>
      <c r="AN235" s="52"/>
      <c r="AO235" s="49"/>
      <c r="AP235" s="102"/>
      <c r="BA235" s="44"/>
      <c r="CF235" s="45"/>
      <c r="CG235" s="45"/>
      <c r="CH235" s="106"/>
      <c r="CI235" s="10"/>
      <c r="CJ235" s="10"/>
      <c r="CK235" s="10"/>
      <c r="CL235" s="10"/>
      <c r="CM235" s="106"/>
      <c r="CN235" s="10"/>
      <c r="CO235" s="10"/>
      <c r="CP235" s="10"/>
      <c r="CQ235" s="10"/>
      <c r="CR235" s="106"/>
      <c r="CS235" s="10"/>
      <c r="CT235" s="10"/>
      <c r="CU235" s="10"/>
      <c r="CV235" s="10"/>
      <c r="CW235" s="106"/>
      <c r="CX235" s="10"/>
      <c r="CY235" s="10"/>
      <c r="CZ235" s="10"/>
      <c r="DA235" s="10"/>
      <c r="DB235" s="106"/>
      <c r="DC235" s="10"/>
      <c r="DD235" s="10"/>
      <c r="DE235" s="10"/>
      <c r="DF235" s="10"/>
      <c r="DG235" s="106"/>
      <c r="DH235" s="10"/>
      <c r="DI235" s="10"/>
      <c r="DJ235" s="10"/>
      <c r="DK235" s="10"/>
      <c r="DL235" s="106"/>
      <c r="DM235" s="10"/>
      <c r="DN235" s="10"/>
      <c r="DO235" s="10"/>
      <c r="DP235" s="10"/>
      <c r="DQ235" s="106"/>
      <c r="DR235" s="10"/>
      <c r="DS235" s="10"/>
      <c r="DT235" s="10"/>
      <c r="DU235" s="10"/>
      <c r="DV235" s="46"/>
      <c r="DW235" s="44"/>
      <c r="DX235" s="52"/>
      <c r="DY235" s="49"/>
      <c r="DZ235" s="43"/>
      <c r="EA235" s="7"/>
      <c r="EB235" s="8"/>
      <c r="EC235" s="16"/>
      <c r="ED235" s="211"/>
      <c r="EE235" s="49"/>
      <c r="EF235" s="49"/>
      <c r="EG235" s="49"/>
      <c r="EH235" s="49"/>
      <c r="EI235" s="43"/>
      <c r="EJ235" s="44"/>
      <c r="EK235" s="59"/>
      <c r="EL235" s="60"/>
      <c r="EM235" s="60"/>
      <c r="EN235" s="59"/>
      <c r="EO235" s="60"/>
      <c r="EP235" s="60"/>
      <c r="EQ235" s="59"/>
      <c r="ER235" s="60"/>
      <c r="ES235" s="60"/>
      <c r="ET235" s="59"/>
      <c r="EU235" s="60"/>
      <c r="EV235" s="60"/>
      <c r="EW235" s="59"/>
      <c r="EX235" s="60"/>
      <c r="EY235" s="60"/>
      <c r="EZ235" s="59"/>
      <c r="FA235" s="60"/>
      <c r="FB235" s="60"/>
      <c r="FC235" s="59"/>
      <c r="FD235" s="60"/>
      <c r="FE235" s="60"/>
      <c r="FF235" s="59"/>
      <c r="FG235" s="60"/>
      <c r="FH235" s="60"/>
      <c r="FI235" s="59"/>
      <c r="FJ235" s="60"/>
      <c r="FK235" s="60"/>
      <c r="FL235" s="59"/>
      <c r="FM235" s="60"/>
      <c r="FN235" s="60"/>
      <c r="NA235" s="28"/>
      <c r="NB235" s="28"/>
      <c r="NC235" s="28"/>
      <c r="ND235" s="28"/>
      <c r="NE235" s="28"/>
      <c r="NF235" s="28"/>
      <c r="NG235" s="28"/>
      <c r="NH235" s="28"/>
      <c r="NI235" s="28"/>
      <c r="NJ235" s="28"/>
      <c r="NK235" s="28"/>
      <c r="NL235" s="28"/>
      <c r="NM235" s="28"/>
      <c r="NN235" s="28"/>
      <c r="NO235" s="28"/>
      <c r="NP235" s="28"/>
      <c r="NQ235" s="28"/>
      <c r="NR235" s="28"/>
    </row>
    <row r="236" spans="1:382" ht="18.75" customHeight="1">
      <c r="A236" s="2"/>
      <c r="B236" s="2"/>
      <c r="C236" s="92"/>
      <c r="D236" s="46"/>
      <c r="E236" s="46"/>
      <c r="F236" s="30"/>
      <c r="G236" s="47"/>
      <c r="H236" s="48"/>
      <c r="I236" s="51"/>
      <c r="J236" s="43"/>
      <c r="K236" s="52"/>
      <c r="L236" s="49"/>
      <c r="M236" s="43"/>
      <c r="N236" s="53"/>
      <c r="O236" s="49"/>
      <c r="P236" s="43"/>
      <c r="Q236" s="52"/>
      <c r="R236" s="49"/>
      <c r="S236" s="43"/>
      <c r="T236" s="37"/>
      <c r="AE236" s="46"/>
      <c r="AF236" s="51"/>
      <c r="AG236" s="43"/>
      <c r="AH236" s="52"/>
      <c r="AI236" s="49"/>
      <c r="AJ236" s="43"/>
      <c r="AK236" s="53"/>
      <c r="AL236" s="49"/>
      <c r="AM236" s="43"/>
      <c r="AN236" s="52"/>
      <c r="AO236" s="49"/>
      <c r="AP236" s="102"/>
      <c r="BA236" s="44"/>
      <c r="CF236" s="45"/>
      <c r="CG236" s="45"/>
      <c r="CH236" s="106"/>
      <c r="CI236" s="10"/>
      <c r="CJ236" s="10"/>
      <c r="CK236" s="10"/>
      <c r="CL236" s="10"/>
      <c r="CM236" s="106"/>
      <c r="CN236" s="10"/>
      <c r="CO236" s="10"/>
      <c r="CP236" s="10"/>
      <c r="CQ236" s="10"/>
      <c r="CR236" s="106"/>
      <c r="CS236" s="10"/>
      <c r="CT236" s="10"/>
      <c r="CU236" s="10"/>
      <c r="CV236" s="10"/>
      <c r="CW236" s="106"/>
      <c r="CX236" s="10"/>
      <c r="CY236" s="10"/>
      <c r="CZ236" s="10"/>
      <c r="DA236" s="10"/>
      <c r="DB236" s="106"/>
      <c r="DC236" s="10"/>
      <c r="DD236" s="10"/>
      <c r="DE236" s="10"/>
      <c r="DF236" s="10"/>
      <c r="DG236" s="106"/>
      <c r="DH236" s="10"/>
      <c r="DI236" s="10"/>
      <c r="DJ236" s="10"/>
      <c r="DK236" s="10"/>
      <c r="DL236" s="106"/>
      <c r="DM236" s="10"/>
      <c r="DN236" s="10"/>
      <c r="DO236" s="10"/>
      <c r="DP236" s="10"/>
      <c r="DQ236" s="106"/>
      <c r="DR236" s="10"/>
      <c r="DS236" s="10"/>
      <c r="DT236" s="10"/>
      <c r="DU236" s="10"/>
      <c r="DV236" s="46"/>
      <c r="DW236" s="44"/>
      <c r="DX236" s="52"/>
      <c r="DY236" s="49"/>
      <c r="DZ236" s="43"/>
      <c r="EA236" s="7"/>
      <c r="EB236" s="8"/>
      <c r="EC236" s="16"/>
      <c r="ED236" s="211"/>
      <c r="EE236" s="49"/>
      <c r="EF236" s="49"/>
      <c r="EG236" s="49"/>
      <c r="EH236" s="49"/>
      <c r="EI236" s="43"/>
      <c r="EJ236" s="44"/>
      <c r="EK236" s="59"/>
      <c r="EL236" s="60"/>
      <c r="EM236" s="60"/>
      <c r="EN236" s="59"/>
      <c r="EO236" s="60"/>
      <c r="EP236" s="60"/>
      <c r="EQ236" s="59"/>
      <c r="ER236" s="60"/>
      <c r="ES236" s="60"/>
      <c r="ET236" s="59"/>
      <c r="EU236" s="60"/>
      <c r="EV236" s="60"/>
      <c r="EW236" s="59"/>
      <c r="EX236" s="60"/>
      <c r="EY236" s="60"/>
      <c r="EZ236" s="59"/>
      <c r="FA236" s="60"/>
      <c r="FB236" s="60"/>
      <c r="FC236" s="59"/>
      <c r="FD236" s="60"/>
      <c r="FE236" s="60"/>
      <c r="FF236" s="59"/>
      <c r="FG236" s="60"/>
      <c r="FH236" s="60"/>
      <c r="FI236" s="59"/>
      <c r="FJ236" s="60"/>
      <c r="FK236" s="60"/>
      <c r="FL236" s="59"/>
      <c r="FM236" s="60"/>
      <c r="FN236" s="60"/>
      <c r="NA236" s="28"/>
      <c r="NB236" s="28"/>
      <c r="NC236" s="28"/>
      <c r="ND236" s="28"/>
      <c r="NE236" s="28"/>
      <c r="NF236" s="28"/>
      <c r="NG236" s="28"/>
      <c r="NH236" s="28"/>
      <c r="NI236" s="28"/>
      <c r="NJ236" s="28"/>
      <c r="NK236" s="28"/>
      <c r="NL236" s="28"/>
      <c r="NM236" s="28"/>
      <c r="NN236" s="28"/>
      <c r="NO236" s="28"/>
      <c r="NP236" s="28"/>
      <c r="NQ236" s="28"/>
      <c r="NR236" s="28"/>
    </row>
    <row r="237" spans="1:382" ht="18.75" customHeight="1">
      <c r="A237" s="2"/>
      <c r="B237" s="2"/>
      <c r="C237" s="92"/>
      <c r="D237" s="46"/>
      <c r="E237" s="46"/>
      <c r="F237" s="30"/>
      <c r="G237" s="47"/>
      <c r="H237" s="48"/>
      <c r="I237" s="51"/>
      <c r="J237" s="43"/>
      <c r="K237" s="52"/>
      <c r="L237" s="49"/>
      <c r="M237" s="43"/>
      <c r="N237" s="53"/>
      <c r="O237" s="49"/>
      <c r="P237" s="43"/>
      <c r="Q237" s="52"/>
      <c r="R237" s="49"/>
      <c r="S237" s="43"/>
      <c r="T237" s="37"/>
      <c r="AE237" s="46"/>
      <c r="AF237" s="51"/>
      <c r="AG237" s="43"/>
      <c r="AH237" s="52"/>
      <c r="AI237" s="49"/>
      <c r="AJ237" s="43"/>
      <c r="AK237" s="53"/>
      <c r="AL237" s="49"/>
      <c r="AM237" s="43"/>
      <c r="AN237" s="52"/>
      <c r="AO237" s="49"/>
      <c r="AP237" s="102"/>
      <c r="BA237" s="44"/>
      <c r="CF237" s="45"/>
      <c r="CG237" s="45"/>
      <c r="CH237" s="106"/>
      <c r="CI237" s="10"/>
      <c r="CJ237" s="10"/>
      <c r="CK237" s="10"/>
      <c r="CL237" s="10"/>
      <c r="CM237" s="106"/>
      <c r="CN237" s="10"/>
      <c r="CO237" s="10"/>
      <c r="CP237" s="10"/>
      <c r="CQ237" s="10"/>
      <c r="CR237" s="106"/>
      <c r="CS237" s="10"/>
      <c r="CT237" s="10"/>
      <c r="CU237" s="10"/>
      <c r="CV237" s="10"/>
      <c r="CW237" s="106"/>
      <c r="CX237" s="10"/>
      <c r="CY237" s="10"/>
      <c r="CZ237" s="10"/>
      <c r="DA237" s="10"/>
      <c r="DB237" s="106"/>
      <c r="DC237" s="10"/>
      <c r="DD237" s="10"/>
      <c r="DE237" s="10"/>
      <c r="DF237" s="10"/>
      <c r="DG237" s="106"/>
      <c r="DH237" s="10"/>
      <c r="DI237" s="10"/>
      <c r="DJ237" s="10"/>
      <c r="DK237" s="10"/>
      <c r="DL237" s="106"/>
      <c r="DM237" s="10"/>
      <c r="DN237" s="10"/>
      <c r="DO237" s="10"/>
      <c r="DP237" s="10"/>
      <c r="DQ237" s="106"/>
      <c r="DR237" s="10"/>
      <c r="DS237" s="10"/>
      <c r="DT237" s="10"/>
      <c r="DU237" s="10"/>
      <c r="DV237" s="46"/>
      <c r="DW237" s="44"/>
      <c r="DX237" s="52"/>
      <c r="DY237" s="49"/>
      <c r="DZ237" s="43"/>
      <c r="EA237" s="7"/>
      <c r="EB237" s="8"/>
      <c r="EC237" s="16"/>
      <c r="ED237" s="211"/>
      <c r="EE237" s="49"/>
      <c r="EF237" s="49"/>
      <c r="EG237" s="49"/>
      <c r="EH237" s="49"/>
      <c r="EI237" s="43"/>
      <c r="EJ237" s="44"/>
      <c r="EK237" s="59"/>
      <c r="EL237" s="60"/>
      <c r="EM237" s="60"/>
      <c r="EN237" s="59"/>
      <c r="EO237" s="60"/>
      <c r="EP237" s="60"/>
      <c r="EQ237" s="59"/>
      <c r="ER237" s="60"/>
      <c r="ES237" s="60"/>
      <c r="ET237" s="59"/>
      <c r="EU237" s="60"/>
      <c r="EV237" s="60"/>
      <c r="EW237" s="59"/>
      <c r="EX237" s="60"/>
      <c r="EY237" s="60"/>
      <c r="EZ237" s="59"/>
      <c r="FA237" s="60"/>
      <c r="FB237" s="60"/>
      <c r="FC237" s="59"/>
      <c r="FD237" s="60"/>
      <c r="FE237" s="60"/>
      <c r="FF237" s="59"/>
      <c r="FG237" s="60"/>
      <c r="FH237" s="60"/>
      <c r="FI237" s="59"/>
      <c r="FJ237" s="60"/>
      <c r="FK237" s="60"/>
      <c r="FL237" s="59"/>
      <c r="FM237" s="60"/>
      <c r="FN237" s="60"/>
      <c r="NA237" s="28"/>
      <c r="NB237" s="28"/>
      <c r="NC237" s="28"/>
      <c r="ND237" s="28"/>
      <c r="NE237" s="28"/>
      <c r="NF237" s="28"/>
      <c r="NG237" s="28"/>
      <c r="NH237" s="28"/>
      <c r="NI237" s="28"/>
      <c r="NJ237" s="28"/>
      <c r="NK237" s="28"/>
      <c r="NL237" s="28"/>
      <c r="NM237" s="28"/>
      <c r="NN237" s="28"/>
      <c r="NO237" s="28"/>
      <c r="NP237" s="28"/>
      <c r="NQ237" s="28"/>
      <c r="NR237" s="28"/>
    </row>
    <row r="238" spans="1:382" ht="18.75" customHeight="1">
      <c r="A238" s="2"/>
      <c r="B238" s="2"/>
      <c r="C238" s="92"/>
      <c r="D238" s="46"/>
      <c r="E238" s="46"/>
      <c r="F238" s="30"/>
      <c r="G238" s="47"/>
      <c r="H238" s="48"/>
      <c r="I238" s="51"/>
      <c r="J238" s="43"/>
      <c r="K238" s="52"/>
      <c r="L238" s="49"/>
      <c r="M238" s="43"/>
      <c r="N238" s="53"/>
      <c r="O238" s="49"/>
      <c r="P238" s="43"/>
      <c r="Q238" s="52"/>
      <c r="R238" s="49"/>
      <c r="S238" s="43"/>
      <c r="T238" s="37"/>
      <c r="AE238" s="46"/>
      <c r="AF238" s="51"/>
      <c r="AG238" s="43"/>
      <c r="AH238" s="52"/>
      <c r="AI238" s="49"/>
      <c r="AJ238" s="43"/>
      <c r="AK238" s="53"/>
      <c r="AL238" s="49"/>
      <c r="AM238" s="43"/>
      <c r="AN238" s="52"/>
      <c r="AO238" s="49"/>
      <c r="AP238" s="102"/>
      <c r="BA238" s="44"/>
      <c r="CF238" s="45"/>
      <c r="CG238" s="45"/>
      <c r="CH238" s="106"/>
      <c r="CI238" s="10"/>
      <c r="CJ238" s="10"/>
      <c r="CK238" s="10"/>
      <c r="CL238" s="10"/>
      <c r="CM238" s="106"/>
      <c r="CN238" s="10"/>
      <c r="CO238" s="10"/>
      <c r="CP238" s="10"/>
      <c r="CQ238" s="10"/>
      <c r="CR238" s="106"/>
      <c r="CS238" s="10"/>
      <c r="CT238" s="10"/>
      <c r="CU238" s="10"/>
      <c r="CV238" s="10"/>
      <c r="CW238" s="106"/>
      <c r="CX238" s="10"/>
      <c r="CY238" s="10"/>
      <c r="CZ238" s="10"/>
      <c r="DA238" s="10"/>
      <c r="DB238" s="106"/>
      <c r="DC238" s="10"/>
      <c r="DD238" s="10"/>
      <c r="DE238" s="10"/>
      <c r="DF238" s="10"/>
      <c r="DG238" s="106"/>
      <c r="DH238" s="10"/>
      <c r="DI238" s="10"/>
      <c r="DJ238" s="10"/>
      <c r="DK238" s="10"/>
      <c r="DL238" s="106"/>
      <c r="DM238" s="10"/>
      <c r="DN238" s="10"/>
      <c r="DO238" s="10"/>
      <c r="DP238" s="10"/>
      <c r="DQ238" s="106"/>
      <c r="DR238" s="10"/>
      <c r="DS238" s="10"/>
      <c r="DT238" s="10"/>
      <c r="DU238" s="10"/>
      <c r="DV238" s="46"/>
      <c r="DW238" s="44"/>
      <c r="DX238" s="52"/>
      <c r="DY238" s="49"/>
      <c r="DZ238" s="43"/>
      <c r="EA238" s="7"/>
      <c r="EB238" s="8"/>
      <c r="EC238" s="16"/>
      <c r="ED238" s="211"/>
      <c r="EE238" s="49"/>
      <c r="EF238" s="49"/>
      <c r="EG238" s="49"/>
      <c r="EH238" s="49"/>
      <c r="EI238" s="43"/>
      <c r="EJ238" s="44"/>
      <c r="EK238" s="59"/>
      <c r="EL238" s="60"/>
      <c r="EM238" s="60"/>
      <c r="EN238" s="59"/>
      <c r="EO238" s="60"/>
      <c r="EP238" s="60"/>
      <c r="EQ238" s="59"/>
      <c r="ER238" s="60"/>
      <c r="ES238" s="60"/>
      <c r="ET238" s="59"/>
      <c r="EU238" s="60"/>
      <c r="EV238" s="60"/>
      <c r="EW238" s="59"/>
      <c r="EX238" s="60"/>
      <c r="EY238" s="60"/>
      <c r="EZ238" s="59"/>
      <c r="FA238" s="60"/>
      <c r="FB238" s="60"/>
      <c r="FC238" s="59"/>
      <c r="FD238" s="60"/>
      <c r="FE238" s="60"/>
      <c r="FF238" s="59"/>
      <c r="FG238" s="60"/>
      <c r="FH238" s="60"/>
      <c r="FI238" s="59"/>
      <c r="FJ238" s="60"/>
      <c r="FK238" s="60"/>
      <c r="FL238" s="59"/>
      <c r="FM238" s="60"/>
      <c r="FN238" s="60"/>
      <c r="NA238" s="28"/>
      <c r="NB238" s="28"/>
      <c r="NC238" s="28"/>
      <c r="ND238" s="28"/>
      <c r="NE238" s="28"/>
      <c r="NF238" s="28"/>
      <c r="NG238" s="28"/>
      <c r="NH238" s="28"/>
      <c r="NI238" s="28"/>
      <c r="NJ238" s="28"/>
      <c r="NK238" s="28"/>
      <c r="NL238" s="28"/>
      <c r="NM238" s="28"/>
      <c r="NN238" s="28"/>
      <c r="NO238" s="28"/>
      <c r="NP238" s="28"/>
      <c r="NQ238" s="28"/>
      <c r="NR238" s="28"/>
    </row>
    <row r="239" spans="1:382" ht="18.75" customHeight="1">
      <c r="A239" s="2"/>
      <c r="B239" s="2"/>
      <c r="C239" s="92"/>
      <c r="D239" s="46"/>
      <c r="E239" s="46"/>
      <c r="F239" s="30"/>
      <c r="G239" s="47"/>
      <c r="H239" s="48"/>
      <c r="I239" s="51"/>
      <c r="J239" s="43"/>
      <c r="K239" s="52"/>
      <c r="L239" s="49"/>
      <c r="M239" s="43"/>
      <c r="N239" s="53"/>
      <c r="O239" s="49"/>
      <c r="P239" s="43"/>
      <c r="Q239" s="52"/>
      <c r="R239" s="49"/>
      <c r="S239" s="43"/>
      <c r="T239" s="37"/>
      <c r="AE239" s="46"/>
      <c r="AF239" s="51"/>
      <c r="AG239" s="43"/>
      <c r="AH239" s="52"/>
      <c r="AI239" s="49"/>
      <c r="AJ239" s="43"/>
      <c r="AK239" s="53"/>
      <c r="AL239" s="49"/>
      <c r="AM239" s="43"/>
      <c r="AN239" s="52"/>
      <c r="AO239" s="49"/>
      <c r="AP239" s="102"/>
      <c r="BA239" s="44"/>
      <c r="CF239" s="45"/>
      <c r="CG239" s="45"/>
      <c r="CH239" s="106"/>
      <c r="CI239" s="10"/>
      <c r="CJ239" s="10"/>
      <c r="CK239" s="10"/>
      <c r="CL239" s="10"/>
      <c r="CM239" s="106"/>
      <c r="CN239" s="10"/>
      <c r="CO239" s="10"/>
      <c r="CP239" s="10"/>
      <c r="CQ239" s="10"/>
      <c r="CR239" s="106"/>
      <c r="CS239" s="10"/>
      <c r="CT239" s="10"/>
      <c r="CU239" s="10"/>
      <c r="CV239" s="10"/>
      <c r="CW239" s="106"/>
      <c r="CX239" s="10"/>
      <c r="CY239" s="10"/>
      <c r="CZ239" s="10"/>
      <c r="DA239" s="10"/>
      <c r="DB239" s="106"/>
      <c r="DC239" s="10"/>
      <c r="DD239" s="10"/>
      <c r="DE239" s="10"/>
      <c r="DF239" s="10"/>
      <c r="DG239" s="106"/>
      <c r="DH239" s="10"/>
      <c r="DI239" s="10"/>
      <c r="DJ239" s="10"/>
      <c r="DK239" s="10"/>
      <c r="DL239" s="106"/>
      <c r="DM239" s="10"/>
      <c r="DN239" s="10"/>
      <c r="DO239" s="10"/>
      <c r="DP239" s="10"/>
      <c r="DQ239" s="106"/>
      <c r="DR239" s="10"/>
      <c r="DS239" s="10"/>
      <c r="DT239" s="10"/>
      <c r="DU239" s="10"/>
      <c r="DV239" s="46"/>
      <c r="DW239" s="44"/>
      <c r="DX239" s="52"/>
      <c r="DY239" s="49"/>
      <c r="DZ239" s="43"/>
      <c r="EA239" s="7"/>
      <c r="EB239" s="8"/>
      <c r="EC239" s="16"/>
      <c r="ED239" s="211"/>
      <c r="EE239" s="49"/>
      <c r="EF239" s="49"/>
      <c r="EG239" s="49"/>
      <c r="EH239" s="49"/>
      <c r="EI239" s="43"/>
      <c r="EJ239" s="44"/>
      <c r="EK239" s="59"/>
      <c r="EL239" s="60"/>
      <c r="EM239" s="60"/>
      <c r="EN239" s="59"/>
      <c r="EO239" s="60"/>
      <c r="EP239" s="60"/>
      <c r="EQ239" s="59"/>
      <c r="ER239" s="60"/>
      <c r="ES239" s="60"/>
      <c r="ET239" s="59"/>
      <c r="EU239" s="60"/>
      <c r="EV239" s="60"/>
      <c r="EW239" s="59"/>
      <c r="EX239" s="60"/>
      <c r="EY239" s="60"/>
      <c r="EZ239" s="59"/>
      <c r="FA239" s="60"/>
      <c r="FB239" s="60"/>
      <c r="FC239" s="59"/>
      <c r="FD239" s="60"/>
      <c r="FE239" s="60"/>
      <c r="FF239" s="59"/>
      <c r="FG239" s="60"/>
      <c r="FH239" s="60"/>
      <c r="FI239" s="59"/>
      <c r="FJ239" s="60"/>
      <c r="FK239" s="60"/>
      <c r="FL239" s="59"/>
      <c r="FM239" s="60"/>
      <c r="FN239" s="60"/>
      <c r="NA239" s="28"/>
      <c r="NB239" s="28"/>
      <c r="NC239" s="28"/>
      <c r="ND239" s="28"/>
      <c r="NE239" s="28"/>
      <c r="NF239" s="28"/>
      <c r="NG239" s="28"/>
      <c r="NH239" s="28"/>
      <c r="NI239" s="28"/>
      <c r="NJ239" s="28"/>
      <c r="NK239" s="28"/>
      <c r="NL239" s="28"/>
      <c r="NM239" s="28"/>
      <c r="NN239" s="28"/>
      <c r="NO239" s="28"/>
      <c r="NP239" s="28"/>
      <c r="NQ239" s="28"/>
      <c r="NR239" s="28"/>
    </row>
    <row r="240" spans="1:382" ht="18.75" customHeight="1">
      <c r="A240" s="2"/>
      <c r="B240" s="2"/>
      <c r="C240" s="92"/>
      <c r="D240" s="46"/>
      <c r="E240" s="46"/>
      <c r="F240" s="30"/>
      <c r="G240" s="47"/>
      <c r="H240" s="48"/>
      <c r="I240" s="51"/>
      <c r="J240" s="43"/>
      <c r="K240" s="52"/>
      <c r="L240" s="49"/>
      <c r="M240" s="43"/>
      <c r="N240" s="53"/>
      <c r="O240" s="49"/>
      <c r="P240" s="43"/>
      <c r="Q240" s="52"/>
      <c r="R240" s="49"/>
      <c r="S240" s="43"/>
      <c r="T240" s="37"/>
      <c r="AE240" s="46"/>
      <c r="AF240" s="51"/>
      <c r="AG240" s="43"/>
      <c r="AH240" s="52"/>
      <c r="AI240" s="49"/>
      <c r="AJ240" s="43"/>
      <c r="AK240" s="53"/>
      <c r="AL240" s="49"/>
      <c r="AM240" s="43"/>
      <c r="AN240" s="52"/>
      <c r="AO240" s="49"/>
      <c r="AP240" s="102"/>
      <c r="BA240" s="44"/>
      <c r="CF240" s="45"/>
      <c r="CG240" s="45"/>
      <c r="CH240" s="106"/>
      <c r="CI240" s="10"/>
      <c r="CJ240" s="10"/>
      <c r="CK240" s="10"/>
      <c r="CL240" s="10"/>
      <c r="CM240" s="106"/>
      <c r="CN240" s="10"/>
      <c r="CO240" s="10"/>
      <c r="CP240" s="10"/>
      <c r="CQ240" s="10"/>
      <c r="CR240" s="106"/>
      <c r="CS240" s="10"/>
      <c r="CT240" s="10"/>
      <c r="CU240" s="10"/>
      <c r="CV240" s="10"/>
      <c r="CW240" s="106"/>
      <c r="CX240" s="10"/>
      <c r="CY240" s="10"/>
      <c r="CZ240" s="10"/>
      <c r="DA240" s="10"/>
      <c r="DB240" s="106"/>
      <c r="DC240" s="10"/>
      <c r="DD240" s="10"/>
      <c r="DE240" s="10"/>
      <c r="DF240" s="10"/>
      <c r="DG240" s="106"/>
      <c r="DH240" s="10"/>
      <c r="DI240" s="10"/>
      <c r="DJ240" s="10"/>
      <c r="DK240" s="10"/>
      <c r="DL240" s="106"/>
      <c r="DM240" s="10"/>
      <c r="DN240" s="10"/>
      <c r="DO240" s="10"/>
      <c r="DP240" s="10"/>
      <c r="DQ240" s="106"/>
      <c r="DR240" s="10"/>
      <c r="DS240" s="10"/>
      <c r="DT240" s="10"/>
      <c r="DU240" s="10"/>
      <c r="DV240" s="46"/>
      <c r="DW240" s="44"/>
      <c r="DX240" s="52"/>
      <c r="DY240" s="49"/>
      <c r="DZ240" s="43"/>
      <c r="EA240" s="7"/>
      <c r="EB240" s="8"/>
      <c r="EC240" s="16"/>
      <c r="ED240" s="211"/>
      <c r="EE240" s="49"/>
      <c r="EF240" s="49"/>
      <c r="EG240" s="49"/>
      <c r="EH240" s="49"/>
      <c r="EI240" s="43"/>
      <c r="EJ240" s="44"/>
      <c r="EK240" s="59"/>
      <c r="EL240" s="60"/>
      <c r="EM240" s="60"/>
      <c r="EN240" s="59"/>
      <c r="EO240" s="60"/>
      <c r="EP240" s="60"/>
      <c r="EQ240" s="59"/>
      <c r="ER240" s="60"/>
      <c r="ES240" s="60"/>
      <c r="ET240" s="59"/>
      <c r="EU240" s="60"/>
      <c r="EV240" s="60"/>
      <c r="EW240" s="59"/>
      <c r="EX240" s="60"/>
      <c r="EY240" s="60"/>
      <c r="EZ240" s="59"/>
      <c r="FA240" s="60"/>
      <c r="FB240" s="60"/>
      <c r="FC240" s="59"/>
      <c r="FD240" s="60"/>
      <c r="FE240" s="60"/>
      <c r="FF240" s="59"/>
      <c r="FG240" s="60"/>
      <c r="FH240" s="60"/>
      <c r="FI240" s="59"/>
      <c r="FJ240" s="60"/>
      <c r="FK240" s="60"/>
      <c r="FL240" s="59"/>
      <c r="FM240" s="60"/>
      <c r="FN240" s="60"/>
      <c r="NA240" s="28"/>
      <c r="NB240" s="28"/>
      <c r="NC240" s="28"/>
      <c r="ND240" s="28"/>
      <c r="NE240" s="28"/>
      <c r="NF240" s="28"/>
      <c r="NG240" s="28"/>
      <c r="NH240" s="28"/>
      <c r="NI240" s="28"/>
      <c r="NJ240" s="28"/>
      <c r="NK240" s="28"/>
      <c r="NL240" s="28"/>
      <c r="NM240" s="28"/>
      <c r="NN240" s="28"/>
      <c r="NO240" s="28"/>
      <c r="NP240" s="28"/>
      <c r="NQ240" s="28"/>
      <c r="NR240" s="28"/>
    </row>
    <row r="241" spans="1:382" ht="18.75" customHeight="1">
      <c r="A241" s="2"/>
      <c r="B241" s="2"/>
      <c r="C241" s="92"/>
      <c r="D241" s="46"/>
      <c r="E241" s="46"/>
      <c r="F241" s="30"/>
      <c r="G241" s="47"/>
      <c r="H241" s="48"/>
      <c r="I241" s="51"/>
      <c r="J241" s="43"/>
      <c r="K241" s="52"/>
      <c r="L241" s="49"/>
      <c r="M241" s="43"/>
      <c r="N241" s="53"/>
      <c r="O241" s="49"/>
      <c r="P241" s="43"/>
      <c r="Q241" s="52"/>
      <c r="R241" s="49"/>
      <c r="S241" s="43"/>
      <c r="T241" s="37"/>
      <c r="AE241" s="46"/>
      <c r="AF241" s="51"/>
      <c r="AG241" s="43"/>
      <c r="AH241" s="52"/>
      <c r="AI241" s="49"/>
      <c r="AJ241" s="43"/>
      <c r="AK241" s="53"/>
      <c r="AL241" s="49"/>
      <c r="AM241" s="43"/>
      <c r="AN241" s="52"/>
      <c r="AO241" s="49"/>
      <c r="AP241" s="102"/>
      <c r="BA241" s="44"/>
      <c r="CF241" s="45"/>
      <c r="CG241" s="45"/>
      <c r="CH241" s="106"/>
      <c r="CI241" s="10"/>
      <c r="CJ241" s="10"/>
      <c r="CK241" s="10"/>
      <c r="CL241" s="10"/>
      <c r="CM241" s="106"/>
      <c r="CN241" s="10"/>
      <c r="CO241" s="10"/>
      <c r="CP241" s="10"/>
      <c r="CQ241" s="10"/>
      <c r="CR241" s="106"/>
      <c r="CS241" s="10"/>
      <c r="CT241" s="10"/>
      <c r="CU241" s="10"/>
      <c r="CV241" s="10"/>
      <c r="CW241" s="106"/>
      <c r="CX241" s="10"/>
      <c r="CY241" s="10"/>
      <c r="CZ241" s="10"/>
      <c r="DA241" s="10"/>
      <c r="DB241" s="106"/>
      <c r="DC241" s="10"/>
      <c r="DD241" s="10"/>
      <c r="DE241" s="10"/>
      <c r="DF241" s="10"/>
      <c r="DG241" s="106"/>
      <c r="DH241" s="10"/>
      <c r="DI241" s="10"/>
      <c r="DJ241" s="10"/>
      <c r="DK241" s="10"/>
      <c r="DL241" s="106"/>
      <c r="DM241" s="10"/>
      <c r="DN241" s="10"/>
      <c r="DO241" s="10"/>
      <c r="DP241" s="10"/>
      <c r="DQ241" s="106"/>
      <c r="DR241" s="10"/>
      <c r="DS241" s="10"/>
      <c r="DT241" s="10"/>
      <c r="DU241" s="10"/>
      <c r="DV241" s="46"/>
      <c r="DW241" s="44"/>
      <c r="DX241" s="52"/>
      <c r="DY241" s="49"/>
      <c r="DZ241" s="43"/>
      <c r="EA241" s="7"/>
      <c r="EB241" s="8"/>
      <c r="EC241" s="16"/>
      <c r="ED241" s="211"/>
      <c r="EE241" s="49"/>
      <c r="EF241" s="49"/>
      <c r="EG241" s="49"/>
      <c r="EH241" s="49"/>
      <c r="EI241" s="43"/>
      <c r="EJ241" s="44"/>
      <c r="EK241" s="59"/>
      <c r="EL241" s="60"/>
      <c r="EM241" s="60"/>
      <c r="EN241" s="59"/>
      <c r="EO241" s="60"/>
      <c r="EP241" s="60"/>
      <c r="EQ241" s="59"/>
      <c r="ER241" s="60"/>
      <c r="ES241" s="60"/>
      <c r="ET241" s="59"/>
      <c r="EU241" s="60"/>
      <c r="EV241" s="60"/>
      <c r="EW241" s="59"/>
      <c r="EX241" s="60"/>
      <c r="EY241" s="60"/>
      <c r="EZ241" s="59"/>
      <c r="FA241" s="60"/>
      <c r="FB241" s="60"/>
      <c r="FC241" s="59"/>
      <c r="FD241" s="60"/>
      <c r="FE241" s="60"/>
      <c r="FF241" s="59"/>
      <c r="FG241" s="60"/>
      <c r="FH241" s="60"/>
      <c r="FI241" s="59"/>
      <c r="FJ241" s="60"/>
      <c r="FK241" s="60"/>
      <c r="FL241" s="59"/>
      <c r="FM241" s="60"/>
      <c r="FN241" s="60"/>
      <c r="NA241" s="28"/>
      <c r="NB241" s="28"/>
      <c r="NC241" s="28"/>
      <c r="ND241" s="28"/>
      <c r="NE241" s="28"/>
      <c r="NF241" s="28"/>
      <c r="NG241" s="28"/>
      <c r="NH241" s="28"/>
      <c r="NI241" s="28"/>
      <c r="NJ241" s="28"/>
      <c r="NK241" s="28"/>
      <c r="NL241" s="28"/>
      <c r="NM241" s="28"/>
      <c r="NN241" s="28"/>
      <c r="NO241" s="28"/>
      <c r="NP241" s="28"/>
      <c r="NQ241" s="28"/>
      <c r="NR241" s="28"/>
    </row>
    <row r="242" spans="1:382" ht="18.75" customHeight="1">
      <c r="A242" s="2"/>
      <c r="B242" s="2"/>
      <c r="C242" s="92"/>
      <c r="D242" s="46"/>
      <c r="E242" s="46"/>
      <c r="F242" s="30"/>
      <c r="G242" s="47"/>
      <c r="H242" s="48"/>
      <c r="I242" s="51"/>
      <c r="J242" s="43"/>
      <c r="K242" s="52"/>
      <c r="L242" s="49"/>
      <c r="M242" s="43"/>
      <c r="N242" s="53"/>
      <c r="O242" s="49"/>
      <c r="P242" s="43"/>
      <c r="Q242" s="52"/>
      <c r="R242" s="49"/>
      <c r="S242" s="43"/>
      <c r="T242" s="37"/>
      <c r="AE242" s="46"/>
      <c r="AF242" s="51"/>
      <c r="AG242" s="43"/>
      <c r="AH242" s="52"/>
      <c r="AI242" s="49"/>
      <c r="AJ242" s="43"/>
      <c r="AK242" s="53"/>
      <c r="AL242" s="49"/>
      <c r="AM242" s="43"/>
      <c r="AN242" s="52"/>
      <c r="AO242" s="49"/>
      <c r="AP242" s="102"/>
      <c r="BA242" s="44"/>
      <c r="CF242" s="45"/>
      <c r="CG242" s="45"/>
      <c r="CH242" s="106"/>
      <c r="CI242" s="10"/>
      <c r="CJ242" s="10"/>
      <c r="CK242" s="10"/>
      <c r="CL242" s="10"/>
      <c r="CM242" s="106"/>
      <c r="CN242" s="10"/>
      <c r="CO242" s="10"/>
      <c r="CP242" s="10"/>
      <c r="CQ242" s="10"/>
      <c r="CR242" s="106"/>
      <c r="CS242" s="10"/>
      <c r="CT242" s="10"/>
      <c r="CU242" s="10"/>
      <c r="CV242" s="10"/>
      <c r="CW242" s="106"/>
      <c r="CX242" s="10"/>
      <c r="CY242" s="10"/>
      <c r="CZ242" s="10"/>
      <c r="DA242" s="10"/>
      <c r="DB242" s="106"/>
      <c r="DC242" s="10"/>
      <c r="DD242" s="10"/>
      <c r="DE242" s="10"/>
      <c r="DF242" s="10"/>
      <c r="DG242" s="106"/>
      <c r="DH242" s="10"/>
      <c r="DI242" s="10"/>
      <c r="DJ242" s="10"/>
      <c r="DK242" s="10"/>
      <c r="DL242" s="106"/>
      <c r="DM242" s="10"/>
      <c r="DN242" s="10"/>
      <c r="DO242" s="10"/>
      <c r="DP242" s="10"/>
      <c r="DQ242" s="106"/>
      <c r="DR242" s="10"/>
      <c r="DS242" s="10"/>
      <c r="DT242" s="10"/>
      <c r="DU242" s="10"/>
      <c r="DV242" s="46"/>
      <c r="DW242" s="44"/>
      <c r="DX242" s="52"/>
      <c r="DY242" s="49"/>
      <c r="DZ242" s="43"/>
      <c r="EA242" s="7"/>
      <c r="EB242" s="8"/>
      <c r="EC242" s="16"/>
      <c r="ED242" s="211"/>
      <c r="EE242" s="49"/>
      <c r="EF242" s="49"/>
      <c r="EG242" s="49"/>
      <c r="EH242" s="49"/>
      <c r="EI242" s="43"/>
      <c r="EJ242" s="44"/>
      <c r="EK242" s="59"/>
      <c r="EL242" s="60"/>
      <c r="EM242" s="60"/>
      <c r="EN242" s="59"/>
      <c r="EO242" s="60"/>
      <c r="EP242" s="60"/>
      <c r="EQ242" s="59"/>
      <c r="ER242" s="60"/>
      <c r="ES242" s="60"/>
      <c r="ET242" s="59"/>
      <c r="EU242" s="60"/>
      <c r="EV242" s="60"/>
      <c r="EW242" s="59"/>
      <c r="EX242" s="60"/>
      <c r="EY242" s="60"/>
      <c r="EZ242" s="59"/>
      <c r="FA242" s="60"/>
      <c r="FB242" s="60"/>
      <c r="FC242" s="59"/>
      <c r="FD242" s="60"/>
      <c r="FE242" s="60"/>
      <c r="FF242" s="59"/>
      <c r="FG242" s="60"/>
      <c r="FH242" s="60"/>
      <c r="FI242" s="59"/>
      <c r="FJ242" s="60"/>
      <c r="FK242" s="60"/>
      <c r="FL242" s="59"/>
      <c r="FM242" s="60"/>
      <c r="FN242" s="60"/>
      <c r="NA242" s="28"/>
      <c r="NB242" s="28"/>
      <c r="NC242" s="28"/>
      <c r="ND242" s="28"/>
      <c r="NE242" s="28"/>
      <c r="NF242" s="28"/>
      <c r="NG242" s="28"/>
      <c r="NH242" s="28"/>
      <c r="NI242" s="28"/>
      <c r="NJ242" s="28"/>
      <c r="NK242" s="28"/>
      <c r="NL242" s="28"/>
      <c r="NM242" s="28"/>
      <c r="NN242" s="28"/>
      <c r="NO242" s="28"/>
      <c r="NP242" s="28"/>
      <c r="NQ242" s="28"/>
      <c r="NR242" s="28"/>
    </row>
    <row r="243" spans="1:382" ht="18.75" customHeight="1">
      <c r="A243" s="2"/>
      <c r="B243" s="2"/>
      <c r="C243" s="92"/>
      <c r="D243" s="46"/>
      <c r="E243" s="46"/>
      <c r="F243" s="30"/>
      <c r="G243" s="47"/>
      <c r="H243" s="48"/>
      <c r="I243" s="51"/>
      <c r="J243" s="43"/>
      <c r="K243" s="52"/>
      <c r="L243" s="49"/>
      <c r="M243" s="43"/>
      <c r="N243" s="53"/>
      <c r="O243" s="49"/>
      <c r="P243" s="43"/>
      <c r="Q243" s="52"/>
      <c r="R243" s="49"/>
      <c r="S243" s="43"/>
      <c r="T243" s="37"/>
      <c r="AE243" s="46"/>
      <c r="AF243" s="51"/>
      <c r="AG243" s="43"/>
      <c r="AH243" s="52"/>
      <c r="AI243" s="49"/>
      <c r="AJ243" s="43"/>
      <c r="AK243" s="53"/>
      <c r="AL243" s="49"/>
      <c r="AM243" s="43"/>
      <c r="AN243" s="52"/>
      <c r="AO243" s="49"/>
      <c r="AP243" s="102"/>
      <c r="BA243" s="44"/>
      <c r="CF243" s="45"/>
      <c r="CG243" s="45"/>
      <c r="CH243" s="106"/>
      <c r="CI243" s="10"/>
      <c r="CJ243" s="10"/>
      <c r="CK243" s="10"/>
      <c r="CL243" s="10"/>
      <c r="CM243" s="106"/>
      <c r="CN243" s="10"/>
      <c r="CO243" s="10"/>
      <c r="CP243" s="10"/>
      <c r="CQ243" s="10"/>
      <c r="CR243" s="106"/>
      <c r="CS243" s="10"/>
      <c r="CT243" s="10"/>
      <c r="CU243" s="10"/>
      <c r="CV243" s="10"/>
      <c r="CW243" s="106"/>
      <c r="CX243" s="10"/>
      <c r="CY243" s="10"/>
      <c r="CZ243" s="10"/>
      <c r="DA243" s="10"/>
      <c r="DB243" s="106"/>
      <c r="DC243" s="10"/>
      <c r="DD243" s="10"/>
      <c r="DE243" s="10"/>
      <c r="DF243" s="10"/>
      <c r="DG243" s="106"/>
      <c r="DH243" s="10"/>
      <c r="DI243" s="10"/>
      <c r="DJ243" s="10"/>
      <c r="DK243" s="10"/>
      <c r="DL243" s="106"/>
      <c r="DM243" s="10"/>
      <c r="DN243" s="10"/>
      <c r="DO243" s="10"/>
      <c r="DP243" s="10"/>
      <c r="DQ243" s="106"/>
      <c r="DR243" s="10"/>
      <c r="DS243" s="10"/>
      <c r="DT243" s="10"/>
      <c r="DU243" s="10"/>
      <c r="DV243" s="46"/>
      <c r="DW243" s="44"/>
      <c r="DX243" s="52"/>
      <c r="DY243" s="49"/>
      <c r="DZ243" s="43"/>
      <c r="EA243" s="7"/>
      <c r="EB243" s="8"/>
      <c r="EC243" s="16"/>
      <c r="ED243" s="211"/>
      <c r="EE243" s="49"/>
      <c r="EF243" s="49"/>
      <c r="EG243" s="49"/>
      <c r="EH243" s="49"/>
      <c r="EI243" s="43"/>
      <c r="EJ243" s="44"/>
      <c r="EK243" s="59"/>
      <c r="EL243" s="60"/>
      <c r="EM243" s="60"/>
      <c r="EN243" s="59"/>
      <c r="EO243" s="60"/>
      <c r="EP243" s="60"/>
      <c r="EQ243" s="59"/>
      <c r="ER243" s="60"/>
      <c r="ES243" s="60"/>
      <c r="ET243" s="59"/>
      <c r="EU243" s="60"/>
      <c r="EV243" s="60"/>
      <c r="EW243" s="59"/>
      <c r="EX243" s="60"/>
      <c r="EY243" s="60"/>
      <c r="EZ243" s="59"/>
      <c r="FA243" s="60"/>
      <c r="FB243" s="60"/>
      <c r="FC243" s="59"/>
      <c r="FD243" s="60"/>
      <c r="FE243" s="60"/>
      <c r="FF243" s="59"/>
      <c r="FG243" s="60"/>
      <c r="FH243" s="60"/>
      <c r="FI243" s="59"/>
      <c r="FJ243" s="60"/>
      <c r="FK243" s="60"/>
      <c r="FL243" s="59"/>
      <c r="FM243" s="60"/>
      <c r="FN243" s="60"/>
      <c r="NA243" s="28"/>
      <c r="NB243" s="28"/>
      <c r="NC243" s="28"/>
      <c r="ND243" s="28"/>
      <c r="NE243" s="28"/>
      <c r="NF243" s="28"/>
      <c r="NG243" s="28"/>
      <c r="NH243" s="28"/>
      <c r="NI243" s="28"/>
      <c r="NJ243" s="28"/>
      <c r="NK243" s="28"/>
      <c r="NL243" s="28"/>
      <c r="NM243" s="28"/>
      <c r="NN243" s="28"/>
      <c r="NO243" s="28"/>
      <c r="NP243" s="28"/>
      <c r="NQ243" s="28"/>
      <c r="NR243" s="28"/>
    </row>
    <row r="244" spans="1:382" ht="18.75" customHeight="1">
      <c r="A244" s="2"/>
      <c r="B244" s="2"/>
      <c r="C244" s="92"/>
      <c r="D244" s="46"/>
      <c r="E244" s="46"/>
      <c r="F244" s="30"/>
      <c r="G244" s="47"/>
      <c r="H244" s="48"/>
      <c r="I244" s="51"/>
      <c r="J244" s="43"/>
      <c r="K244" s="52"/>
      <c r="L244" s="49"/>
      <c r="M244" s="43"/>
      <c r="N244" s="53"/>
      <c r="O244" s="49"/>
      <c r="P244" s="43"/>
      <c r="Q244" s="52"/>
      <c r="R244" s="49"/>
      <c r="S244" s="43"/>
      <c r="T244" s="37"/>
      <c r="AE244" s="46"/>
      <c r="AF244" s="51"/>
      <c r="AG244" s="43"/>
      <c r="AH244" s="52"/>
      <c r="AI244" s="49"/>
      <c r="AJ244" s="43"/>
      <c r="AK244" s="53"/>
      <c r="AL244" s="49"/>
      <c r="AM244" s="43"/>
      <c r="AN244" s="52"/>
      <c r="AO244" s="49"/>
      <c r="AP244" s="102"/>
      <c r="BA244" s="44"/>
      <c r="CF244" s="45"/>
      <c r="CG244" s="45"/>
      <c r="CH244" s="106"/>
      <c r="CI244" s="10"/>
      <c r="CJ244" s="10"/>
      <c r="CK244" s="10"/>
      <c r="CL244" s="10"/>
      <c r="CM244" s="106"/>
      <c r="CN244" s="10"/>
      <c r="CO244" s="10"/>
      <c r="CP244" s="10"/>
      <c r="CQ244" s="10"/>
      <c r="CR244" s="106"/>
      <c r="CS244" s="10"/>
      <c r="CT244" s="10"/>
      <c r="CU244" s="10"/>
      <c r="CV244" s="10"/>
      <c r="CW244" s="106"/>
      <c r="CX244" s="10"/>
      <c r="CY244" s="10"/>
      <c r="CZ244" s="10"/>
      <c r="DA244" s="10"/>
      <c r="DB244" s="106"/>
      <c r="DC244" s="10"/>
      <c r="DD244" s="10"/>
      <c r="DE244" s="10"/>
      <c r="DF244" s="10"/>
      <c r="DG244" s="106"/>
      <c r="DH244" s="10"/>
      <c r="DI244" s="10"/>
      <c r="DJ244" s="10"/>
      <c r="DK244" s="10"/>
      <c r="DL244" s="106"/>
      <c r="DM244" s="10"/>
      <c r="DN244" s="10"/>
      <c r="DO244" s="10"/>
      <c r="DP244" s="10"/>
      <c r="DQ244" s="106"/>
      <c r="DR244" s="10"/>
      <c r="DS244" s="10"/>
      <c r="DT244" s="10"/>
      <c r="DU244" s="10"/>
      <c r="DV244" s="46"/>
      <c r="DW244" s="44"/>
      <c r="DX244" s="52"/>
      <c r="DY244" s="49"/>
      <c r="DZ244" s="43"/>
      <c r="EA244" s="7"/>
      <c r="EB244" s="8"/>
      <c r="EC244" s="16"/>
      <c r="ED244" s="211"/>
      <c r="EE244" s="49"/>
      <c r="EF244" s="49"/>
      <c r="EG244" s="49"/>
      <c r="EH244" s="49"/>
      <c r="EI244" s="43"/>
      <c r="EJ244" s="44"/>
      <c r="EK244" s="59"/>
      <c r="EL244" s="60"/>
      <c r="EM244" s="60"/>
      <c r="EN244" s="59"/>
      <c r="EO244" s="60"/>
      <c r="EP244" s="60"/>
      <c r="EQ244" s="59"/>
      <c r="ER244" s="60"/>
      <c r="ES244" s="60"/>
      <c r="ET244" s="59"/>
      <c r="EU244" s="60"/>
      <c r="EV244" s="60"/>
      <c r="EW244" s="59"/>
      <c r="EX244" s="60"/>
      <c r="EY244" s="60"/>
      <c r="EZ244" s="59"/>
      <c r="FA244" s="60"/>
      <c r="FB244" s="60"/>
      <c r="FC244" s="59"/>
      <c r="FD244" s="60"/>
      <c r="FE244" s="60"/>
      <c r="FF244" s="59"/>
      <c r="FG244" s="60"/>
      <c r="FH244" s="60"/>
      <c r="FI244" s="59"/>
      <c r="FJ244" s="60"/>
      <c r="FK244" s="60"/>
      <c r="FL244" s="59"/>
      <c r="FM244" s="60"/>
      <c r="FN244" s="60"/>
      <c r="NA244" s="28"/>
      <c r="NB244" s="28"/>
      <c r="NC244" s="28"/>
      <c r="ND244" s="28"/>
      <c r="NE244" s="28"/>
      <c r="NF244" s="28"/>
      <c r="NG244" s="28"/>
      <c r="NH244" s="28"/>
      <c r="NI244" s="28"/>
      <c r="NJ244" s="28"/>
      <c r="NK244" s="28"/>
      <c r="NL244" s="28"/>
      <c r="NM244" s="28"/>
      <c r="NN244" s="28"/>
      <c r="NO244" s="28"/>
      <c r="NP244" s="28"/>
      <c r="NQ244" s="28"/>
      <c r="NR244" s="28"/>
    </row>
    <row r="245" spans="1:382" ht="18.75" customHeight="1">
      <c r="A245" s="2"/>
      <c r="B245" s="2"/>
      <c r="C245" s="92"/>
      <c r="D245" s="46"/>
      <c r="E245" s="46"/>
      <c r="F245" s="30"/>
      <c r="G245" s="47"/>
      <c r="H245" s="48"/>
      <c r="I245" s="51"/>
      <c r="J245" s="43"/>
      <c r="K245" s="52"/>
      <c r="L245" s="49"/>
      <c r="M245" s="43"/>
      <c r="N245" s="53"/>
      <c r="O245" s="49"/>
      <c r="P245" s="43"/>
      <c r="Q245" s="52"/>
      <c r="R245" s="49"/>
      <c r="S245" s="43"/>
      <c r="T245" s="37"/>
      <c r="AE245" s="46"/>
      <c r="AF245" s="51"/>
      <c r="AG245" s="43"/>
      <c r="AH245" s="52"/>
      <c r="AI245" s="49"/>
      <c r="AJ245" s="43"/>
      <c r="AK245" s="53"/>
      <c r="AL245" s="49"/>
      <c r="AM245" s="43"/>
      <c r="AN245" s="52"/>
      <c r="AO245" s="49"/>
      <c r="AP245" s="102"/>
      <c r="BA245" s="44"/>
      <c r="CF245" s="45"/>
      <c r="CG245" s="45"/>
      <c r="CH245" s="106"/>
      <c r="CI245" s="10"/>
      <c r="CJ245" s="10"/>
      <c r="CK245" s="10"/>
      <c r="CL245" s="10"/>
      <c r="CM245" s="106"/>
      <c r="CN245" s="10"/>
      <c r="CO245" s="10"/>
      <c r="CP245" s="10"/>
      <c r="CQ245" s="10"/>
      <c r="CR245" s="106"/>
      <c r="CS245" s="10"/>
      <c r="CT245" s="10"/>
      <c r="CU245" s="10"/>
      <c r="CV245" s="10"/>
      <c r="CW245" s="106"/>
      <c r="CX245" s="10"/>
      <c r="CY245" s="10"/>
      <c r="CZ245" s="10"/>
      <c r="DA245" s="10"/>
      <c r="DB245" s="106"/>
      <c r="DC245" s="10"/>
      <c r="DD245" s="10"/>
      <c r="DE245" s="10"/>
      <c r="DF245" s="10"/>
      <c r="DG245" s="106"/>
      <c r="DH245" s="10"/>
      <c r="DI245" s="10"/>
      <c r="DJ245" s="10"/>
      <c r="DK245" s="10"/>
      <c r="DL245" s="106"/>
      <c r="DM245" s="10"/>
      <c r="DN245" s="10"/>
      <c r="DO245" s="10"/>
      <c r="DP245" s="10"/>
      <c r="DQ245" s="106"/>
      <c r="DR245" s="10"/>
      <c r="DS245" s="10"/>
      <c r="DT245" s="10"/>
      <c r="DU245" s="10"/>
      <c r="DV245" s="46"/>
      <c r="DW245" s="44"/>
      <c r="DX245" s="52"/>
      <c r="DY245" s="49"/>
      <c r="DZ245" s="43"/>
      <c r="EA245" s="7"/>
      <c r="EB245" s="8"/>
      <c r="EC245" s="16"/>
      <c r="ED245" s="211"/>
      <c r="EE245" s="49"/>
      <c r="EF245" s="49"/>
      <c r="EG245" s="49"/>
      <c r="EH245" s="49"/>
      <c r="EI245" s="43"/>
      <c r="EJ245" s="44"/>
      <c r="EK245" s="59"/>
      <c r="EL245" s="60"/>
      <c r="EM245" s="60"/>
      <c r="EN245" s="59"/>
      <c r="EO245" s="60"/>
      <c r="EP245" s="60"/>
      <c r="EQ245" s="59"/>
      <c r="ER245" s="60"/>
      <c r="ES245" s="60"/>
      <c r="ET245" s="59"/>
      <c r="EU245" s="60"/>
      <c r="EV245" s="60"/>
      <c r="EW245" s="59"/>
      <c r="EX245" s="60"/>
      <c r="EY245" s="60"/>
      <c r="EZ245" s="59"/>
      <c r="FA245" s="60"/>
      <c r="FB245" s="60"/>
      <c r="FC245" s="59"/>
      <c r="FD245" s="60"/>
      <c r="FE245" s="60"/>
      <c r="FF245" s="59"/>
      <c r="FG245" s="60"/>
      <c r="FH245" s="60"/>
      <c r="FI245" s="59"/>
      <c r="FJ245" s="60"/>
      <c r="FK245" s="60"/>
      <c r="FL245" s="59"/>
      <c r="FM245" s="60"/>
      <c r="FN245" s="60"/>
      <c r="NA245" s="28"/>
      <c r="NB245" s="28"/>
      <c r="NC245" s="28"/>
      <c r="ND245" s="28"/>
      <c r="NE245" s="28"/>
      <c r="NF245" s="28"/>
      <c r="NG245" s="28"/>
      <c r="NH245" s="28"/>
      <c r="NI245" s="28"/>
      <c r="NJ245" s="28"/>
      <c r="NK245" s="28"/>
      <c r="NL245" s="28"/>
      <c r="NM245" s="28"/>
      <c r="NN245" s="28"/>
      <c r="NO245" s="28"/>
      <c r="NP245" s="28"/>
      <c r="NQ245" s="28"/>
      <c r="NR245" s="28"/>
    </row>
    <row r="246" spans="1:382" ht="18.75" customHeight="1">
      <c r="A246" s="2"/>
      <c r="B246" s="2"/>
      <c r="C246" s="92"/>
      <c r="D246" s="46"/>
      <c r="E246" s="46"/>
      <c r="F246" s="30"/>
      <c r="G246" s="47"/>
      <c r="H246" s="48"/>
      <c r="I246" s="51"/>
      <c r="J246" s="43"/>
      <c r="K246" s="52"/>
      <c r="L246" s="49"/>
      <c r="M246" s="43"/>
      <c r="N246" s="53"/>
      <c r="O246" s="49"/>
      <c r="P246" s="43"/>
      <c r="Q246" s="52"/>
      <c r="R246" s="49"/>
      <c r="S246" s="43"/>
      <c r="T246" s="37"/>
      <c r="AE246" s="46"/>
      <c r="AF246" s="51"/>
      <c r="AG246" s="43"/>
      <c r="AH246" s="52"/>
      <c r="AI246" s="49"/>
      <c r="AJ246" s="43"/>
      <c r="AK246" s="53"/>
      <c r="AL246" s="49"/>
      <c r="AM246" s="43"/>
      <c r="AN246" s="52"/>
      <c r="AO246" s="49"/>
      <c r="AP246" s="102"/>
      <c r="BA246" s="44"/>
      <c r="CF246" s="45"/>
      <c r="CG246" s="45"/>
      <c r="CH246" s="106"/>
      <c r="CI246" s="10"/>
      <c r="CJ246" s="10"/>
      <c r="CK246" s="10"/>
      <c r="CL246" s="10"/>
      <c r="CM246" s="106"/>
      <c r="CN246" s="10"/>
      <c r="CO246" s="10"/>
      <c r="CP246" s="10"/>
      <c r="CQ246" s="10"/>
      <c r="CR246" s="106"/>
      <c r="CS246" s="10"/>
      <c r="CT246" s="10"/>
      <c r="CU246" s="10"/>
      <c r="CV246" s="10"/>
      <c r="CW246" s="106"/>
      <c r="CX246" s="10"/>
      <c r="CY246" s="10"/>
      <c r="CZ246" s="10"/>
      <c r="DA246" s="10"/>
      <c r="DB246" s="106"/>
      <c r="DC246" s="10"/>
      <c r="DD246" s="10"/>
      <c r="DE246" s="10"/>
      <c r="DF246" s="10"/>
      <c r="DG246" s="106"/>
      <c r="DH246" s="10"/>
      <c r="DI246" s="10"/>
      <c r="DJ246" s="10"/>
      <c r="DK246" s="10"/>
      <c r="DL246" s="106"/>
      <c r="DM246" s="10"/>
      <c r="DN246" s="10"/>
      <c r="DO246" s="10"/>
      <c r="DP246" s="10"/>
      <c r="DQ246" s="106"/>
      <c r="DR246" s="10"/>
      <c r="DS246" s="10"/>
      <c r="DT246" s="10"/>
      <c r="DU246" s="10"/>
      <c r="DV246" s="46"/>
      <c r="DW246" s="44"/>
      <c r="DX246" s="52"/>
      <c r="DY246" s="49"/>
      <c r="DZ246" s="43"/>
      <c r="EA246" s="7"/>
      <c r="EB246" s="8"/>
      <c r="EC246" s="16"/>
      <c r="ED246" s="211"/>
      <c r="EE246" s="49"/>
      <c r="EF246" s="49"/>
      <c r="EG246" s="49"/>
      <c r="EH246" s="49"/>
      <c r="EI246" s="43"/>
      <c r="EJ246" s="44"/>
      <c r="EK246" s="59"/>
      <c r="EL246" s="60"/>
      <c r="EM246" s="60"/>
      <c r="EN246" s="59"/>
      <c r="EO246" s="60"/>
      <c r="EP246" s="60"/>
      <c r="EQ246" s="59"/>
      <c r="ER246" s="60"/>
      <c r="ES246" s="60"/>
      <c r="ET246" s="59"/>
      <c r="EU246" s="60"/>
      <c r="EV246" s="60"/>
      <c r="EW246" s="59"/>
      <c r="EX246" s="60"/>
      <c r="EY246" s="60"/>
      <c r="EZ246" s="59"/>
      <c r="FA246" s="60"/>
      <c r="FB246" s="60"/>
      <c r="FC246" s="59"/>
      <c r="FD246" s="60"/>
      <c r="FE246" s="60"/>
      <c r="FF246" s="59"/>
      <c r="FG246" s="60"/>
      <c r="FH246" s="60"/>
      <c r="FI246" s="59"/>
      <c r="FJ246" s="60"/>
      <c r="FK246" s="60"/>
      <c r="FL246" s="59"/>
      <c r="FM246" s="60"/>
      <c r="FN246" s="60"/>
      <c r="NA246" s="28"/>
      <c r="NB246" s="28"/>
      <c r="NC246" s="28"/>
      <c r="ND246" s="28"/>
      <c r="NE246" s="28"/>
      <c r="NF246" s="28"/>
      <c r="NG246" s="28"/>
      <c r="NH246" s="28"/>
      <c r="NI246" s="28"/>
      <c r="NJ246" s="28"/>
      <c r="NK246" s="28"/>
      <c r="NL246" s="28"/>
      <c r="NM246" s="28"/>
      <c r="NN246" s="28"/>
      <c r="NO246" s="28"/>
      <c r="NP246" s="28"/>
      <c r="NQ246" s="28"/>
      <c r="NR246" s="28"/>
    </row>
    <row r="247" spans="1:382" ht="18.75" customHeight="1">
      <c r="A247" s="2"/>
      <c r="B247" s="2"/>
      <c r="C247" s="92"/>
      <c r="D247" s="46"/>
      <c r="E247" s="46"/>
      <c r="F247" s="30"/>
      <c r="G247" s="47"/>
      <c r="H247" s="48"/>
      <c r="I247" s="51"/>
      <c r="J247" s="43"/>
      <c r="K247" s="52"/>
      <c r="L247" s="49"/>
      <c r="M247" s="43"/>
      <c r="N247" s="53"/>
      <c r="O247" s="49"/>
      <c r="P247" s="43"/>
      <c r="Q247" s="52"/>
      <c r="R247" s="49"/>
      <c r="S247" s="43"/>
      <c r="T247" s="37"/>
      <c r="AE247" s="46"/>
      <c r="AF247" s="51"/>
      <c r="AG247" s="43"/>
      <c r="AH247" s="52"/>
      <c r="AI247" s="49"/>
      <c r="AJ247" s="43"/>
      <c r="AK247" s="53"/>
      <c r="AL247" s="49"/>
      <c r="AM247" s="43"/>
      <c r="AN247" s="52"/>
      <c r="AO247" s="49"/>
      <c r="AP247" s="102"/>
      <c r="BA247" s="44"/>
      <c r="CF247" s="45"/>
      <c r="CG247" s="45"/>
      <c r="CH247" s="106"/>
      <c r="CI247" s="10"/>
      <c r="CJ247" s="10"/>
      <c r="CK247" s="10"/>
      <c r="CL247" s="10"/>
      <c r="CM247" s="106"/>
      <c r="CN247" s="10"/>
      <c r="CO247" s="10"/>
      <c r="CP247" s="10"/>
      <c r="CQ247" s="10"/>
      <c r="CR247" s="106"/>
      <c r="CS247" s="10"/>
      <c r="CT247" s="10"/>
      <c r="CU247" s="10"/>
      <c r="CV247" s="10"/>
      <c r="CW247" s="106"/>
      <c r="CX247" s="10"/>
      <c r="CY247" s="10"/>
      <c r="CZ247" s="10"/>
      <c r="DA247" s="10"/>
      <c r="DB247" s="106"/>
      <c r="DC247" s="10"/>
      <c r="DD247" s="10"/>
      <c r="DE247" s="10"/>
      <c r="DF247" s="10"/>
      <c r="DG247" s="106"/>
      <c r="DH247" s="10"/>
      <c r="DI247" s="10"/>
      <c r="DJ247" s="10"/>
      <c r="DK247" s="10"/>
      <c r="DL247" s="106"/>
      <c r="DM247" s="10"/>
      <c r="DN247" s="10"/>
      <c r="DO247" s="10"/>
      <c r="DP247" s="10"/>
      <c r="DQ247" s="106"/>
      <c r="DR247" s="10"/>
      <c r="DS247" s="10"/>
      <c r="DT247" s="10"/>
      <c r="DU247" s="10"/>
      <c r="DV247" s="46"/>
      <c r="DW247" s="44"/>
      <c r="DX247" s="52"/>
      <c r="DY247" s="49"/>
      <c r="DZ247" s="43"/>
      <c r="EA247" s="7"/>
      <c r="EB247" s="8"/>
      <c r="EC247" s="16"/>
      <c r="ED247" s="211"/>
      <c r="EE247" s="49"/>
      <c r="EF247" s="49"/>
      <c r="EG247" s="49"/>
      <c r="EH247" s="49"/>
      <c r="EI247" s="43"/>
      <c r="EJ247" s="44"/>
      <c r="EK247" s="59"/>
      <c r="EL247" s="60"/>
      <c r="EM247" s="60"/>
      <c r="EN247" s="59"/>
      <c r="EO247" s="60"/>
      <c r="EP247" s="60"/>
      <c r="EQ247" s="59"/>
      <c r="ER247" s="60"/>
      <c r="ES247" s="60"/>
      <c r="ET247" s="59"/>
      <c r="EU247" s="60"/>
      <c r="EV247" s="60"/>
      <c r="EW247" s="59"/>
      <c r="EX247" s="60"/>
      <c r="EY247" s="60"/>
      <c r="EZ247" s="59"/>
      <c r="FA247" s="60"/>
      <c r="FB247" s="60"/>
      <c r="FC247" s="59"/>
      <c r="FD247" s="60"/>
      <c r="FE247" s="60"/>
      <c r="FF247" s="59"/>
      <c r="FG247" s="60"/>
      <c r="FH247" s="60"/>
      <c r="FI247" s="59"/>
      <c r="FJ247" s="60"/>
      <c r="FK247" s="60"/>
      <c r="FL247" s="59"/>
      <c r="FM247" s="60"/>
      <c r="FN247" s="60"/>
      <c r="NA247" s="28"/>
      <c r="NB247" s="28"/>
      <c r="NC247" s="28"/>
      <c r="ND247" s="28"/>
      <c r="NE247" s="28"/>
      <c r="NF247" s="28"/>
      <c r="NG247" s="28"/>
      <c r="NH247" s="28"/>
      <c r="NI247" s="28"/>
      <c r="NJ247" s="28"/>
      <c r="NK247" s="28"/>
      <c r="NL247" s="28"/>
      <c r="NM247" s="28"/>
      <c r="NN247" s="28"/>
      <c r="NO247" s="28"/>
      <c r="NP247" s="28"/>
      <c r="NQ247" s="28"/>
      <c r="NR247" s="28"/>
    </row>
    <row r="248" spans="1:382" ht="18.75" customHeight="1">
      <c r="A248" s="2"/>
      <c r="B248" s="2"/>
      <c r="C248" s="92"/>
      <c r="D248" s="46"/>
      <c r="E248" s="46"/>
      <c r="F248" s="30"/>
      <c r="G248" s="47"/>
      <c r="H248" s="48"/>
      <c r="I248" s="51"/>
      <c r="J248" s="43"/>
      <c r="K248" s="52"/>
      <c r="L248" s="49"/>
      <c r="M248" s="43"/>
      <c r="N248" s="53"/>
      <c r="O248" s="49"/>
      <c r="P248" s="43"/>
      <c r="Q248" s="52"/>
      <c r="R248" s="49"/>
      <c r="S248" s="43"/>
      <c r="T248" s="37"/>
      <c r="AE248" s="46"/>
      <c r="AF248" s="51"/>
      <c r="AG248" s="43"/>
      <c r="AH248" s="52"/>
      <c r="AI248" s="49"/>
      <c r="AJ248" s="43"/>
      <c r="AK248" s="53"/>
      <c r="AL248" s="49"/>
      <c r="AM248" s="43"/>
      <c r="AN248" s="52"/>
      <c r="AO248" s="49"/>
      <c r="AP248" s="102"/>
      <c r="BA248" s="44"/>
      <c r="CF248" s="45"/>
      <c r="CG248" s="45"/>
      <c r="CH248" s="106"/>
      <c r="CI248" s="10"/>
      <c r="CJ248" s="10"/>
      <c r="CK248" s="10"/>
      <c r="CL248" s="10"/>
      <c r="CM248" s="106"/>
      <c r="CN248" s="10"/>
      <c r="CO248" s="10"/>
      <c r="CP248" s="10"/>
      <c r="CQ248" s="10"/>
      <c r="CR248" s="106"/>
      <c r="CS248" s="10"/>
      <c r="CT248" s="10"/>
      <c r="CU248" s="10"/>
      <c r="CV248" s="10"/>
      <c r="CW248" s="106"/>
      <c r="CX248" s="10"/>
      <c r="CY248" s="10"/>
      <c r="CZ248" s="10"/>
      <c r="DA248" s="10"/>
      <c r="DB248" s="106"/>
      <c r="DC248" s="10"/>
      <c r="DD248" s="10"/>
      <c r="DE248" s="10"/>
      <c r="DF248" s="10"/>
      <c r="DG248" s="106"/>
      <c r="DH248" s="10"/>
      <c r="DI248" s="10"/>
      <c r="DJ248" s="10"/>
      <c r="DK248" s="10"/>
      <c r="DL248" s="106"/>
      <c r="DM248" s="10"/>
      <c r="DN248" s="10"/>
      <c r="DO248" s="10"/>
      <c r="DP248" s="10"/>
      <c r="DQ248" s="106"/>
      <c r="DR248" s="10"/>
      <c r="DS248" s="10"/>
      <c r="DT248" s="10"/>
      <c r="DU248" s="10"/>
      <c r="DV248" s="46"/>
      <c r="DW248" s="44"/>
      <c r="DX248" s="52"/>
      <c r="DY248" s="49"/>
      <c r="DZ248" s="43"/>
      <c r="EA248" s="7"/>
      <c r="EB248" s="8"/>
      <c r="EC248" s="16"/>
      <c r="ED248" s="211"/>
      <c r="EE248" s="49"/>
      <c r="EF248" s="49"/>
      <c r="EG248" s="49"/>
      <c r="EH248" s="49"/>
      <c r="EI248" s="43"/>
      <c r="EJ248" s="44"/>
      <c r="EK248" s="59"/>
      <c r="EL248" s="60"/>
      <c r="EM248" s="60"/>
      <c r="EN248" s="59"/>
      <c r="EO248" s="60"/>
      <c r="EP248" s="60"/>
      <c r="EQ248" s="59"/>
      <c r="ER248" s="60"/>
      <c r="ES248" s="60"/>
      <c r="ET248" s="59"/>
      <c r="EU248" s="60"/>
      <c r="EV248" s="60"/>
      <c r="EW248" s="59"/>
      <c r="EX248" s="60"/>
      <c r="EY248" s="60"/>
      <c r="EZ248" s="59"/>
      <c r="FA248" s="60"/>
      <c r="FB248" s="60"/>
      <c r="FC248" s="59"/>
      <c r="FD248" s="60"/>
      <c r="FE248" s="60"/>
      <c r="FF248" s="59"/>
      <c r="FG248" s="60"/>
      <c r="FH248" s="60"/>
      <c r="FI248" s="59"/>
      <c r="FJ248" s="60"/>
      <c r="FK248" s="60"/>
      <c r="FL248" s="59"/>
      <c r="FM248" s="60"/>
      <c r="FN248" s="60"/>
      <c r="NA248" s="28"/>
      <c r="NB248" s="28"/>
      <c r="NC248" s="28"/>
      <c r="ND248" s="28"/>
      <c r="NE248" s="28"/>
      <c r="NF248" s="28"/>
      <c r="NG248" s="28"/>
      <c r="NH248" s="28"/>
      <c r="NI248" s="28"/>
      <c r="NJ248" s="28"/>
      <c r="NK248" s="28"/>
      <c r="NL248" s="28"/>
      <c r="NM248" s="28"/>
      <c r="NN248" s="28"/>
      <c r="NO248" s="28"/>
      <c r="NP248" s="28"/>
      <c r="NQ248" s="28"/>
      <c r="NR248" s="28"/>
    </row>
    <row r="249" spans="1:382" ht="18.75" customHeight="1">
      <c r="A249" s="2"/>
      <c r="B249" s="2"/>
      <c r="C249" s="92"/>
      <c r="D249" s="46"/>
      <c r="E249" s="46"/>
      <c r="F249" s="30"/>
      <c r="G249" s="47"/>
      <c r="H249" s="48"/>
      <c r="I249" s="51"/>
      <c r="J249" s="43"/>
      <c r="K249" s="52"/>
      <c r="L249" s="49"/>
      <c r="M249" s="43"/>
      <c r="N249" s="53"/>
      <c r="O249" s="49"/>
      <c r="P249" s="43"/>
      <c r="Q249" s="52"/>
      <c r="R249" s="49"/>
      <c r="S249" s="43"/>
      <c r="T249" s="37"/>
      <c r="AE249" s="46"/>
      <c r="AF249" s="51"/>
      <c r="AG249" s="43"/>
      <c r="AH249" s="52"/>
      <c r="AI249" s="49"/>
      <c r="AJ249" s="43"/>
      <c r="AK249" s="53"/>
      <c r="AL249" s="49"/>
      <c r="AM249" s="43"/>
      <c r="AN249" s="52"/>
      <c r="AO249" s="49"/>
      <c r="AP249" s="102"/>
      <c r="BA249" s="44"/>
      <c r="CF249" s="45"/>
      <c r="CG249" s="45"/>
      <c r="CH249" s="106"/>
      <c r="CI249" s="10"/>
      <c r="CJ249" s="10"/>
      <c r="CK249" s="10"/>
      <c r="CL249" s="10"/>
      <c r="CM249" s="106"/>
      <c r="CN249" s="10"/>
      <c r="CO249" s="10"/>
      <c r="CP249" s="10"/>
      <c r="CQ249" s="10"/>
      <c r="CR249" s="106"/>
      <c r="CS249" s="10"/>
      <c r="CT249" s="10"/>
      <c r="CU249" s="10"/>
      <c r="CV249" s="10"/>
      <c r="CW249" s="106"/>
      <c r="CX249" s="10"/>
      <c r="CY249" s="10"/>
      <c r="CZ249" s="10"/>
      <c r="DA249" s="10"/>
      <c r="DB249" s="106"/>
      <c r="DC249" s="10"/>
      <c r="DD249" s="10"/>
      <c r="DE249" s="10"/>
      <c r="DF249" s="10"/>
      <c r="DG249" s="106"/>
      <c r="DH249" s="10"/>
      <c r="DI249" s="10"/>
      <c r="DJ249" s="10"/>
      <c r="DK249" s="10"/>
      <c r="DL249" s="106"/>
      <c r="DM249" s="10"/>
      <c r="DN249" s="10"/>
      <c r="DO249" s="10"/>
      <c r="DP249" s="10"/>
      <c r="DQ249" s="106"/>
      <c r="DR249" s="10"/>
      <c r="DS249" s="10"/>
      <c r="DT249" s="10"/>
      <c r="DU249" s="10"/>
      <c r="DV249" s="46"/>
      <c r="DW249" s="44"/>
      <c r="DX249" s="52"/>
      <c r="DY249" s="49"/>
      <c r="DZ249" s="43"/>
      <c r="EA249" s="7"/>
      <c r="EB249" s="8"/>
      <c r="EC249" s="16"/>
      <c r="ED249" s="211"/>
      <c r="EE249" s="49"/>
      <c r="EF249" s="49"/>
      <c r="EG249" s="49"/>
      <c r="EH249" s="49"/>
      <c r="EI249" s="43"/>
      <c r="EJ249" s="44"/>
      <c r="EK249" s="59"/>
      <c r="EL249" s="60"/>
      <c r="EM249" s="60"/>
      <c r="EN249" s="59"/>
      <c r="EO249" s="60"/>
      <c r="EP249" s="60"/>
      <c r="EQ249" s="59"/>
      <c r="ER249" s="60"/>
      <c r="ES249" s="60"/>
      <c r="ET249" s="59"/>
      <c r="EU249" s="60"/>
      <c r="EV249" s="60"/>
      <c r="EW249" s="59"/>
      <c r="EX249" s="60"/>
      <c r="EY249" s="60"/>
      <c r="EZ249" s="59"/>
      <c r="FA249" s="60"/>
      <c r="FB249" s="60"/>
      <c r="FC249" s="59"/>
      <c r="FD249" s="60"/>
      <c r="FE249" s="60"/>
      <c r="FF249" s="59"/>
      <c r="FG249" s="60"/>
      <c r="FH249" s="60"/>
      <c r="FI249" s="59"/>
      <c r="FJ249" s="60"/>
      <c r="FK249" s="60"/>
      <c r="FL249" s="59"/>
      <c r="FM249" s="60"/>
      <c r="FN249" s="60"/>
      <c r="NA249" s="28"/>
      <c r="NB249" s="28"/>
      <c r="NC249" s="28"/>
      <c r="ND249" s="28"/>
      <c r="NE249" s="28"/>
      <c r="NF249" s="28"/>
      <c r="NG249" s="28"/>
      <c r="NH249" s="28"/>
      <c r="NI249" s="28"/>
      <c r="NJ249" s="28"/>
      <c r="NK249" s="28"/>
      <c r="NL249" s="28"/>
      <c r="NM249" s="28"/>
      <c r="NN249" s="28"/>
      <c r="NO249" s="28"/>
      <c r="NP249" s="28"/>
      <c r="NQ249" s="28"/>
      <c r="NR249" s="28"/>
    </row>
    <row r="250" spans="1:382" ht="18.75" customHeight="1">
      <c r="A250" s="2"/>
      <c r="B250" s="2"/>
      <c r="C250" s="92"/>
      <c r="D250" s="46"/>
      <c r="E250" s="46"/>
      <c r="F250" s="30"/>
      <c r="G250" s="47"/>
      <c r="H250" s="48"/>
      <c r="I250" s="51"/>
      <c r="J250" s="43"/>
      <c r="K250" s="52"/>
      <c r="L250" s="49"/>
      <c r="M250" s="43"/>
      <c r="N250" s="53"/>
      <c r="O250" s="49"/>
      <c r="P250" s="43"/>
      <c r="Q250" s="52"/>
      <c r="R250" s="49"/>
      <c r="S250" s="43"/>
      <c r="T250" s="37"/>
      <c r="AE250" s="46"/>
      <c r="AF250" s="51"/>
      <c r="AG250" s="43"/>
      <c r="AH250" s="52"/>
      <c r="AI250" s="49"/>
      <c r="AJ250" s="43"/>
      <c r="AK250" s="53"/>
      <c r="AL250" s="49"/>
      <c r="AM250" s="43"/>
      <c r="AN250" s="52"/>
      <c r="AO250" s="49"/>
      <c r="AP250" s="102"/>
      <c r="BA250" s="44"/>
      <c r="CF250" s="45"/>
      <c r="CG250" s="45"/>
      <c r="CH250" s="106"/>
      <c r="CI250" s="10"/>
      <c r="CJ250" s="10"/>
      <c r="CK250" s="10"/>
      <c r="CL250" s="10"/>
      <c r="CM250" s="106"/>
      <c r="CN250" s="10"/>
      <c r="CO250" s="10"/>
      <c r="CP250" s="10"/>
      <c r="CQ250" s="10"/>
      <c r="CR250" s="106"/>
      <c r="CS250" s="10"/>
      <c r="CT250" s="10"/>
      <c r="CU250" s="10"/>
      <c r="CV250" s="10"/>
      <c r="CW250" s="106"/>
      <c r="CX250" s="10"/>
      <c r="CY250" s="10"/>
      <c r="CZ250" s="10"/>
      <c r="DA250" s="10"/>
      <c r="DB250" s="106"/>
      <c r="DC250" s="10"/>
      <c r="DD250" s="10"/>
      <c r="DE250" s="10"/>
      <c r="DF250" s="10"/>
      <c r="DG250" s="106"/>
      <c r="DH250" s="10"/>
      <c r="DI250" s="10"/>
      <c r="DJ250" s="10"/>
      <c r="DK250" s="10"/>
      <c r="DL250" s="106"/>
      <c r="DM250" s="10"/>
      <c r="DN250" s="10"/>
      <c r="DO250" s="10"/>
      <c r="DP250" s="10"/>
      <c r="DQ250" s="106"/>
      <c r="DR250" s="10"/>
      <c r="DS250" s="10"/>
      <c r="DT250" s="10"/>
      <c r="DU250" s="10"/>
      <c r="DV250" s="46"/>
      <c r="DW250" s="44"/>
      <c r="DX250" s="52"/>
      <c r="DY250" s="49"/>
      <c r="DZ250" s="43"/>
      <c r="EA250" s="7"/>
      <c r="EB250" s="8"/>
      <c r="EC250" s="16"/>
      <c r="ED250" s="211"/>
      <c r="EE250" s="49"/>
      <c r="EF250" s="49"/>
      <c r="EG250" s="49"/>
      <c r="EH250" s="49"/>
      <c r="EI250" s="43"/>
      <c r="EJ250" s="44"/>
      <c r="EK250" s="59"/>
      <c r="EL250" s="60"/>
      <c r="EM250" s="60"/>
      <c r="EN250" s="59"/>
      <c r="EO250" s="60"/>
      <c r="EP250" s="60"/>
      <c r="EQ250" s="59"/>
      <c r="ER250" s="60"/>
      <c r="ES250" s="60"/>
      <c r="ET250" s="59"/>
      <c r="EU250" s="60"/>
      <c r="EV250" s="60"/>
      <c r="EW250" s="59"/>
      <c r="EX250" s="60"/>
      <c r="EY250" s="60"/>
      <c r="EZ250" s="59"/>
      <c r="FA250" s="60"/>
      <c r="FB250" s="60"/>
      <c r="FC250" s="59"/>
      <c r="FD250" s="60"/>
      <c r="FE250" s="60"/>
      <c r="FF250" s="59"/>
      <c r="FG250" s="60"/>
      <c r="FH250" s="60"/>
      <c r="FI250" s="59"/>
      <c r="FJ250" s="60"/>
      <c r="FK250" s="60"/>
      <c r="FL250" s="59"/>
      <c r="FM250" s="60"/>
      <c r="FN250" s="60"/>
      <c r="NA250" s="28"/>
      <c r="NB250" s="28"/>
      <c r="NC250" s="28"/>
      <c r="ND250" s="28"/>
      <c r="NE250" s="28"/>
      <c r="NF250" s="28"/>
      <c r="NG250" s="28"/>
      <c r="NH250" s="28"/>
      <c r="NI250" s="28"/>
      <c r="NJ250" s="28"/>
      <c r="NK250" s="28"/>
      <c r="NL250" s="28"/>
      <c r="NM250" s="28"/>
      <c r="NN250" s="28"/>
      <c r="NO250" s="28"/>
      <c r="NP250" s="28"/>
      <c r="NQ250" s="28"/>
      <c r="NR250" s="28"/>
    </row>
    <row r="251" spans="1:382" ht="18.75" customHeight="1">
      <c r="A251" s="2"/>
      <c r="B251" s="2"/>
      <c r="C251" s="92"/>
      <c r="D251" s="46"/>
      <c r="E251" s="46"/>
      <c r="F251" s="30"/>
      <c r="G251" s="47"/>
      <c r="H251" s="48"/>
      <c r="I251" s="51"/>
      <c r="J251" s="43"/>
      <c r="K251" s="52"/>
      <c r="L251" s="49"/>
      <c r="M251" s="43"/>
      <c r="N251" s="53"/>
      <c r="O251" s="49"/>
      <c r="P251" s="43"/>
      <c r="Q251" s="52"/>
      <c r="R251" s="49"/>
      <c r="S251" s="43"/>
      <c r="T251" s="37"/>
      <c r="AE251" s="46"/>
      <c r="AF251" s="51"/>
      <c r="AG251" s="43"/>
      <c r="AH251" s="52"/>
      <c r="AI251" s="49"/>
      <c r="AJ251" s="43"/>
      <c r="AK251" s="53"/>
      <c r="AL251" s="49"/>
      <c r="AM251" s="43"/>
      <c r="AN251" s="52"/>
      <c r="AO251" s="49"/>
      <c r="AP251" s="102"/>
      <c r="BA251" s="44"/>
      <c r="CF251" s="45"/>
      <c r="CG251" s="45"/>
      <c r="CH251" s="106"/>
      <c r="CI251" s="10"/>
      <c r="CJ251" s="10"/>
      <c r="CK251" s="10"/>
      <c r="CL251" s="10"/>
      <c r="CM251" s="106"/>
      <c r="CN251" s="10"/>
      <c r="CO251" s="10"/>
      <c r="CP251" s="10"/>
      <c r="CQ251" s="10"/>
      <c r="CR251" s="106"/>
      <c r="CS251" s="10"/>
      <c r="CT251" s="10"/>
      <c r="CU251" s="10"/>
      <c r="CV251" s="10"/>
      <c r="CW251" s="106"/>
      <c r="CX251" s="10"/>
      <c r="CY251" s="10"/>
      <c r="CZ251" s="10"/>
      <c r="DA251" s="10"/>
      <c r="DB251" s="106"/>
      <c r="DC251" s="10"/>
      <c r="DD251" s="10"/>
      <c r="DE251" s="10"/>
      <c r="DF251" s="10"/>
      <c r="DG251" s="106"/>
      <c r="DH251" s="10"/>
      <c r="DI251" s="10"/>
      <c r="DJ251" s="10"/>
      <c r="DK251" s="10"/>
      <c r="DL251" s="106"/>
      <c r="DM251" s="10"/>
      <c r="DN251" s="10"/>
      <c r="DO251" s="10"/>
      <c r="DP251" s="10"/>
      <c r="DQ251" s="106"/>
      <c r="DR251" s="10"/>
      <c r="DS251" s="10"/>
      <c r="DT251" s="10"/>
      <c r="DU251" s="10"/>
      <c r="DV251" s="46"/>
      <c r="DW251" s="44"/>
      <c r="DX251" s="52"/>
      <c r="DY251" s="49"/>
      <c r="DZ251" s="43"/>
      <c r="EA251" s="7"/>
      <c r="EB251" s="8"/>
      <c r="EC251" s="16"/>
      <c r="ED251" s="211"/>
      <c r="EE251" s="49"/>
      <c r="EF251" s="49"/>
      <c r="EG251" s="49"/>
      <c r="EH251" s="49"/>
      <c r="EI251" s="43"/>
      <c r="EJ251" s="44"/>
      <c r="EK251" s="59"/>
      <c r="EL251" s="60"/>
      <c r="EM251" s="60"/>
      <c r="EN251" s="59"/>
      <c r="EO251" s="60"/>
      <c r="EP251" s="60"/>
      <c r="EQ251" s="59"/>
      <c r="ER251" s="60"/>
      <c r="ES251" s="60"/>
      <c r="ET251" s="59"/>
      <c r="EU251" s="60"/>
      <c r="EV251" s="60"/>
      <c r="EW251" s="59"/>
      <c r="EX251" s="60"/>
      <c r="EY251" s="60"/>
      <c r="EZ251" s="59"/>
      <c r="FA251" s="60"/>
      <c r="FB251" s="60"/>
      <c r="FC251" s="59"/>
      <c r="FD251" s="60"/>
      <c r="FE251" s="60"/>
      <c r="FF251" s="59"/>
      <c r="FG251" s="60"/>
      <c r="FH251" s="60"/>
      <c r="FI251" s="59"/>
      <c r="FJ251" s="60"/>
      <c r="FK251" s="60"/>
      <c r="FL251" s="59"/>
      <c r="FM251" s="60"/>
      <c r="FN251" s="60"/>
      <c r="NA251" s="28"/>
      <c r="NB251" s="28"/>
      <c r="NC251" s="28"/>
      <c r="ND251" s="28"/>
      <c r="NE251" s="28"/>
      <c r="NF251" s="28"/>
      <c r="NG251" s="28"/>
      <c r="NH251" s="28"/>
      <c r="NI251" s="28"/>
      <c r="NJ251" s="28"/>
      <c r="NK251" s="28"/>
      <c r="NL251" s="28"/>
      <c r="NM251" s="28"/>
      <c r="NN251" s="28"/>
      <c r="NO251" s="28"/>
      <c r="NP251" s="28"/>
      <c r="NQ251" s="28"/>
      <c r="NR251" s="28"/>
    </row>
    <row r="252" spans="1:382" ht="18.75" customHeight="1">
      <c r="A252" s="2"/>
      <c r="B252" s="2"/>
      <c r="C252" s="92"/>
      <c r="D252" s="46"/>
      <c r="E252" s="46"/>
      <c r="F252" s="30"/>
      <c r="G252" s="47"/>
      <c r="H252" s="48"/>
      <c r="I252" s="51"/>
      <c r="J252" s="43"/>
      <c r="K252" s="52"/>
      <c r="L252" s="49"/>
      <c r="M252" s="43"/>
      <c r="N252" s="53"/>
      <c r="O252" s="49"/>
      <c r="P252" s="43"/>
      <c r="Q252" s="52"/>
      <c r="R252" s="49"/>
      <c r="S252" s="43"/>
      <c r="T252" s="37"/>
      <c r="AE252" s="46"/>
      <c r="AF252" s="51"/>
      <c r="AG252" s="43"/>
      <c r="AH252" s="52"/>
      <c r="AI252" s="49"/>
      <c r="AJ252" s="43"/>
      <c r="AK252" s="53"/>
      <c r="AL252" s="49"/>
      <c r="AM252" s="43"/>
      <c r="AN252" s="52"/>
      <c r="AO252" s="49"/>
      <c r="AP252" s="102"/>
      <c r="BA252" s="44"/>
      <c r="CF252" s="45"/>
      <c r="CG252" s="45"/>
      <c r="CH252" s="106"/>
      <c r="CI252" s="10"/>
      <c r="CJ252" s="10"/>
      <c r="CK252" s="10"/>
      <c r="CL252" s="10"/>
      <c r="CM252" s="106"/>
      <c r="CN252" s="10"/>
      <c r="CO252" s="10"/>
      <c r="CP252" s="10"/>
      <c r="CQ252" s="10"/>
      <c r="CR252" s="106"/>
      <c r="CS252" s="10"/>
      <c r="CT252" s="10"/>
      <c r="CU252" s="10"/>
      <c r="CV252" s="10"/>
      <c r="CW252" s="106"/>
      <c r="CX252" s="10"/>
      <c r="CY252" s="10"/>
      <c r="CZ252" s="10"/>
      <c r="DA252" s="10"/>
      <c r="DB252" s="106"/>
      <c r="DC252" s="10"/>
      <c r="DD252" s="10"/>
      <c r="DE252" s="10"/>
      <c r="DF252" s="10"/>
      <c r="DG252" s="106"/>
      <c r="DH252" s="10"/>
      <c r="DI252" s="10"/>
      <c r="DJ252" s="10"/>
      <c r="DK252" s="10"/>
      <c r="DL252" s="106"/>
      <c r="DM252" s="10"/>
      <c r="DN252" s="10"/>
      <c r="DO252" s="10"/>
      <c r="DP252" s="10"/>
      <c r="DQ252" s="106"/>
      <c r="DR252" s="10"/>
      <c r="DS252" s="10"/>
      <c r="DT252" s="10"/>
      <c r="DU252" s="10"/>
      <c r="DV252" s="46"/>
      <c r="DW252" s="44"/>
      <c r="DX252" s="52"/>
      <c r="DY252" s="49"/>
      <c r="DZ252" s="43"/>
      <c r="EA252" s="7"/>
      <c r="EB252" s="8"/>
      <c r="EC252" s="16"/>
      <c r="ED252" s="211"/>
      <c r="EE252" s="49"/>
      <c r="EF252" s="49"/>
      <c r="EG252" s="49"/>
      <c r="EH252" s="49"/>
      <c r="EI252" s="43"/>
      <c r="EJ252" s="44"/>
      <c r="EK252" s="59"/>
      <c r="EL252" s="60"/>
      <c r="EM252" s="60"/>
      <c r="EN252" s="59"/>
      <c r="EO252" s="60"/>
      <c r="EP252" s="60"/>
      <c r="EQ252" s="59"/>
      <c r="ER252" s="60"/>
      <c r="ES252" s="60"/>
      <c r="ET252" s="59"/>
      <c r="EU252" s="60"/>
      <c r="EV252" s="60"/>
      <c r="EW252" s="59"/>
      <c r="EX252" s="60"/>
      <c r="EY252" s="60"/>
      <c r="EZ252" s="59"/>
      <c r="FA252" s="60"/>
      <c r="FB252" s="60"/>
      <c r="FC252" s="59"/>
      <c r="FD252" s="60"/>
      <c r="FE252" s="60"/>
      <c r="FF252" s="59"/>
      <c r="FG252" s="60"/>
      <c r="FH252" s="60"/>
      <c r="FI252" s="59"/>
      <c r="FJ252" s="60"/>
      <c r="FK252" s="60"/>
      <c r="FL252" s="59"/>
      <c r="FM252" s="60"/>
      <c r="FN252" s="60"/>
      <c r="NA252" s="28"/>
      <c r="NB252" s="28"/>
      <c r="NC252" s="28"/>
      <c r="ND252" s="28"/>
      <c r="NE252" s="28"/>
      <c r="NF252" s="28"/>
      <c r="NG252" s="28"/>
      <c r="NH252" s="28"/>
      <c r="NI252" s="28"/>
      <c r="NJ252" s="28"/>
      <c r="NK252" s="28"/>
      <c r="NL252" s="28"/>
      <c r="NM252" s="28"/>
      <c r="NN252" s="28"/>
      <c r="NO252" s="28"/>
      <c r="NP252" s="28"/>
      <c r="NQ252" s="28"/>
      <c r="NR252" s="28"/>
    </row>
    <row r="253" spans="1:382" ht="18.75" customHeight="1">
      <c r="A253" s="2"/>
      <c r="B253" s="2"/>
      <c r="C253" s="92"/>
      <c r="D253" s="46"/>
      <c r="E253" s="46"/>
      <c r="F253" s="30"/>
      <c r="G253" s="47"/>
      <c r="H253" s="48"/>
      <c r="I253" s="51"/>
      <c r="J253" s="43"/>
      <c r="K253" s="52"/>
      <c r="L253" s="49"/>
      <c r="M253" s="43"/>
      <c r="N253" s="53"/>
      <c r="O253" s="49"/>
      <c r="P253" s="43"/>
      <c r="Q253" s="52"/>
      <c r="R253" s="49"/>
      <c r="S253" s="43"/>
      <c r="T253" s="37"/>
      <c r="AE253" s="46"/>
      <c r="AF253" s="51"/>
      <c r="AG253" s="43"/>
      <c r="AH253" s="52"/>
      <c r="AI253" s="49"/>
      <c r="AJ253" s="43"/>
      <c r="AK253" s="53"/>
      <c r="AL253" s="49"/>
      <c r="AM253" s="43"/>
      <c r="AN253" s="52"/>
      <c r="AO253" s="49"/>
      <c r="AP253" s="102"/>
      <c r="BA253" s="44"/>
      <c r="CF253" s="45"/>
      <c r="CG253" s="45"/>
      <c r="CH253" s="106"/>
      <c r="CI253" s="10"/>
      <c r="CJ253" s="10"/>
      <c r="CK253" s="10"/>
      <c r="CL253" s="10"/>
      <c r="CM253" s="106"/>
      <c r="CN253" s="10"/>
      <c r="CO253" s="10"/>
      <c r="CP253" s="10"/>
      <c r="CQ253" s="10"/>
      <c r="CR253" s="106"/>
      <c r="CS253" s="10"/>
      <c r="CT253" s="10"/>
      <c r="CU253" s="10"/>
      <c r="CV253" s="10"/>
      <c r="CW253" s="106"/>
      <c r="CX253" s="10"/>
      <c r="CY253" s="10"/>
      <c r="CZ253" s="10"/>
      <c r="DA253" s="10"/>
      <c r="DB253" s="106"/>
      <c r="DC253" s="10"/>
      <c r="DD253" s="10"/>
      <c r="DE253" s="10"/>
      <c r="DF253" s="10"/>
      <c r="DG253" s="106"/>
      <c r="DH253" s="10"/>
      <c r="DI253" s="10"/>
      <c r="DJ253" s="10"/>
      <c r="DK253" s="10"/>
      <c r="DL253" s="106"/>
      <c r="DM253" s="10"/>
      <c r="DN253" s="10"/>
      <c r="DO253" s="10"/>
      <c r="DP253" s="10"/>
      <c r="DQ253" s="106"/>
      <c r="DR253" s="10"/>
      <c r="DS253" s="10"/>
      <c r="DT253" s="10"/>
      <c r="DU253" s="10"/>
      <c r="DV253" s="46"/>
      <c r="DW253" s="44"/>
      <c r="DX253" s="52"/>
      <c r="DY253" s="49"/>
      <c r="DZ253" s="43"/>
      <c r="EA253" s="7"/>
      <c r="EB253" s="8"/>
      <c r="EC253" s="16"/>
      <c r="ED253" s="211"/>
      <c r="EE253" s="49"/>
      <c r="EF253" s="49"/>
      <c r="EG253" s="49"/>
      <c r="EH253" s="49"/>
      <c r="EI253" s="43"/>
      <c r="EJ253" s="44"/>
      <c r="EK253" s="59"/>
      <c r="EL253" s="60"/>
      <c r="EM253" s="60"/>
      <c r="EN253" s="59"/>
      <c r="EO253" s="60"/>
      <c r="EP253" s="60"/>
      <c r="EQ253" s="59"/>
      <c r="ER253" s="60"/>
      <c r="ES253" s="60"/>
      <c r="ET253" s="59"/>
      <c r="EU253" s="60"/>
      <c r="EV253" s="60"/>
      <c r="EW253" s="59"/>
      <c r="EX253" s="60"/>
      <c r="EY253" s="60"/>
      <c r="EZ253" s="59"/>
      <c r="FA253" s="60"/>
      <c r="FB253" s="60"/>
      <c r="FC253" s="59"/>
      <c r="FD253" s="60"/>
      <c r="FE253" s="60"/>
      <c r="FF253" s="59"/>
      <c r="FG253" s="60"/>
      <c r="FH253" s="60"/>
      <c r="FI253" s="59"/>
      <c r="FJ253" s="60"/>
      <c r="FK253" s="60"/>
      <c r="FL253" s="59"/>
      <c r="FM253" s="60"/>
      <c r="FN253" s="60"/>
      <c r="NA253" s="28"/>
      <c r="NB253" s="28"/>
      <c r="NC253" s="28"/>
      <c r="ND253" s="28"/>
      <c r="NE253" s="28"/>
      <c r="NF253" s="28"/>
      <c r="NG253" s="28"/>
      <c r="NH253" s="28"/>
      <c r="NI253" s="28"/>
      <c r="NJ253" s="28"/>
      <c r="NK253" s="28"/>
      <c r="NL253" s="28"/>
      <c r="NM253" s="28"/>
      <c r="NN253" s="28"/>
      <c r="NO253" s="28"/>
      <c r="NP253" s="28"/>
      <c r="NQ253" s="28"/>
      <c r="NR253" s="28"/>
    </row>
    <row r="254" spans="1:382" ht="18.75" customHeight="1">
      <c r="A254" s="2"/>
      <c r="B254" s="2"/>
      <c r="C254" s="92"/>
      <c r="D254" s="46"/>
      <c r="E254" s="46"/>
      <c r="F254" s="30"/>
      <c r="G254" s="47"/>
      <c r="H254" s="48"/>
      <c r="I254" s="51"/>
      <c r="J254" s="43"/>
      <c r="K254" s="52"/>
      <c r="L254" s="49"/>
      <c r="M254" s="43"/>
      <c r="N254" s="53"/>
      <c r="O254" s="49"/>
      <c r="P254" s="43"/>
      <c r="Q254" s="52"/>
      <c r="R254" s="49"/>
      <c r="S254" s="43"/>
      <c r="T254" s="37"/>
      <c r="AE254" s="46"/>
      <c r="AF254" s="51"/>
      <c r="AG254" s="43"/>
      <c r="AH254" s="52"/>
      <c r="AI254" s="49"/>
      <c r="AJ254" s="43"/>
      <c r="AK254" s="53"/>
      <c r="AL254" s="49"/>
      <c r="AM254" s="43"/>
      <c r="AN254" s="52"/>
      <c r="AO254" s="49"/>
      <c r="AP254" s="102"/>
      <c r="BA254" s="44"/>
      <c r="CF254" s="45"/>
      <c r="CG254" s="45"/>
      <c r="CH254" s="106"/>
      <c r="CI254" s="10"/>
      <c r="CJ254" s="10"/>
      <c r="CK254" s="10"/>
      <c r="CL254" s="10"/>
      <c r="CM254" s="106"/>
      <c r="CN254" s="10"/>
      <c r="CO254" s="10"/>
      <c r="CP254" s="10"/>
      <c r="CQ254" s="10"/>
      <c r="CR254" s="106"/>
      <c r="CS254" s="10"/>
      <c r="CT254" s="10"/>
      <c r="CU254" s="10"/>
      <c r="CV254" s="10"/>
      <c r="CW254" s="106"/>
      <c r="CX254" s="10"/>
      <c r="CY254" s="10"/>
      <c r="CZ254" s="10"/>
      <c r="DA254" s="10"/>
      <c r="DB254" s="106"/>
      <c r="DC254" s="10"/>
      <c r="DD254" s="10"/>
      <c r="DE254" s="10"/>
      <c r="DF254" s="10"/>
      <c r="DG254" s="106"/>
      <c r="DH254" s="10"/>
      <c r="DI254" s="10"/>
      <c r="DJ254" s="10"/>
      <c r="DK254" s="10"/>
      <c r="DL254" s="106"/>
      <c r="DM254" s="10"/>
      <c r="DN254" s="10"/>
      <c r="DO254" s="10"/>
      <c r="DP254" s="10"/>
      <c r="DQ254" s="106"/>
      <c r="DR254" s="10"/>
      <c r="DS254" s="10"/>
      <c r="DT254" s="10"/>
      <c r="DU254" s="10"/>
      <c r="DV254" s="46"/>
      <c r="DW254" s="44"/>
      <c r="DX254" s="52"/>
      <c r="DY254" s="49"/>
      <c r="DZ254" s="43"/>
      <c r="EA254" s="7"/>
      <c r="EB254" s="8"/>
      <c r="EC254" s="16"/>
      <c r="ED254" s="211"/>
      <c r="EE254" s="49"/>
      <c r="EF254" s="49"/>
      <c r="EG254" s="49"/>
      <c r="EH254" s="49"/>
      <c r="EI254" s="43"/>
      <c r="EJ254" s="44"/>
      <c r="EK254" s="59"/>
      <c r="EL254" s="60"/>
      <c r="EM254" s="60"/>
      <c r="EN254" s="59"/>
      <c r="EO254" s="60"/>
      <c r="EP254" s="60"/>
      <c r="EQ254" s="59"/>
      <c r="ER254" s="60"/>
      <c r="ES254" s="60"/>
      <c r="ET254" s="59"/>
      <c r="EU254" s="60"/>
      <c r="EV254" s="60"/>
      <c r="EW254" s="59"/>
      <c r="EX254" s="60"/>
      <c r="EY254" s="60"/>
      <c r="EZ254" s="59"/>
      <c r="FA254" s="60"/>
      <c r="FB254" s="60"/>
      <c r="FC254" s="59"/>
      <c r="FD254" s="60"/>
      <c r="FE254" s="60"/>
      <c r="FF254" s="59"/>
      <c r="FG254" s="60"/>
      <c r="FH254" s="60"/>
      <c r="FI254" s="59"/>
      <c r="FJ254" s="60"/>
      <c r="FK254" s="60"/>
      <c r="FL254" s="59"/>
      <c r="FM254" s="60"/>
      <c r="FN254" s="60"/>
      <c r="NA254" s="28"/>
      <c r="NB254" s="28"/>
      <c r="NC254" s="28"/>
      <c r="ND254" s="28"/>
      <c r="NE254" s="28"/>
      <c r="NF254" s="28"/>
      <c r="NG254" s="28"/>
      <c r="NH254" s="28"/>
      <c r="NI254" s="28"/>
      <c r="NJ254" s="28"/>
      <c r="NK254" s="28"/>
      <c r="NL254" s="28"/>
      <c r="NM254" s="28"/>
      <c r="NN254" s="28"/>
      <c r="NO254" s="28"/>
      <c r="NP254" s="28"/>
      <c r="NQ254" s="28"/>
      <c r="NR254" s="28"/>
    </row>
    <row r="255" spans="1:382" ht="18.75" customHeight="1">
      <c r="A255" s="2"/>
      <c r="B255" s="2"/>
      <c r="C255" s="92"/>
      <c r="D255" s="46"/>
      <c r="E255" s="46"/>
      <c r="F255" s="30"/>
      <c r="G255" s="47"/>
      <c r="H255" s="48"/>
      <c r="I255" s="51"/>
      <c r="J255" s="43"/>
      <c r="K255" s="52"/>
      <c r="L255" s="49"/>
      <c r="M255" s="43"/>
      <c r="N255" s="53"/>
      <c r="O255" s="49"/>
      <c r="P255" s="43"/>
      <c r="Q255" s="52"/>
      <c r="R255" s="49"/>
      <c r="S255" s="43"/>
      <c r="T255" s="37"/>
      <c r="AE255" s="46"/>
      <c r="AF255" s="51"/>
      <c r="AG255" s="43"/>
      <c r="AH255" s="52"/>
      <c r="AI255" s="49"/>
      <c r="AJ255" s="43"/>
      <c r="AK255" s="53"/>
      <c r="AL255" s="49"/>
      <c r="AM255" s="43"/>
      <c r="AN255" s="52"/>
      <c r="AO255" s="49"/>
      <c r="AP255" s="102"/>
      <c r="BA255" s="44"/>
      <c r="CF255" s="45"/>
      <c r="CG255" s="45"/>
      <c r="CH255" s="106"/>
      <c r="CI255" s="10"/>
      <c r="CJ255" s="10"/>
      <c r="CK255" s="10"/>
      <c r="CL255" s="10"/>
      <c r="CM255" s="106"/>
      <c r="CN255" s="10"/>
      <c r="CO255" s="10"/>
      <c r="CP255" s="10"/>
      <c r="CQ255" s="10"/>
      <c r="CR255" s="106"/>
      <c r="CS255" s="10"/>
      <c r="CT255" s="10"/>
      <c r="CU255" s="10"/>
      <c r="CV255" s="10"/>
      <c r="CW255" s="106"/>
      <c r="CX255" s="10"/>
      <c r="CY255" s="10"/>
      <c r="CZ255" s="10"/>
      <c r="DA255" s="10"/>
      <c r="DB255" s="106"/>
      <c r="DC255" s="10"/>
      <c r="DD255" s="10"/>
      <c r="DE255" s="10"/>
      <c r="DF255" s="10"/>
      <c r="DG255" s="106"/>
      <c r="DH255" s="10"/>
      <c r="DI255" s="10"/>
      <c r="DJ255" s="10"/>
      <c r="DK255" s="10"/>
      <c r="DL255" s="106"/>
      <c r="DM255" s="10"/>
      <c r="DN255" s="10"/>
      <c r="DO255" s="10"/>
      <c r="DP255" s="10"/>
      <c r="DQ255" s="106"/>
      <c r="DR255" s="10"/>
      <c r="DS255" s="10"/>
      <c r="DT255" s="10"/>
      <c r="DU255" s="10"/>
      <c r="DV255" s="46"/>
      <c r="DW255" s="44"/>
      <c r="DX255" s="52"/>
      <c r="DY255" s="49"/>
      <c r="DZ255" s="43"/>
      <c r="EA255" s="7"/>
      <c r="EB255" s="8"/>
      <c r="EC255" s="16"/>
      <c r="ED255" s="211"/>
      <c r="EE255" s="49"/>
      <c r="EF255" s="49"/>
      <c r="EG255" s="49"/>
      <c r="EH255" s="49"/>
      <c r="EI255" s="43"/>
      <c r="EJ255" s="44"/>
      <c r="EK255" s="59"/>
      <c r="EL255" s="60"/>
      <c r="EM255" s="60"/>
      <c r="EN255" s="59"/>
      <c r="EO255" s="60"/>
      <c r="EP255" s="60"/>
      <c r="EQ255" s="59"/>
      <c r="ER255" s="60"/>
      <c r="ES255" s="60"/>
      <c r="ET255" s="59"/>
      <c r="EU255" s="60"/>
      <c r="EV255" s="60"/>
      <c r="EW255" s="59"/>
      <c r="EX255" s="60"/>
      <c r="EY255" s="60"/>
      <c r="EZ255" s="59"/>
      <c r="FA255" s="60"/>
      <c r="FB255" s="60"/>
      <c r="FC255" s="59"/>
      <c r="FD255" s="60"/>
      <c r="FE255" s="60"/>
      <c r="FF255" s="59"/>
      <c r="FG255" s="60"/>
      <c r="FH255" s="60"/>
      <c r="FI255" s="59"/>
      <c r="FJ255" s="60"/>
      <c r="FK255" s="60"/>
      <c r="FL255" s="59"/>
      <c r="FM255" s="60"/>
      <c r="FN255" s="60"/>
      <c r="NA255" s="28"/>
      <c r="NB255" s="28"/>
      <c r="NC255" s="28"/>
      <c r="ND255" s="28"/>
      <c r="NE255" s="28"/>
      <c r="NF255" s="28"/>
      <c r="NG255" s="28"/>
      <c r="NH255" s="28"/>
      <c r="NI255" s="28"/>
      <c r="NJ255" s="28"/>
      <c r="NK255" s="28"/>
      <c r="NL255" s="28"/>
      <c r="NM255" s="28"/>
      <c r="NN255" s="28"/>
      <c r="NO255" s="28"/>
      <c r="NP255" s="28"/>
      <c r="NQ255" s="28"/>
      <c r="NR255" s="28"/>
    </row>
    <row r="256" spans="1:382" ht="18.75" customHeight="1">
      <c r="A256" s="2"/>
      <c r="B256" s="2"/>
      <c r="C256" s="92"/>
      <c r="D256" s="46"/>
      <c r="E256" s="46"/>
      <c r="F256" s="30"/>
      <c r="G256" s="47"/>
      <c r="H256" s="48"/>
      <c r="I256" s="51"/>
      <c r="J256" s="43"/>
      <c r="K256" s="52"/>
      <c r="L256" s="49"/>
      <c r="M256" s="43"/>
      <c r="N256" s="53"/>
      <c r="O256" s="49"/>
      <c r="P256" s="43"/>
      <c r="Q256" s="52"/>
      <c r="R256" s="49"/>
      <c r="S256" s="43"/>
      <c r="T256" s="37"/>
      <c r="AE256" s="46"/>
      <c r="AF256" s="51"/>
      <c r="AG256" s="43"/>
      <c r="AH256" s="52"/>
      <c r="AI256" s="49"/>
      <c r="AJ256" s="43"/>
      <c r="AK256" s="53"/>
      <c r="AL256" s="49"/>
      <c r="AM256" s="43"/>
      <c r="AN256" s="52"/>
      <c r="AO256" s="49"/>
      <c r="AP256" s="102"/>
      <c r="BA256" s="44"/>
      <c r="CF256" s="45"/>
      <c r="CG256" s="45"/>
      <c r="CH256" s="106"/>
      <c r="CI256" s="10"/>
      <c r="CJ256" s="10"/>
      <c r="CK256" s="10"/>
      <c r="CL256" s="10"/>
      <c r="CM256" s="106"/>
      <c r="CN256" s="10"/>
      <c r="CO256" s="10"/>
      <c r="CP256" s="10"/>
      <c r="CQ256" s="10"/>
      <c r="CR256" s="106"/>
      <c r="CS256" s="10"/>
      <c r="CT256" s="10"/>
      <c r="CU256" s="10"/>
      <c r="CV256" s="10"/>
      <c r="CW256" s="106"/>
      <c r="CX256" s="10"/>
      <c r="CY256" s="10"/>
      <c r="CZ256" s="10"/>
      <c r="DA256" s="10"/>
      <c r="DB256" s="106"/>
      <c r="DC256" s="10"/>
      <c r="DD256" s="10"/>
      <c r="DE256" s="10"/>
      <c r="DF256" s="10"/>
      <c r="DG256" s="106"/>
      <c r="DH256" s="10"/>
      <c r="DI256" s="10"/>
      <c r="DJ256" s="10"/>
      <c r="DK256" s="10"/>
      <c r="DL256" s="106"/>
      <c r="DM256" s="10"/>
      <c r="DN256" s="10"/>
      <c r="DO256" s="10"/>
      <c r="DP256" s="10"/>
      <c r="DQ256" s="106"/>
      <c r="DR256" s="10"/>
      <c r="DS256" s="10"/>
      <c r="DT256" s="10"/>
      <c r="DU256" s="10"/>
      <c r="DV256" s="46"/>
      <c r="DW256" s="44"/>
      <c r="DX256" s="52"/>
      <c r="DY256" s="49"/>
      <c r="DZ256" s="43"/>
      <c r="EA256" s="7"/>
      <c r="EB256" s="8"/>
      <c r="EC256" s="16"/>
      <c r="ED256" s="211"/>
      <c r="EE256" s="49"/>
      <c r="EF256" s="49"/>
      <c r="EG256" s="49"/>
      <c r="EH256" s="49"/>
      <c r="EI256" s="43"/>
      <c r="EJ256" s="44"/>
      <c r="EK256" s="59"/>
      <c r="EL256" s="60"/>
      <c r="EM256" s="60"/>
      <c r="EN256" s="59"/>
      <c r="EO256" s="60"/>
      <c r="EP256" s="60"/>
      <c r="EQ256" s="59"/>
      <c r="ER256" s="60"/>
      <c r="ES256" s="60"/>
      <c r="ET256" s="59"/>
      <c r="EU256" s="60"/>
      <c r="EV256" s="60"/>
      <c r="EW256" s="59"/>
      <c r="EX256" s="60"/>
      <c r="EY256" s="60"/>
      <c r="EZ256" s="59"/>
      <c r="FA256" s="60"/>
      <c r="FB256" s="60"/>
      <c r="FC256" s="59"/>
      <c r="FD256" s="60"/>
      <c r="FE256" s="60"/>
      <c r="FF256" s="59"/>
      <c r="FG256" s="60"/>
      <c r="FH256" s="60"/>
      <c r="FI256" s="59"/>
      <c r="FJ256" s="60"/>
      <c r="FK256" s="60"/>
      <c r="FL256" s="59"/>
      <c r="FM256" s="60"/>
      <c r="FN256" s="60"/>
      <c r="NA256" s="28"/>
      <c r="NB256" s="28"/>
      <c r="NC256" s="28"/>
      <c r="ND256" s="28"/>
      <c r="NE256" s="28"/>
      <c r="NF256" s="28"/>
      <c r="NG256" s="28"/>
      <c r="NH256" s="28"/>
      <c r="NI256" s="28"/>
      <c r="NJ256" s="28"/>
      <c r="NK256" s="28"/>
      <c r="NL256" s="28"/>
      <c r="NM256" s="28"/>
      <c r="NN256" s="28"/>
      <c r="NO256" s="28"/>
      <c r="NP256" s="28"/>
      <c r="NQ256" s="28"/>
      <c r="NR256" s="28"/>
    </row>
    <row r="257" spans="1:382" ht="18.75" customHeight="1">
      <c r="A257" s="2"/>
      <c r="B257" s="2"/>
      <c r="C257" s="92"/>
      <c r="D257" s="46"/>
      <c r="E257" s="46"/>
      <c r="F257" s="30"/>
      <c r="G257" s="47"/>
      <c r="H257" s="48"/>
      <c r="I257" s="51"/>
      <c r="J257" s="43"/>
      <c r="K257" s="52"/>
      <c r="L257" s="49"/>
      <c r="M257" s="43"/>
      <c r="N257" s="53"/>
      <c r="O257" s="49"/>
      <c r="P257" s="43"/>
      <c r="Q257" s="52"/>
      <c r="R257" s="49"/>
      <c r="S257" s="43"/>
      <c r="T257" s="37"/>
      <c r="AE257" s="46"/>
      <c r="AF257" s="51"/>
      <c r="AG257" s="43"/>
      <c r="AH257" s="52"/>
      <c r="AI257" s="49"/>
      <c r="AJ257" s="43"/>
      <c r="AK257" s="53"/>
      <c r="AL257" s="49"/>
      <c r="AM257" s="43"/>
      <c r="AN257" s="52"/>
      <c r="AO257" s="49"/>
      <c r="AP257" s="102"/>
      <c r="BA257" s="44"/>
      <c r="CF257" s="45"/>
      <c r="CG257" s="45"/>
      <c r="CH257" s="106"/>
      <c r="CI257" s="10"/>
      <c r="CJ257" s="10"/>
      <c r="CK257" s="10"/>
      <c r="CL257" s="10"/>
      <c r="CM257" s="106"/>
      <c r="CN257" s="10"/>
      <c r="CO257" s="10"/>
      <c r="CP257" s="10"/>
      <c r="CQ257" s="10"/>
      <c r="CR257" s="106"/>
      <c r="CS257" s="10"/>
      <c r="CT257" s="10"/>
      <c r="CU257" s="10"/>
      <c r="CV257" s="10"/>
      <c r="CW257" s="106"/>
      <c r="CX257" s="10"/>
      <c r="CY257" s="10"/>
      <c r="CZ257" s="10"/>
      <c r="DA257" s="10"/>
      <c r="DB257" s="106"/>
      <c r="DC257" s="10"/>
      <c r="DD257" s="10"/>
      <c r="DE257" s="10"/>
      <c r="DF257" s="10"/>
      <c r="DG257" s="106"/>
      <c r="DH257" s="10"/>
      <c r="DI257" s="10"/>
      <c r="DJ257" s="10"/>
      <c r="DK257" s="10"/>
      <c r="DL257" s="106"/>
      <c r="DM257" s="10"/>
      <c r="DN257" s="10"/>
      <c r="DO257" s="10"/>
      <c r="DP257" s="10"/>
      <c r="DQ257" s="106"/>
      <c r="DR257" s="10"/>
      <c r="DS257" s="10"/>
      <c r="DT257" s="10"/>
      <c r="DU257" s="10"/>
      <c r="DV257" s="46"/>
      <c r="DW257" s="44"/>
      <c r="DX257" s="52"/>
      <c r="DY257" s="49"/>
      <c r="DZ257" s="43"/>
      <c r="EA257" s="7"/>
      <c r="EB257" s="8"/>
      <c r="EC257" s="16"/>
      <c r="ED257" s="211"/>
      <c r="EE257" s="49"/>
      <c r="EF257" s="49"/>
      <c r="EG257" s="49"/>
      <c r="EH257" s="49"/>
      <c r="EI257" s="43"/>
      <c r="EJ257" s="44"/>
      <c r="EK257" s="59"/>
      <c r="EL257" s="60"/>
      <c r="EM257" s="60"/>
      <c r="EN257" s="59"/>
      <c r="EO257" s="60"/>
      <c r="EP257" s="60"/>
      <c r="EQ257" s="59"/>
      <c r="ER257" s="60"/>
      <c r="ES257" s="60"/>
      <c r="ET257" s="59"/>
      <c r="EU257" s="60"/>
      <c r="EV257" s="60"/>
      <c r="EW257" s="59"/>
      <c r="EX257" s="60"/>
      <c r="EY257" s="60"/>
      <c r="EZ257" s="59"/>
      <c r="FA257" s="60"/>
      <c r="FB257" s="60"/>
      <c r="FC257" s="59"/>
      <c r="FD257" s="60"/>
      <c r="FE257" s="60"/>
      <c r="FF257" s="59"/>
      <c r="FG257" s="60"/>
      <c r="FH257" s="60"/>
      <c r="FI257" s="59"/>
      <c r="FJ257" s="60"/>
      <c r="FK257" s="60"/>
      <c r="FL257" s="59"/>
      <c r="FM257" s="60"/>
      <c r="FN257" s="60"/>
      <c r="NA257" s="28"/>
      <c r="NB257" s="28"/>
      <c r="NC257" s="28"/>
      <c r="ND257" s="28"/>
      <c r="NE257" s="28"/>
      <c r="NF257" s="28"/>
      <c r="NG257" s="28"/>
      <c r="NH257" s="28"/>
      <c r="NI257" s="28"/>
      <c r="NJ257" s="28"/>
      <c r="NK257" s="28"/>
      <c r="NL257" s="28"/>
      <c r="NM257" s="28"/>
      <c r="NN257" s="28"/>
      <c r="NO257" s="28"/>
      <c r="NP257" s="28"/>
      <c r="NQ257" s="28"/>
      <c r="NR257" s="28"/>
    </row>
    <row r="258" spans="1:382" ht="18.75" customHeight="1">
      <c r="A258" s="2"/>
      <c r="B258" s="2"/>
      <c r="C258" s="92"/>
      <c r="D258" s="46"/>
      <c r="E258" s="46"/>
      <c r="F258" s="30"/>
      <c r="G258" s="47"/>
      <c r="H258" s="48"/>
      <c r="I258" s="51"/>
      <c r="J258" s="43"/>
      <c r="K258" s="52"/>
      <c r="L258" s="49"/>
      <c r="M258" s="43"/>
      <c r="N258" s="53"/>
      <c r="O258" s="49"/>
      <c r="P258" s="43"/>
      <c r="Q258" s="52"/>
      <c r="R258" s="49"/>
      <c r="S258" s="43"/>
      <c r="T258" s="37"/>
      <c r="AE258" s="46"/>
      <c r="AF258" s="51"/>
      <c r="AG258" s="43"/>
      <c r="AH258" s="52"/>
      <c r="AI258" s="49"/>
      <c r="AJ258" s="43"/>
      <c r="AK258" s="53"/>
      <c r="AL258" s="49"/>
      <c r="AM258" s="43"/>
      <c r="AN258" s="52"/>
      <c r="AO258" s="49"/>
      <c r="AP258" s="102"/>
      <c r="BA258" s="44"/>
      <c r="CF258" s="45"/>
      <c r="CG258" s="45"/>
      <c r="CH258" s="106"/>
      <c r="CI258" s="10"/>
      <c r="CJ258" s="10"/>
      <c r="CK258" s="10"/>
      <c r="CL258" s="10"/>
      <c r="CM258" s="106"/>
      <c r="CN258" s="10"/>
      <c r="CO258" s="10"/>
      <c r="CP258" s="10"/>
      <c r="CQ258" s="10"/>
      <c r="CR258" s="106"/>
      <c r="CS258" s="10"/>
      <c r="CT258" s="10"/>
      <c r="CU258" s="10"/>
      <c r="CV258" s="10"/>
      <c r="CW258" s="106"/>
      <c r="CX258" s="10"/>
      <c r="CY258" s="10"/>
      <c r="CZ258" s="10"/>
      <c r="DA258" s="10"/>
      <c r="DB258" s="106"/>
      <c r="DC258" s="10"/>
      <c r="DD258" s="10"/>
      <c r="DE258" s="10"/>
      <c r="DF258" s="10"/>
      <c r="DG258" s="106"/>
      <c r="DH258" s="10"/>
      <c r="DI258" s="10"/>
      <c r="DJ258" s="10"/>
      <c r="DK258" s="10"/>
      <c r="DL258" s="106"/>
      <c r="DM258" s="10"/>
      <c r="DN258" s="10"/>
      <c r="DO258" s="10"/>
      <c r="DP258" s="10"/>
      <c r="DQ258" s="106"/>
      <c r="DR258" s="10"/>
      <c r="DS258" s="10"/>
      <c r="DT258" s="10"/>
      <c r="DU258" s="10"/>
      <c r="DV258" s="46"/>
      <c r="DW258" s="44"/>
      <c r="DX258" s="52"/>
      <c r="DY258" s="49"/>
      <c r="DZ258" s="43"/>
      <c r="EA258" s="7"/>
      <c r="EB258" s="8"/>
      <c r="EC258" s="16"/>
      <c r="ED258" s="211"/>
      <c r="EE258" s="49"/>
      <c r="EF258" s="49"/>
      <c r="EG258" s="49"/>
      <c r="EH258" s="49"/>
      <c r="EI258" s="43"/>
      <c r="EJ258" s="44"/>
      <c r="EK258" s="59"/>
      <c r="EL258" s="60"/>
      <c r="EM258" s="60"/>
      <c r="EN258" s="59"/>
      <c r="EO258" s="60"/>
      <c r="EP258" s="60"/>
      <c r="EQ258" s="59"/>
      <c r="ER258" s="60"/>
      <c r="ES258" s="60"/>
      <c r="ET258" s="59"/>
      <c r="EU258" s="60"/>
      <c r="EV258" s="60"/>
      <c r="EW258" s="59"/>
      <c r="EX258" s="60"/>
      <c r="EY258" s="60"/>
      <c r="EZ258" s="59"/>
      <c r="FA258" s="60"/>
      <c r="FB258" s="60"/>
      <c r="FC258" s="59"/>
      <c r="FD258" s="60"/>
      <c r="FE258" s="60"/>
      <c r="FF258" s="59"/>
      <c r="FG258" s="60"/>
      <c r="FH258" s="60"/>
      <c r="FI258" s="59"/>
      <c r="FJ258" s="60"/>
      <c r="FK258" s="60"/>
      <c r="FL258" s="59"/>
      <c r="FM258" s="60"/>
      <c r="FN258" s="60"/>
      <c r="NA258" s="28"/>
      <c r="NB258" s="28"/>
      <c r="NC258" s="28"/>
      <c r="ND258" s="28"/>
      <c r="NE258" s="28"/>
      <c r="NF258" s="28"/>
      <c r="NG258" s="28"/>
      <c r="NH258" s="28"/>
      <c r="NI258" s="28"/>
      <c r="NJ258" s="28"/>
      <c r="NK258" s="28"/>
      <c r="NL258" s="28"/>
      <c r="NM258" s="28"/>
      <c r="NN258" s="28"/>
      <c r="NO258" s="28"/>
      <c r="NP258" s="28"/>
      <c r="NQ258" s="28"/>
      <c r="NR258" s="28"/>
    </row>
    <row r="259" spans="1:382" ht="18.75" customHeight="1">
      <c r="A259" s="2"/>
      <c r="B259" s="2"/>
      <c r="C259" s="92"/>
      <c r="D259" s="46"/>
      <c r="E259" s="46"/>
      <c r="F259" s="30"/>
      <c r="G259" s="47"/>
      <c r="H259" s="48"/>
      <c r="I259" s="51"/>
      <c r="J259" s="43"/>
      <c r="K259" s="52"/>
      <c r="L259" s="49"/>
      <c r="M259" s="43"/>
      <c r="N259" s="53"/>
      <c r="O259" s="49"/>
      <c r="P259" s="43"/>
      <c r="Q259" s="52"/>
      <c r="R259" s="49"/>
      <c r="S259" s="43"/>
      <c r="T259" s="37"/>
      <c r="AE259" s="46"/>
      <c r="AF259" s="51"/>
      <c r="AG259" s="43"/>
      <c r="AH259" s="52"/>
      <c r="AI259" s="49"/>
      <c r="AJ259" s="43"/>
      <c r="AK259" s="53"/>
      <c r="AL259" s="49"/>
      <c r="AM259" s="43"/>
      <c r="AN259" s="52"/>
      <c r="AO259" s="49"/>
      <c r="AP259" s="102"/>
      <c r="BA259" s="44"/>
      <c r="CF259" s="45"/>
      <c r="CG259" s="45"/>
      <c r="CH259" s="106"/>
      <c r="CI259" s="10"/>
      <c r="CJ259" s="10"/>
      <c r="CK259" s="10"/>
      <c r="CL259" s="10"/>
      <c r="CM259" s="106"/>
      <c r="CN259" s="10"/>
      <c r="CO259" s="10"/>
      <c r="CP259" s="10"/>
      <c r="CQ259" s="10"/>
      <c r="CR259" s="106"/>
      <c r="CS259" s="10"/>
      <c r="CT259" s="10"/>
      <c r="CU259" s="10"/>
      <c r="CV259" s="10"/>
      <c r="CW259" s="106"/>
      <c r="CX259" s="10"/>
      <c r="CY259" s="10"/>
      <c r="CZ259" s="10"/>
      <c r="DA259" s="10"/>
      <c r="DB259" s="106"/>
      <c r="DC259" s="10"/>
      <c r="DD259" s="10"/>
      <c r="DE259" s="10"/>
      <c r="DF259" s="10"/>
      <c r="DG259" s="106"/>
      <c r="DH259" s="10"/>
      <c r="DI259" s="10"/>
      <c r="DJ259" s="10"/>
      <c r="DK259" s="10"/>
      <c r="DL259" s="106"/>
      <c r="DM259" s="10"/>
      <c r="DN259" s="10"/>
      <c r="DO259" s="10"/>
      <c r="DP259" s="10"/>
      <c r="DQ259" s="106"/>
      <c r="DR259" s="10"/>
      <c r="DS259" s="10"/>
      <c r="DT259" s="10"/>
      <c r="DU259" s="10"/>
      <c r="DV259" s="46"/>
      <c r="DW259" s="44"/>
      <c r="DX259" s="52"/>
      <c r="DY259" s="49"/>
      <c r="DZ259" s="43"/>
      <c r="EA259" s="7"/>
      <c r="EB259" s="8"/>
      <c r="EC259" s="16"/>
      <c r="ED259" s="211"/>
      <c r="EE259" s="49"/>
      <c r="EF259" s="49"/>
      <c r="EG259" s="49"/>
      <c r="EH259" s="49"/>
      <c r="EI259" s="43"/>
      <c r="EJ259" s="44"/>
      <c r="EK259" s="59"/>
      <c r="EL259" s="60"/>
      <c r="EM259" s="60"/>
      <c r="EN259" s="59"/>
      <c r="EO259" s="60"/>
      <c r="EP259" s="60"/>
      <c r="EQ259" s="59"/>
      <c r="ER259" s="60"/>
      <c r="ES259" s="60"/>
      <c r="ET259" s="59"/>
      <c r="EU259" s="60"/>
      <c r="EV259" s="60"/>
      <c r="EW259" s="59"/>
      <c r="EX259" s="60"/>
      <c r="EY259" s="60"/>
      <c r="EZ259" s="59"/>
      <c r="FA259" s="60"/>
      <c r="FB259" s="60"/>
      <c r="FC259" s="59"/>
      <c r="FD259" s="60"/>
      <c r="FE259" s="60"/>
      <c r="FF259" s="59"/>
      <c r="FG259" s="60"/>
      <c r="FH259" s="60"/>
      <c r="FI259" s="59"/>
      <c r="FJ259" s="60"/>
      <c r="FK259" s="60"/>
      <c r="FL259" s="59"/>
      <c r="FM259" s="60"/>
      <c r="FN259" s="60"/>
      <c r="NA259" s="28"/>
      <c r="NB259" s="28"/>
      <c r="NC259" s="28"/>
      <c r="ND259" s="28"/>
      <c r="NE259" s="28"/>
      <c r="NF259" s="28"/>
      <c r="NG259" s="28"/>
      <c r="NH259" s="28"/>
      <c r="NI259" s="28"/>
      <c r="NJ259" s="28"/>
      <c r="NK259" s="28"/>
      <c r="NL259" s="28"/>
      <c r="NM259" s="28"/>
      <c r="NN259" s="28"/>
      <c r="NO259" s="28"/>
      <c r="NP259" s="28"/>
      <c r="NQ259" s="28"/>
      <c r="NR259" s="28"/>
    </row>
    <row r="260" spans="1:382" ht="18.75" customHeight="1">
      <c r="A260" s="2"/>
      <c r="B260" s="2"/>
      <c r="C260" s="92"/>
      <c r="D260" s="46"/>
      <c r="E260" s="46"/>
      <c r="F260" s="30"/>
      <c r="G260" s="47"/>
      <c r="H260" s="48"/>
      <c r="I260" s="51"/>
      <c r="J260" s="43"/>
      <c r="K260" s="52"/>
      <c r="L260" s="49"/>
      <c r="M260" s="43"/>
      <c r="N260" s="53"/>
      <c r="O260" s="49"/>
      <c r="P260" s="43"/>
      <c r="Q260" s="52"/>
      <c r="R260" s="49"/>
      <c r="S260" s="43"/>
      <c r="T260" s="37"/>
      <c r="AE260" s="46"/>
      <c r="AF260" s="51"/>
      <c r="AG260" s="43"/>
      <c r="AH260" s="52"/>
      <c r="AI260" s="49"/>
      <c r="AJ260" s="43"/>
      <c r="AK260" s="53"/>
      <c r="AL260" s="49"/>
      <c r="AM260" s="43"/>
      <c r="AN260" s="52"/>
      <c r="AO260" s="49"/>
      <c r="AP260" s="102"/>
      <c r="BA260" s="44"/>
      <c r="CF260" s="45"/>
      <c r="CG260" s="45"/>
      <c r="CH260" s="106"/>
      <c r="CI260" s="10"/>
      <c r="CJ260" s="10"/>
      <c r="CK260" s="10"/>
      <c r="CL260" s="10"/>
      <c r="CM260" s="106"/>
      <c r="CN260" s="10"/>
      <c r="CO260" s="10"/>
      <c r="CP260" s="10"/>
      <c r="CQ260" s="10"/>
      <c r="CR260" s="106"/>
      <c r="CS260" s="10"/>
      <c r="CT260" s="10"/>
      <c r="CU260" s="10"/>
      <c r="CV260" s="10"/>
      <c r="CW260" s="106"/>
      <c r="CX260" s="10"/>
      <c r="CY260" s="10"/>
      <c r="CZ260" s="10"/>
      <c r="DA260" s="10"/>
      <c r="DB260" s="106"/>
      <c r="DC260" s="10"/>
      <c r="DD260" s="10"/>
      <c r="DE260" s="10"/>
      <c r="DF260" s="10"/>
      <c r="DG260" s="106"/>
      <c r="DH260" s="10"/>
      <c r="DI260" s="10"/>
      <c r="DJ260" s="10"/>
      <c r="DK260" s="10"/>
      <c r="DL260" s="106"/>
      <c r="DM260" s="10"/>
      <c r="DN260" s="10"/>
      <c r="DO260" s="10"/>
      <c r="DP260" s="10"/>
      <c r="DQ260" s="106"/>
      <c r="DR260" s="10"/>
      <c r="DS260" s="10"/>
      <c r="DT260" s="10"/>
      <c r="DU260" s="10"/>
      <c r="DV260" s="46"/>
      <c r="DW260" s="44"/>
      <c r="DX260" s="52"/>
      <c r="DY260" s="49"/>
      <c r="DZ260" s="43"/>
      <c r="EA260" s="7"/>
      <c r="EB260" s="8"/>
      <c r="EC260" s="16"/>
      <c r="ED260" s="211"/>
      <c r="EE260" s="49"/>
      <c r="EF260" s="49"/>
      <c r="EG260" s="49"/>
      <c r="EH260" s="49"/>
      <c r="EI260" s="43"/>
      <c r="EJ260" s="44"/>
      <c r="EK260" s="59"/>
      <c r="EL260" s="60"/>
      <c r="EM260" s="60"/>
      <c r="EN260" s="59"/>
      <c r="EO260" s="60"/>
      <c r="EP260" s="60"/>
      <c r="EQ260" s="59"/>
      <c r="ER260" s="60"/>
      <c r="ES260" s="60"/>
      <c r="ET260" s="59"/>
      <c r="EU260" s="60"/>
      <c r="EV260" s="60"/>
      <c r="EW260" s="59"/>
      <c r="EX260" s="60"/>
      <c r="EY260" s="60"/>
      <c r="EZ260" s="59"/>
      <c r="FA260" s="60"/>
      <c r="FB260" s="60"/>
      <c r="FC260" s="59"/>
      <c r="FD260" s="60"/>
      <c r="FE260" s="60"/>
      <c r="FF260" s="59"/>
      <c r="FG260" s="60"/>
      <c r="FH260" s="60"/>
      <c r="FI260" s="59"/>
      <c r="FJ260" s="60"/>
      <c r="FK260" s="60"/>
      <c r="FL260" s="59"/>
      <c r="FM260" s="60"/>
      <c r="FN260" s="60"/>
      <c r="NA260" s="28"/>
      <c r="NB260" s="28"/>
      <c r="NC260" s="28"/>
      <c r="ND260" s="28"/>
      <c r="NE260" s="28"/>
      <c r="NF260" s="28"/>
      <c r="NG260" s="28"/>
      <c r="NH260" s="28"/>
      <c r="NI260" s="28"/>
      <c r="NJ260" s="28"/>
      <c r="NK260" s="28"/>
      <c r="NL260" s="28"/>
      <c r="NM260" s="28"/>
      <c r="NN260" s="28"/>
      <c r="NO260" s="28"/>
      <c r="NP260" s="28"/>
      <c r="NQ260" s="28"/>
      <c r="NR260" s="28"/>
    </row>
    <row r="261" spans="1:382" ht="18.75" customHeight="1">
      <c r="A261" s="2"/>
      <c r="B261" s="2"/>
      <c r="C261" s="92"/>
      <c r="D261" s="46"/>
      <c r="E261" s="46"/>
      <c r="F261" s="30"/>
      <c r="G261" s="47"/>
      <c r="H261" s="48"/>
      <c r="I261" s="51"/>
      <c r="J261" s="43"/>
      <c r="K261" s="52"/>
      <c r="L261" s="49"/>
      <c r="M261" s="43"/>
      <c r="N261" s="53"/>
      <c r="O261" s="49"/>
      <c r="P261" s="43"/>
      <c r="Q261" s="52"/>
      <c r="R261" s="49"/>
      <c r="S261" s="43"/>
      <c r="T261" s="37"/>
      <c r="AE261" s="46"/>
      <c r="AF261" s="51"/>
      <c r="AG261" s="43"/>
      <c r="AH261" s="52"/>
      <c r="AI261" s="49"/>
      <c r="AJ261" s="43"/>
      <c r="AK261" s="53"/>
      <c r="AL261" s="49"/>
      <c r="AM261" s="43"/>
      <c r="AN261" s="52"/>
      <c r="AO261" s="49"/>
      <c r="AP261" s="102"/>
      <c r="BA261" s="44"/>
      <c r="CF261" s="45"/>
      <c r="CG261" s="45"/>
      <c r="CH261" s="106"/>
      <c r="CI261" s="10"/>
      <c r="CJ261" s="10"/>
      <c r="CK261" s="10"/>
      <c r="CL261" s="10"/>
      <c r="CM261" s="106"/>
      <c r="CN261" s="10"/>
      <c r="CO261" s="10"/>
      <c r="CP261" s="10"/>
      <c r="CQ261" s="10"/>
      <c r="CR261" s="106"/>
      <c r="CS261" s="10"/>
      <c r="CT261" s="10"/>
      <c r="CU261" s="10"/>
      <c r="CV261" s="10"/>
      <c r="CW261" s="106"/>
      <c r="CX261" s="10"/>
      <c r="CY261" s="10"/>
      <c r="CZ261" s="10"/>
      <c r="DA261" s="10"/>
      <c r="DB261" s="106"/>
      <c r="DC261" s="10"/>
      <c r="DD261" s="10"/>
      <c r="DE261" s="10"/>
      <c r="DF261" s="10"/>
      <c r="DG261" s="106"/>
      <c r="DH261" s="10"/>
      <c r="DI261" s="10"/>
      <c r="DJ261" s="10"/>
      <c r="DK261" s="10"/>
      <c r="DL261" s="106"/>
      <c r="DM261" s="10"/>
      <c r="DN261" s="10"/>
      <c r="DO261" s="10"/>
      <c r="DP261" s="10"/>
      <c r="DQ261" s="106"/>
      <c r="DR261" s="10"/>
      <c r="DS261" s="10"/>
      <c r="DT261" s="10"/>
      <c r="DU261" s="10"/>
      <c r="DV261" s="46"/>
      <c r="DW261" s="44"/>
      <c r="DX261" s="52"/>
      <c r="DY261" s="49"/>
      <c r="DZ261" s="43"/>
      <c r="EA261" s="7"/>
      <c r="EB261" s="8"/>
      <c r="EC261" s="16"/>
      <c r="ED261" s="211"/>
      <c r="EE261" s="49"/>
      <c r="EF261" s="49"/>
      <c r="EG261" s="49"/>
      <c r="EH261" s="49"/>
      <c r="EI261" s="43"/>
      <c r="EJ261" s="44"/>
      <c r="EK261" s="59"/>
      <c r="EL261" s="60"/>
      <c r="EM261" s="60"/>
      <c r="EN261" s="59"/>
      <c r="EO261" s="60"/>
      <c r="EP261" s="60"/>
      <c r="EQ261" s="59"/>
      <c r="ER261" s="60"/>
      <c r="ES261" s="60"/>
      <c r="ET261" s="59"/>
      <c r="EU261" s="60"/>
      <c r="EV261" s="60"/>
      <c r="EW261" s="59"/>
      <c r="EX261" s="60"/>
      <c r="EY261" s="60"/>
      <c r="EZ261" s="59"/>
      <c r="FA261" s="60"/>
      <c r="FB261" s="60"/>
      <c r="FC261" s="59"/>
      <c r="FD261" s="60"/>
      <c r="FE261" s="60"/>
      <c r="FF261" s="59"/>
      <c r="FG261" s="60"/>
      <c r="FH261" s="60"/>
      <c r="FI261" s="59"/>
      <c r="FJ261" s="60"/>
      <c r="FK261" s="60"/>
      <c r="FL261" s="59"/>
      <c r="FM261" s="60"/>
      <c r="FN261" s="60"/>
      <c r="NA261" s="28"/>
      <c r="NB261" s="28"/>
      <c r="NC261" s="28"/>
      <c r="ND261" s="28"/>
      <c r="NE261" s="28"/>
      <c r="NF261" s="28"/>
      <c r="NG261" s="28"/>
      <c r="NH261" s="28"/>
      <c r="NI261" s="28"/>
      <c r="NJ261" s="28"/>
      <c r="NK261" s="28"/>
      <c r="NL261" s="28"/>
      <c r="NM261" s="28"/>
      <c r="NN261" s="28"/>
      <c r="NO261" s="28"/>
      <c r="NP261" s="28"/>
      <c r="NQ261" s="28"/>
      <c r="NR261" s="28"/>
    </row>
    <row r="262" spans="1:382" ht="18.75" customHeight="1">
      <c r="A262" s="2"/>
      <c r="B262" s="2"/>
      <c r="C262" s="92"/>
      <c r="D262" s="46"/>
      <c r="E262" s="46"/>
      <c r="F262" s="30"/>
      <c r="G262" s="47"/>
      <c r="H262" s="48"/>
      <c r="I262" s="51"/>
      <c r="J262" s="43"/>
      <c r="K262" s="52"/>
      <c r="L262" s="49"/>
      <c r="M262" s="43"/>
      <c r="N262" s="53"/>
      <c r="O262" s="49"/>
      <c r="P262" s="43"/>
      <c r="Q262" s="52"/>
      <c r="R262" s="49"/>
      <c r="S262" s="43"/>
      <c r="T262" s="37"/>
      <c r="AE262" s="46"/>
      <c r="AF262" s="51"/>
      <c r="AG262" s="43"/>
      <c r="AH262" s="52"/>
      <c r="AI262" s="49"/>
      <c r="AJ262" s="43"/>
      <c r="AK262" s="53"/>
      <c r="AL262" s="49"/>
      <c r="AM262" s="43"/>
      <c r="AN262" s="52"/>
      <c r="AO262" s="49"/>
      <c r="AP262" s="102"/>
      <c r="BA262" s="44"/>
      <c r="CF262" s="45"/>
      <c r="CG262" s="45"/>
      <c r="CH262" s="106"/>
      <c r="CI262" s="10"/>
      <c r="CJ262" s="10"/>
      <c r="CK262" s="10"/>
      <c r="CL262" s="10"/>
      <c r="CM262" s="106"/>
      <c r="CN262" s="10"/>
      <c r="CO262" s="10"/>
      <c r="CP262" s="10"/>
      <c r="CQ262" s="10"/>
      <c r="CR262" s="106"/>
      <c r="CS262" s="10"/>
      <c r="CT262" s="10"/>
      <c r="CU262" s="10"/>
      <c r="CV262" s="10"/>
      <c r="CW262" s="106"/>
      <c r="CX262" s="10"/>
      <c r="CY262" s="10"/>
      <c r="CZ262" s="10"/>
      <c r="DA262" s="10"/>
      <c r="DB262" s="106"/>
      <c r="DC262" s="10"/>
      <c r="DD262" s="10"/>
      <c r="DE262" s="10"/>
      <c r="DF262" s="10"/>
      <c r="DG262" s="106"/>
      <c r="DH262" s="10"/>
      <c r="DI262" s="10"/>
      <c r="DJ262" s="10"/>
      <c r="DK262" s="10"/>
      <c r="DL262" s="106"/>
      <c r="DM262" s="10"/>
      <c r="DN262" s="10"/>
      <c r="DO262" s="10"/>
      <c r="DP262" s="10"/>
      <c r="DQ262" s="106"/>
      <c r="DR262" s="10"/>
      <c r="DS262" s="10"/>
      <c r="DT262" s="10"/>
      <c r="DU262" s="10"/>
      <c r="DV262" s="46"/>
      <c r="DW262" s="44"/>
      <c r="DX262" s="52"/>
      <c r="DY262" s="49"/>
      <c r="DZ262" s="43"/>
      <c r="EA262" s="7"/>
      <c r="EB262" s="8"/>
      <c r="EC262" s="16"/>
      <c r="ED262" s="211"/>
      <c r="EE262" s="49"/>
      <c r="EF262" s="49"/>
      <c r="EG262" s="49"/>
      <c r="EH262" s="49"/>
      <c r="EI262" s="43"/>
      <c r="EJ262" s="44"/>
      <c r="EK262" s="59"/>
      <c r="EL262" s="60"/>
      <c r="EM262" s="60"/>
      <c r="EN262" s="59"/>
      <c r="EO262" s="60"/>
      <c r="EP262" s="60"/>
      <c r="EQ262" s="59"/>
      <c r="ER262" s="60"/>
      <c r="ES262" s="60"/>
      <c r="ET262" s="59"/>
      <c r="EU262" s="60"/>
      <c r="EV262" s="60"/>
      <c r="EW262" s="59"/>
      <c r="EX262" s="60"/>
      <c r="EY262" s="60"/>
      <c r="EZ262" s="59"/>
      <c r="FA262" s="60"/>
      <c r="FB262" s="60"/>
      <c r="FC262" s="59"/>
      <c r="FD262" s="60"/>
      <c r="FE262" s="60"/>
      <c r="FF262" s="59"/>
      <c r="FG262" s="60"/>
      <c r="FH262" s="60"/>
      <c r="FI262" s="59"/>
      <c r="FJ262" s="60"/>
      <c r="FK262" s="60"/>
      <c r="FL262" s="59"/>
      <c r="FM262" s="60"/>
      <c r="FN262" s="60"/>
      <c r="NA262" s="28"/>
      <c r="NB262" s="28"/>
      <c r="NC262" s="28"/>
      <c r="ND262" s="28"/>
      <c r="NE262" s="28"/>
      <c r="NF262" s="28"/>
      <c r="NG262" s="28"/>
      <c r="NH262" s="28"/>
      <c r="NI262" s="28"/>
      <c r="NJ262" s="28"/>
      <c r="NK262" s="28"/>
      <c r="NL262" s="28"/>
      <c r="NM262" s="28"/>
      <c r="NN262" s="28"/>
      <c r="NO262" s="28"/>
      <c r="NP262" s="28"/>
      <c r="NQ262" s="28"/>
      <c r="NR262" s="28"/>
    </row>
    <row r="263" spans="1:382" ht="18.75" customHeight="1">
      <c r="A263" s="2"/>
      <c r="B263" s="2"/>
      <c r="C263" s="92"/>
      <c r="D263" s="46"/>
      <c r="E263" s="46"/>
      <c r="F263" s="30"/>
      <c r="G263" s="47"/>
      <c r="H263" s="48"/>
      <c r="I263" s="51"/>
      <c r="J263" s="43"/>
      <c r="K263" s="52"/>
      <c r="L263" s="49"/>
      <c r="M263" s="43"/>
      <c r="N263" s="53"/>
      <c r="O263" s="49"/>
      <c r="P263" s="43"/>
      <c r="Q263" s="52"/>
      <c r="R263" s="49"/>
      <c r="S263" s="43"/>
      <c r="T263" s="37"/>
      <c r="AE263" s="46"/>
      <c r="AF263" s="51"/>
      <c r="AG263" s="43"/>
      <c r="AH263" s="52"/>
      <c r="AI263" s="49"/>
      <c r="AJ263" s="43"/>
      <c r="AK263" s="53"/>
      <c r="AL263" s="49"/>
      <c r="AM263" s="43"/>
      <c r="AN263" s="52"/>
      <c r="AO263" s="49"/>
      <c r="AP263" s="102"/>
      <c r="BA263" s="44"/>
      <c r="CF263" s="45"/>
      <c r="CG263" s="45"/>
      <c r="CH263" s="106"/>
      <c r="CI263" s="10"/>
      <c r="CJ263" s="10"/>
      <c r="CK263" s="10"/>
      <c r="CL263" s="10"/>
      <c r="CM263" s="106"/>
      <c r="CN263" s="10"/>
      <c r="CO263" s="10"/>
      <c r="CP263" s="10"/>
      <c r="CQ263" s="10"/>
      <c r="CR263" s="106"/>
      <c r="CS263" s="10"/>
      <c r="CT263" s="10"/>
      <c r="CU263" s="10"/>
      <c r="CV263" s="10"/>
      <c r="CW263" s="106"/>
      <c r="CX263" s="10"/>
      <c r="CY263" s="10"/>
      <c r="CZ263" s="10"/>
      <c r="DA263" s="10"/>
      <c r="DB263" s="106"/>
      <c r="DC263" s="10"/>
      <c r="DD263" s="10"/>
      <c r="DE263" s="10"/>
      <c r="DF263" s="10"/>
      <c r="DG263" s="106"/>
      <c r="DH263" s="10"/>
      <c r="DI263" s="10"/>
      <c r="DJ263" s="10"/>
      <c r="DK263" s="10"/>
      <c r="DL263" s="106"/>
      <c r="DM263" s="10"/>
      <c r="DN263" s="10"/>
      <c r="DO263" s="10"/>
      <c r="DP263" s="10"/>
      <c r="DQ263" s="106"/>
      <c r="DR263" s="10"/>
      <c r="DS263" s="10"/>
      <c r="DT263" s="10"/>
      <c r="DU263" s="10"/>
      <c r="DV263" s="46"/>
      <c r="DW263" s="44"/>
      <c r="DX263" s="52"/>
      <c r="DY263" s="49"/>
      <c r="DZ263" s="43"/>
      <c r="EA263" s="7"/>
      <c r="EB263" s="8"/>
      <c r="EC263" s="16"/>
      <c r="ED263" s="211"/>
      <c r="EE263" s="49"/>
      <c r="EF263" s="49"/>
      <c r="EG263" s="49"/>
      <c r="EH263" s="49"/>
      <c r="EI263" s="43"/>
      <c r="EJ263" s="44"/>
      <c r="EK263" s="59"/>
      <c r="EL263" s="60"/>
      <c r="EM263" s="60"/>
      <c r="EN263" s="59"/>
      <c r="EO263" s="60"/>
      <c r="EP263" s="60"/>
      <c r="EQ263" s="59"/>
      <c r="ER263" s="60"/>
      <c r="ES263" s="60"/>
      <c r="ET263" s="59"/>
      <c r="EU263" s="60"/>
      <c r="EV263" s="60"/>
      <c r="EW263" s="59"/>
      <c r="EX263" s="60"/>
      <c r="EY263" s="60"/>
      <c r="EZ263" s="59"/>
      <c r="FA263" s="60"/>
      <c r="FB263" s="60"/>
      <c r="FC263" s="59"/>
      <c r="FD263" s="60"/>
      <c r="FE263" s="60"/>
      <c r="FF263" s="59"/>
      <c r="FG263" s="60"/>
      <c r="FH263" s="60"/>
      <c r="FI263" s="59"/>
      <c r="FJ263" s="60"/>
      <c r="FK263" s="60"/>
      <c r="FL263" s="59"/>
      <c r="FM263" s="60"/>
      <c r="FN263" s="60"/>
      <c r="NA263" s="28"/>
      <c r="NB263" s="28"/>
      <c r="NC263" s="28"/>
      <c r="ND263" s="28"/>
      <c r="NE263" s="28"/>
      <c r="NF263" s="28"/>
      <c r="NG263" s="28"/>
      <c r="NH263" s="28"/>
      <c r="NI263" s="28"/>
      <c r="NJ263" s="28"/>
      <c r="NK263" s="28"/>
      <c r="NL263" s="28"/>
      <c r="NM263" s="28"/>
      <c r="NN263" s="28"/>
      <c r="NO263" s="28"/>
      <c r="NP263" s="28"/>
      <c r="NQ263" s="28"/>
      <c r="NR263" s="28"/>
    </row>
    <row r="264" spans="1:382" ht="18.75" customHeight="1">
      <c r="A264" s="2"/>
      <c r="B264" s="2"/>
      <c r="C264" s="92"/>
      <c r="D264" s="46"/>
      <c r="E264" s="46"/>
      <c r="F264" s="30"/>
      <c r="G264" s="47"/>
      <c r="H264" s="48"/>
      <c r="I264" s="51"/>
      <c r="J264" s="43"/>
      <c r="K264" s="52"/>
      <c r="L264" s="49"/>
      <c r="M264" s="43"/>
      <c r="N264" s="53"/>
      <c r="O264" s="49"/>
      <c r="P264" s="43"/>
      <c r="Q264" s="52"/>
      <c r="R264" s="49"/>
      <c r="S264" s="43"/>
      <c r="T264" s="37"/>
      <c r="AE264" s="46"/>
      <c r="AF264" s="51"/>
      <c r="AG264" s="43"/>
      <c r="AH264" s="52"/>
      <c r="AI264" s="49"/>
      <c r="AJ264" s="43"/>
      <c r="AK264" s="53"/>
      <c r="AL264" s="49"/>
      <c r="AM264" s="43"/>
      <c r="AN264" s="52"/>
      <c r="AO264" s="49"/>
      <c r="AP264" s="102"/>
      <c r="BA264" s="44"/>
      <c r="CF264" s="45"/>
      <c r="CG264" s="45"/>
      <c r="CH264" s="106"/>
      <c r="CI264" s="10"/>
      <c r="CJ264" s="10"/>
      <c r="CK264" s="10"/>
      <c r="CL264" s="10"/>
      <c r="CM264" s="106"/>
      <c r="CN264" s="10"/>
      <c r="CO264" s="10"/>
      <c r="CP264" s="10"/>
      <c r="CQ264" s="10"/>
      <c r="CR264" s="106"/>
      <c r="CS264" s="10"/>
      <c r="CT264" s="10"/>
      <c r="CU264" s="10"/>
      <c r="CV264" s="10"/>
      <c r="CW264" s="106"/>
      <c r="CX264" s="10"/>
      <c r="CY264" s="10"/>
      <c r="CZ264" s="10"/>
      <c r="DA264" s="10"/>
      <c r="DB264" s="106"/>
      <c r="DC264" s="10"/>
      <c r="DD264" s="10"/>
      <c r="DE264" s="10"/>
      <c r="DF264" s="10"/>
      <c r="DG264" s="106"/>
      <c r="DH264" s="10"/>
      <c r="DI264" s="10"/>
      <c r="DJ264" s="10"/>
      <c r="DK264" s="10"/>
      <c r="DL264" s="106"/>
      <c r="DM264" s="10"/>
      <c r="DN264" s="10"/>
      <c r="DO264" s="10"/>
      <c r="DP264" s="10"/>
      <c r="DQ264" s="106"/>
      <c r="DR264" s="10"/>
      <c r="DS264" s="10"/>
      <c r="DT264" s="10"/>
      <c r="DU264" s="10"/>
      <c r="DV264" s="46"/>
      <c r="DW264" s="44"/>
      <c r="DX264" s="52"/>
      <c r="DY264" s="49"/>
      <c r="DZ264" s="43"/>
      <c r="EA264" s="7"/>
      <c r="EB264" s="8"/>
      <c r="EC264" s="16"/>
      <c r="ED264" s="211"/>
      <c r="EE264" s="49"/>
      <c r="EF264" s="49"/>
      <c r="EG264" s="49"/>
      <c r="EH264" s="49"/>
      <c r="EI264" s="43"/>
      <c r="EJ264" s="44"/>
      <c r="EK264" s="59"/>
      <c r="EL264" s="60"/>
      <c r="EM264" s="60"/>
      <c r="EN264" s="59"/>
      <c r="EO264" s="60"/>
      <c r="EP264" s="60"/>
      <c r="EQ264" s="59"/>
      <c r="ER264" s="60"/>
      <c r="ES264" s="60"/>
      <c r="ET264" s="59"/>
      <c r="EU264" s="60"/>
      <c r="EV264" s="60"/>
      <c r="EW264" s="59"/>
      <c r="EX264" s="60"/>
      <c r="EY264" s="60"/>
      <c r="EZ264" s="59"/>
      <c r="FA264" s="60"/>
      <c r="FB264" s="60"/>
      <c r="FC264" s="59"/>
      <c r="FD264" s="60"/>
      <c r="FE264" s="60"/>
      <c r="FF264" s="59"/>
      <c r="FG264" s="60"/>
      <c r="FH264" s="60"/>
      <c r="FI264" s="59"/>
      <c r="FJ264" s="60"/>
      <c r="FK264" s="60"/>
      <c r="FL264" s="59"/>
      <c r="FM264" s="60"/>
      <c r="FN264" s="60"/>
      <c r="NA264" s="28"/>
      <c r="NB264" s="28"/>
      <c r="NC264" s="28"/>
      <c r="ND264" s="28"/>
      <c r="NE264" s="28"/>
      <c r="NF264" s="28"/>
      <c r="NG264" s="28"/>
      <c r="NH264" s="28"/>
      <c r="NI264" s="28"/>
      <c r="NJ264" s="28"/>
      <c r="NK264" s="28"/>
      <c r="NL264" s="28"/>
      <c r="NM264" s="28"/>
      <c r="NN264" s="28"/>
      <c r="NO264" s="28"/>
      <c r="NP264" s="28"/>
      <c r="NQ264" s="28"/>
      <c r="NR264" s="28"/>
    </row>
    <row r="265" spans="1:382" ht="18.75" customHeight="1">
      <c r="A265" s="2"/>
      <c r="B265" s="2"/>
      <c r="C265" s="92"/>
      <c r="D265" s="46"/>
      <c r="E265" s="46"/>
      <c r="F265" s="30"/>
      <c r="G265" s="47"/>
      <c r="H265" s="48"/>
      <c r="I265" s="51"/>
      <c r="J265" s="43"/>
      <c r="K265" s="52"/>
      <c r="L265" s="49"/>
      <c r="M265" s="43"/>
      <c r="N265" s="53"/>
      <c r="O265" s="49"/>
      <c r="P265" s="43"/>
      <c r="Q265" s="52"/>
      <c r="R265" s="49"/>
      <c r="S265" s="43"/>
      <c r="T265" s="37"/>
      <c r="AE265" s="46"/>
      <c r="AF265" s="51"/>
      <c r="AG265" s="43"/>
      <c r="AH265" s="52"/>
      <c r="AI265" s="49"/>
      <c r="AJ265" s="43"/>
      <c r="AK265" s="53"/>
      <c r="AL265" s="49"/>
      <c r="AM265" s="43"/>
      <c r="AN265" s="52"/>
      <c r="AO265" s="49"/>
      <c r="AP265" s="102"/>
      <c r="BA265" s="44"/>
      <c r="CF265" s="45"/>
      <c r="CG265" s="45"/>
      <c r="CH265" s="106"/>
      <c r="CI265" s="10"/>
      <c r="CJ265" s="10"/>
      <c r="CK265" s="10"/>
      <c r="CL265" s="10"/>
      <c r="CM265" s="106"/>
      <c r="CN265" s="10"/>
      <c r="CO265" s="10"/>
      <c r="CP265" s="10"/>
      <c r="CQ265" s="10"/>
      <c r="CR265" s="106"/>
      <c r="CS265" s="10"/>
      <c r="CT265" s="10"/>
      <c r="CU265" s="10"/>
      <c r="CV265" s="10"/>
      <c r="CW265" s="106"/>
      <c r="CX265" s="10"/>
      <c r="CY265" s="10"/>
      <c r="CZ265" s="10"/>
      <c r="DA265" s="10"/>
      <c r="DB265" s="106"/>
      <c r="DC265" s="10"/>
      <c r="DD265" s="10"/>
      <c r="DE265" s="10"/>
      <c r="DF265" s="10"/>
      <c r="DG265" s="106"/>
      <c r="DH265" s="10"/>
      <c r="DI265" s="10"/>
      <c r="DJ265" s="10"/>
      <c r="DK265" s="10"/>
      <c r="DL265" s="106"/>
      <c r="DM265" s="10"/>
      <c r="DN265" s="10"/>
      <c r="DO265" s="10"/>
      <c r="DP265" s="10"/>
      <c r="DQ265" s="106"/>
      <c r="DR265" s="10"/>
      <c r="DS265" s="10"/>
      <c r="DT265" s="10"/>
      <c r="DU265" s="10"/>
      <c r="DV265" s="46"/>
      <c r="DW265" s="44"/>
      <c r="DX265" s="52"/>
      <c r="DY265" s="49"/>
      <c r="DZ265" s="43"/>
      <c r="EA265" s="7"/>
      <c r="EB265" s="8"/>
      <c r="EC265" s="16"/>
      <c r="ED265" s="211"/>
      <c r="EE265" s="49"/>
      <c r="EF265" s="49"/>
      <c r="EG265" s="49"/>
      <c r="EH265" s="49"/>
      <c r="EI265" s="43"/>
      <c r="EJ265" s="44"/>
      <c r="EK265" s="59"/>
      <c r="EL265" s="60"/>
      <c r="EM265" s="60"/>
      <c r="EN265" s="59"/>
      <c r="EO265" s="60"/>
      <c r="EP265" s="60"/>
      <c r="EQ265" s="59"/>
      <c r="ER265" s="60"/>
      <c r="ES265" s="60"/>
      <c r="ET265" s="59"/>
      <c r="EU265" s="60"/>
      <c r="EV265" s="60"/>
      <c r="EW265" s="59"/>
      <c r="EX265" s="60"/>
      <c r="EY265" s="60"/>
      <c r="EZ265" s="59"/>
      <c r="FA265" s="60"/>
      <c r="FB265" s="60"/>
      <c r="FC265" s="59"/>
      <c r="FD265" s="60"/>
      <c r="FE265" s="60"/>
      <c r="FF265" s="59"/>
      <c r="FG265" s="60"/>
      <c r="FH265" s="60"/>
      <c r="FI265" s="59"/>
      <c r="FJ265" s="60"/>
      <c r="FK265" s="60"/>
      <c r="FL265" s="59"/>
      <c r="FM265" s="60"/>
      <c r="FN265" s="60"/>
      <c r="NA265" s="28"/>
      <c r="NB265" s="28"/>
      <c r="NC265" s="28"/>
      <c r="ND265" s="28"/>
      <c r="NE265" s="28"/>
      <c r="NF265" s="28"/>
      <c r="NG265" s="28"/>
      <c r="NH265" s="28"/>
      <c r="NI265" s="28"/>
      <c r="NJ265" s="28"/>
      <c r="NK265" s="28"/>
      <c r="NL265" s="28"/>
      <c r="NM265" s="28"/>
      <c r="NN265" s="28"/>
      <c r="NO265" s="28"/>
      <c r="NP265" s="28"/>
      <c r="NQ265" s="28"/>
      <c r="NR265" s="28"/>
    </row>
    <row r="266" spans="1:382" ht="18.75" customHeight="1">
      <c r="A266" s="2"/>
      <c r="B266" s="2"/>
      <c r="C266" s="92"/>
      <c r="D266" s="46"/>
      <c r="E266" s="46"/>
      <c r="F266" s="30"/>
      <c r="G266" s="47"/>
      <c r="H266" s="48"/>
      <c r="I266" s="51"/>
      <c r="J266" s="43"/>
      <c r="K266" s="52"/>
      <c r="L266" s="49"/>
      <c r="M266" s="43"/>
      <c r="N266" s="53"/>
      <c r="O266" s="49"/>
      <c r="P266" s="43"/>
      <c r="Q266" s="52"/>
      <c r="R266" s="49"/>
      <c r="S266" s="43"/>
      <c r="T266" s="37"/>
      <c r="AE266" s="46"/>
      <c r="AF266" s="51"/>
      <c r="AG266" s="43"/>
      <c r="AH266" s="52"/>
      <c r="AI266" s="49"/>
      <c r="AJ266" s="43"/>
      <c r="AK266" s="53"/>
      <c r="AL266" s="49"/>
      <c r="AM266" s="43"/>
      <c r="AN266" s="52"/>
      <c r="AO266" s="49"/>
      <c r="AP266" s="102"/>
      <c r="BA266" s="44"/>
      <c r="CF266" s="45"/>
      <c r="CG266" s="45"/>
      <c r="CH266" s="106"/>
      <c r="CI266" s="10"/>
      <c r="CJ266" s="10"/>
      <c r="CK266" s="10"/>
      <c r="CL266" s="10"/>
      <c r="CM266" s="106"/>
      <c r="CN266" s="10"/>
      <c r="CO266" s="10"/>
      <c r="CP266" s="10"/>
      <c r="CQ266" s="10"/>
      <c r="CR266" s="106"/>
      <c r="CS266" s="10"/>
      <c r="CT266" s="10"/>
      <c r="CU266" s="10"/>
      <c r="CV266" s="10"/>
      <c r="CW266" s="106"/>
      <c r="CX266" s="10"/>
      <c r="CY266" s="10"/>
      <c r="CZ266" s="10"/>
      <c r="DA266" s="10"/>
      <c r="DB266" s="106"/>
      <c r="DC266" s="10"/>
      <c r="DD266" s="10"/>
      <c r="DE266" s="10"/>
      <c r="DF266" s="10"/>
      <c r="DG266" s="106"/>
      <c r="DH266" s="10"/>
      <c r="DI266" s="10"/>
      <c r="DJ266" s="10"/>
      <c r="DK266" s="10"/>
      <c r="DL266" s="106"/>
      <c r="DM266" s="10"/>
      <c r="DN266" s="10"/>
      <c r="DO266" s="10"/>
      <c r="DP266" s="10"/>
      <c r="DQ266" s="106"/>
      <c r="DR266" s="10"/>
      <c r="DS266" s="10"/>
      <c r="DT266" s="10"/>
      <c r="DU266" s="10"/>
      <c r="DV266" s="46"/>
      <c r="DW266" s="44"/>
      <c r="DX266" s="52"/>
      <c r="DY266" s="49"/>
      <c r="DZ266" s="43"/>
      <c r="EA266" s="7"/>
      <c r="EB266" s="8"/>
      <c r="EC266" s="16"/>
      <c r="ED266" s="211"/>
      <c r="EE266" s="49"/>
      <c r="EF266" s="49"/>
      <c r="EG266" s="49"/>
      <c r="EH266" s="49"/>
      <c r="EI266" s="43"/>
      <c r="EJ266" s="44"/>
      <c r="EK266" s="59"/>
      <c r="EL266" s="60"/>
      <c r="EM266" s="60"/>
      <c r="EN266" s="59"/>
      <c r="EO266" s="60"/>
      <c r="EP266" s="60"/>
      <c r="EQ266" s="59"/>
      <c r="ER266" s="60"/>
      <c r="ES266" s="60"/>
      <c r="ET266" s="59"/>
      <c r="EU266" s="60"/>
      <c r="EV266" s="60"/>
      <c r="EW266" s="59"/>
      <c r="EX266" s="60"/>
      <c r="EY266" s="60"/>
      <c r="EZ266" s="59"/>
      <c r="FA266" s="60"/>
      <c r="FB266" s="60"/>
      <c r="FC266" s="59"/>
      <c r="FD266" s="60"/>
      <c r="FE266" s="60"/>
      <c r="FF266" s="59"/>
      <c r="FG266" s="60"/>
      <c r="FH266" s="60"/>
      <c r="FI266" s="59"/>
      <c r="FJ266" s="60"/>
      <c r="FK266" s="60"/>
      <c r="FL266" s="59"/>
      <c r="FM266" s="60"/>
      <c r="FN266" s="60"/>
      <c r="NA266" s="28"/>
      <c r="NB266" s="28"/>
      <c r="NC266" s="28"/>
      <c r="ND266" s="28"/>
      <c r="NE266" s="28"/>
      <c r="NF266" s="28"/>
      <c r="NG266" s="28"/>
      <c r="NH266" s="28"/>
      <c r="NI266" s="28"/>
      <c r="NJ266" s="28"/>
      <c r="NK266" s="28"/>
      <c r="NL266" s="28"/>
      <c r="NM266" s="28"/>
      <c r="NN266" s="28"/>
      <c r="NO266" s="28"/>
      <c r="NP266" s="28"/>
      <c r="NQ266" s="28"/>
      <c r="NR266" s="28"/>
    </row>
    <row r="267" spans="1:382" ht="18.75" customHeight="1">
      <c r="A267" s="2"/>
      <c r="B267" s="2"/>
      <c r="C267" s="92"/>
      <c r="D267" s="46"/>
      <c r="E267" s="46"/>
      <c r="F267" s="30"/>
      <c r="G267" s="47"/>
      <c r="H267" s="48"/>
      <c r="I267" s="51"/>
      <c r="J267" s="43"/>
      <c r="K267" s="52"/>
      <c r="L267" s="49"/>
      <c r="M267" s="43"/>
      <c r="N267" s="53"/>
      <c r="O267" s="49"/>
      <c r="P267" s="43"/>
      <c r="Q267" s="52"/>
      <c r="R267" s="49"/>
      <c r="S267" s="43"/>
      <c r="T267" s="37"/>
      <c r="AE267" s="46"/>
      <c r="AF267" s="51"/>
      <c r="AG267" s="43"/>
      <c r="AH267" s="52"/>
      <c r="AI267" s="49"/>
      <c r="AJ267" s="43"/>
      <c r="AK267" s="53"/>
      <c r="AL267" s="49"/>
      <c r="AM267" s="43"/>
      <c r="AN267" s="52"/>
      <c r="AO267" s="49"/>
      <c r="AP267" s="102"/>
      <c r="BA267" s="44"/>
      <c r="CF267" s="45"/>
      <c r="CG267" s="45"/>
      <c r="CH267" s="106"/>
      <c r="CI267" s="10"/>
      <c r="CJ267" s="10"/>
      <c r="CK267" s="10"/>
      <c r="CL267" s="10"/>
      <c r="CM267" s="106"/>
      <c r="CN267" s="10"/>
      <c r="CO267" s="10"/>
      <c r="CP267" s="10"/>
      <c r="CQ267" s="10"/>
      <c r="CR267" s="106"/>
      <c r="CS267" s="10"/>
      <c r="CT267" s="10"/>
      <c r="CU267" s="10"/>
      <c r="CV267" s="10"/>
      <c r="CW267" s="106"/>
      <c r="CX267" s="10"/>
      <c r="CY267" s="10"/>
      <c r="CZ267" s="10"/>
      <c r="DA267" s="10"/>
      <c r="DB267" s="106"/>
      <c r="DC267" s="10"/>
      <c r="DD267" s="10"/>
      <c r="DE267" s="10"/>
      <c r="DF267" s="10"/>
      <c r="DG267" s="106"/>
      <c r="DH267" s="10"/>
      <c r="DI267" s="10"/>
      <c r="DJ267" s="10"/>
      <c r="DK267" s="10"/>
      <c r="DL267" s="106"/>
      <c r="DM267" s="10"/>
      <c r="DN267" s="10"/>
      <c r="DO267" s="10"/>
      <c r="DP267" s="10"/>
      <c r="DQ267" s="106"/>
      <c r="DR267" s="10"/>
      <c r="DS267" s="10"/>
      <c r="DT267" s="10"/>
      <c r="DU267" s="10"/>
      <c r="DV267" s="46"/>
      <c r="DW267" s="44"/>
      <c r="DX267" s="52"/>
      <c r="DY267" s="49"/>
      <c r="DZ267" s="43"/>
      <c r="EA267" s="7"/>
      <c r="EB267" s="8"/>
      <c r="EC267" s="16"/>
      <c r="ED267" s="211"/>
      <c r="EE267" s="49"/>
      <c r="EF267" s="49"/>
      <c r="EG267" s="49"/>
      <c r="EH267" s="49"/>
      <c r="EI267" s="43"/>
      <c r="EJ267" s="44"/>
      <c r="EK267" s="59"/>
      <c r="EL267" s="60"/>
      <c r="EM267" s="60"/>
      <c r="EN267" s="59"/>
      <c r="EO267" s="60"/>
      <c r="EP267" s="60"/>
      <c r="EQ267" s="59"/>
      <c r="ER267" s="60"/>
      <c r="ES267" s="60"/>
      <c r="ET267" s="59"/>
      <c r="EU267" s="60"/>
      <c r="EV267" s="60"/>
      <c r="EW267" s="59"/>
      <c r="EX267" s="60"/>
      <c r="EY267" s="60"/>
      <c r="EZ267" s="59"/>
      <c r="FA267" s="60"/>
      <c r="FB267" s="60"/>
      <c r="FC267" s="59"/>
      <c r="FD267" s="60"/>
      <c r="FE267" s="60"/>
      <c r="FF267" s="59"/>
      <c r="FG267" s="60"/>
      <c r="FH267" s="60"/>
      <c r="FI267" s="59"/>
      <c r="FJ267" s="60"/>
      <c r="FK267" s="60"/>
      <c r="FL267" s="59"/>
      <c r="FM267" s="60"/>
      <c r="FN267" s="60"/>
      <c r="NA267" s="28"/>
      <c r="NB267" s="28"/>
      <c r="NC267" s="28"/>
      <c r="ND267" s="28"/>
      <c r="NE267" s="28"/>
      <c r="NF267" s="28"/>
      <c r="NG267" s="28"/>
      <c r="NH267" s="28"/>
      <c r="NI267" s="28"/>
      <c r="NJ267" s="28"/>
      <c r="NK267" s="28"/>
      <c r="NL267" s="28"/>
      <c r="NM267" s="28"/>
      <c r="NN267" s="28"/>
      <c r="NO267" s="28"/>
      <c r="NP267" s="28"/>
      <c r="NQ267" s="28"/>
      <c r="NR267" s="28"/>
    </row>
    <row r="268" spans="1:382" ht="18.75" customHeight="1">
      <c r="A268" s="2"/>
      <c r="B268" s="2"/>
      <c r="C268" s="92"/>
      <c r="D268" s="46"/>
      <c r="E268" s="46"/>
      <c r="F268" s="30"/>
      <c r="G268" s="47"/>
      <c r="H268" s="48"/>
      <c r="I268" s="51"/>
      <c r="J268" s="43"/>
      <c r="K268" s="52"/>
      <c r="L268" s="49"/>
      <c r="M268" s="43"/>
      <c r="N268" s="53"/>
      <c r="O268" s="49"/>
      <c r="P268" s="43"/>
      <c r="Q268" s="52"/>
      <c r="R268" s="49"/>
      <c r="S268" s="43"/>
      <c r="T268" s="37"/>
      <c r="AE268" s="46"/>
      <c r="AF268" s="51"/>
      <c r="AG268" s="43"/>
      <c r="AH268" s="52"/>
      <c r="AI268" s="49"/>
      <c r="AJ268" s="43"/>
      <c r="AK268" s="53"/>
      <c r="AL268" s="49"/>
      <c r="AM268" s="43"/>
      <c r="AN268" s="52"/>
      <c r="AO268" s="49"/>
      <c r="AP268" s="102"/>
      <c r="BA268" s="44"/>
      <c r="CF268" s="45"/>
      <c r="CG268" s="45"/>
      <c r="CH268" s="106"/>
      <c r="CI268" s="10"/>
      <c r="CJ268" s="10"/>
      <c r="CK268" s="10"/>
      <c r="CL268" s="10"/>
      <c r="CM268" s="106"/>
      <c r="CN268" s="10"/>
      <c r="CO268" s="10"/>
      <c r="CP268" s="10"/>
      <c r="CQ268" s="10"/>
      <c r="CR268" s="106"/>
      <c r="CS268" s="10"/>
      <c r="CT268" s="10"/>
      <c r="CU268" s="10"/>
      <c r="CV268" s="10"/>
      <c r="CW268" s="106"/>
      <c r="CX268" s="10"/>
      <c r="CY268" s="10"/>
      <c r="CZ268" s="10"/>
      <c r="DA268" s="10"/>
      <c r="DB268" s="106"/>
      <c r="DC268" s="10"/>
      <c r="DD268" s="10"/>
      <c r="DE268" s="10"/>
      <c r="DF268" s="10"/>
      <c r="DG268" s="106"/>
      <c r="DH268" s="10"/>
      <c r="DI268" s="10"/>
      <c r="DJ268" s="10"/>
      <c r="DK268" s="10"/>
      <c r="DL268" s="106"/>
      <c r="DM268" s="10"/>
      <c r="DN268" s="10"/>
      <c r="DO268" s="10"/>
      <c r="DP268" s="10"/>
      <c r="DQ268" s="106"/>
      <c r="DR268" s="10"/>
      <c r="DS268" s="10"/>
      <c r="DT268" s="10"/>
      <c r="DU268" s="10"/>
      <c r="DV268" s="46"/>
      <c r="DW268" s="44"/>
      <c r="DX268" s="52"/>
      <c r="DY268" s="49"/>
      <c r="DZ268" s="43"/>
      <c r="EA268" s="7"/>
      <c r="EB268" s="8"/>
      <c r="EC268" s="16"/>
      <c r="ED268" s="211"/>
      <c r="EE268" s="49"/>
      <c r="EF268" s="49"/>
      <c r="EG268" s="49"/>
      <c r="EH268" s="49"/>
      <c r="EI268" s="43"/>
      <c r="EJ268" s="44"/>
      <c r="EK268" s="59"/>
      <c r="EL268" s="60"/>
      <c r="EM268" s="60"/>
      <c r="EN268" s="59"/>
      <c r="EO268" s="60"/>
      <c r="EP268" s="60"/>
      <c r="EQ268" s="59"/>
      <c r="ER268" s="60"/>
      <c r="ES268" s="60"/>
      <c r="ET268" s="59"/>
      <c r="EU268" s="60"/>
      <c r="EV268" s="60"/>
      <c r="EW268" s="59"/>
      <c r="EX268" s="60"/>
      <c r="EY268" s="60"/>
      <c r="EZ268" s="59"/>
      <c r="FA268" s="60"/>
      <c r="FB268" s="60"/>
      <c r="FC268" s="59"/>
      <c r="FD268" s="60"/>
      <c r="FE268" s="60"/>
      <c r="FF268" s="59"/>
      <c r="FG268" s="60"/>
      <c r="FH268" s="60"/>
      <c r="FI268" s="59"/>
      <c r="FJ268" s="60"/>
      <c r="FK268" s="60"/>
      <c r="FL268" s="59"/>
      <c r="FM268" s="60"/>
      <c r="FN268" s="60"/>
      <c r="NA268" s="28"/>
      <c r="NB268" s="28"/>
      <c r="NC268" s="28"/>
      <c r="ND268" s="28"/>
      <c r="NE268" s="28"/>
      <c r="NF268" s="28"/>
      <c r="NG268" s="28"/>
      <c r="NH268" s="28"/>
      <c r="NI268" s="28"/>
      <c r="NJ268" s="28"/>
      <c r="NK268" s="28"/>
      <c r="NL268" s="28"/>
      <c r="NM268" s="28"/>
      <c r="NN268" s="28"/>
      <c r="NO268" s="28"/>
      <c r="NP268" s="28"/>
      <c r="NQ268" s="28"/>
      <c r="NR268" s="28"/>
    </row>
    <row r="269" spans="1:382" ht="18.75" customHeight="1">
      <c r="A269" s="2"/>
      <c r="B269" s="2"/>
      <c r="C269" s="92"/>
      <c r="D269" s="46"/>
      <c r="E269" s="46"/>
      <c r="F269" s="30"/>
      <c r="G269" s="47"/>
      <c r="H269" s="48"/>
      <c r="I269" s="51"/>
      <c r="J269" s="43"/>
      <c r="K269" s="52"/>
      <c r="L269" s="49"/>
      <c r="M269" s="43"/>
      <c r="N269" s="53"/>
      <c r="O269" s="49"/>
      <c r="P269" s="43"/>
      <c r="Q269" s="52"/>
      <c r="R269" s="49"/>
      <c r="S269" s="43"/>
      <c r="T269" s="37"/>
      <c r="AE269" s="46"/>
      <c r="AF269" s="51"/>
      <c r="AG269" s="43"/>
      <c r="AH269" s="52"/>
      <c r="AI269" s="49"/>
      <c r="AJ269" s="43"/>
      <c r="AK269" s="53"/>
      <c r="AL269" s="49"/>
      <c r="AM269" s="43"/>
      <c r="AN269" s="52"/>
      <c r="AO269" s="49"/>
      <c r="AP269" s="102"/>
      <c r="BA269" s="44"/>
      <c r="CF269" s="45"/>
      <c r="CG269" s="45"/>
      <c r="CH269" s="106"/>
      <c r="CI269" s="10"/>
      <c r="CJ269" s="10"/>
      <c r="CK269" s="10"/>
      <c r="CL269" s="10"/>
      <c r="CM269" s="106"/>
      <c r="CN269" s="10"/>
      <c r="CO269" s="10"/>
      <c r="CP269" s="10"/>
      <c r="CQ269" s="10"/>
      <c r="CR269" s="106"/>
      <c r="CS269" s="10"/>
      <c r="CT269" s="10"/>
      <c r="CU269" s="10"/>
      <c r="CV269" s="10"/>
      <c r="CW269" s="106"/>
      <c r="CX269" s="10"/>
      <c r="CY269" s="10"/>
      <c r="CZ269" s="10"/>
      <c r="DA269" s="10"/>
      <c r="DB269" s="106"/>
      <c r="DC269" s="10"/>
      <c r="DD269" s="10"/>
      <c r="DE269" s="10"/>
      <c r="DF269" s="10"/>
      <c r="DG269" s="106"/>
      <c r="DH269" s="10"/>
      <c r="DI269" s="10"/>
      <c r="DJ269" s="10"/>
      <c r="DK269" s="10"/>
      <c r="DL269" s="106"/>
      <c r="DM269" s="10"/>
      <c r="DN269" s="10"/>
      <c r="DO269" s="10"/>
      <c r="DP269" s="10"/>
      <c r="DQ269" s="106"/>
      <c r="DR269" s="10"/>
      <c r="DS269" s="10"/>
      <c r="DT269" s="10"/>
      <c r="DU269" s="10"/>
      <c r="DV269" s="46"/>
      <c r="DW269" s="44"/>
      <c r="DX269" s="52"/>
      <c r="DY269" s="49"/>
      <c r="DZ269" s="43"/>
      <c r="EA269" s="7"/>
      <c r="EB269" s="8"/>
      <c r="EC269" s="16"/>
      <c r="ED269" s="211"/>
      <c r="EE269" s="49"/>
      <c r="EF269" s="49"/>
      <c r="EG269" s="49"/>
      <c r="EH269" s="49"/>
      <c r="EI269" s="43"/>
      <c r="EJ269" s="44"/>
      <c r="EK269" s="59"/>
      <c r="EL269" s="60"/>
      <c r="EM269" s="60"/>
      <c r="EN269" s="59"/>
      <c r="EO269" s="60"/>
      <c r="EP269" s="60"/>
      <c r="EQ269" s="59"/>
      <c r="ER269" s="60"/>
      <c r="ES269" s="60"/>
      <c r="ET269" s="59"/>
      <c r="EU269" s="60"/>
      <c r="EV269" s="60"/>
      <c r="EW269" s="59"/>
      <c r="EX269" s="60"/>
      <c r="EY269" s="60"/>
      <c r="EZ269" s="59"/>
      <c r="FA269" s="60"/>
      <c r="FB269" s="60"/>
      <c r="FC269" s="59"/>
      <c r="FD269" s="60"/>
      <c r="FE269" s="60"/>
      <c r="FF269" s="59"/>
      <c r="FG269" s="60"/>
      <c r="FH269" s="60"/>
      <c r="FI269" s="59"/>
      <c r="FJ269" s="60"/>
      <c r="FK269" s="60"/>
      <c r="FL269" s="59"/>
      <c r="FM269" s="60"/>
      <c r="FN269" s="60"/>
      <c r="NA269" s="28"/>
      <c r="NB269" s="28"/>
      <c r="NC269" s="28"/>
      <c r="ND269" s="28"/>
      <c r="NE269" s="28"/>
      <c r="NF269" s="28"/>
      <c r="NG269" s="28"/>
      <c r="NH269" s="28"/>
      <c r="NI269" s="28"/>
      <c r="NJ269" s="28"/>
      <c r="NK269" s="28"/>
      <c r="NL269" s="28"/>
      <c r="NM269" s="28"/>
      <c r="NN269" s="28"/>
      <c r="NO269" s="28"/>
      <c r="NP269" s="28"/>
      <c r="NQ269" s="28"/>
      <c r="NR269" s="28"/>
    </row>
    <row r="270" spans="1:382" ht="18.75" customHeight="1">
      <c r="A270" s="2"/>
      <c r="B270" s="2"/>
      <c r="C270" s="92"/>
      <c r="D270" s="46"/>
      <c r="E270" s="46"/>
      <c r="F270" s="30"/>
      <c r="G270" s="47"/>
      <c r="H270" s="48"/>
      <c r="I270" s="51"/>
      <c r="J270" s="43"/>
      <c r="K270" s="52"/>
      <c r="L270" s="49"/>
      <c r="M270" s="43"/>
      <c r="N270" s="53"/>
      <c r="O270" s="49"/>
      <c r="P270" s="43"/>
      <c r="Q270" s="52"/>
      <c r="R270" s="49"/>
      <c r="S270" s="43"/>
      <c r="T270" s="37"/>
      <c r="AE270" s="46"/>
      <c r="AF270" s="51"/>
      <c r="AG270" s="43"/>
      <c r="AH270" s="52"/>
      <c r="AI270" s="49"/>
      <c r="AJ270" s="43"/>
      <c r="AK270" s="53"/>
      <c r="AL270" s="49"/>
      <c r="AM270" s="43"/>
      <c r="AN270" s="52"/>
      <c r="AO270" s="49"/>
      <c r="AP270" s="102"/>
      <c r="BA270" s="44"/>
      <c r="CF270" s="45"/>
      <c r="CG270" s="45"/>
      <c r="CH270" s="106"/>
      <c r="CI270" s="10"/>
      <c r="CJ270" s="10"/>
      <c r="CK270" s="10"/>
      <c r="CL270" s="10"/>
      <c r="CM270" s="106"/>
      <c r="CN270" s="10"/>
      <c r="CO270" s="10"/>
      <c r="CP270" s="10"/>
      <c r="CQ270" s="10"/>
      <c r="CR270" s="106"/>
      <c r="CS270" s="10"/>
      <c r="CT270" s="10"/>
      <c r="CU270" s="10"/>
      <c r="CV270" s="10"/>
      <c r="CW270" s="106"/>
      <c r="CX270" s="10"/>
      <c r="CY270" s="10"/>
      <c r="CZ270" s="10"/>
      <c r="DA270" s="10"/>
      <c r="DB270" s="106"/>
      <c r="DC270" s="10"/>
      <c r="DD270" s="10"/>
      <c r="DE270" s="10"/>
      <c r="DF270" s="10"/>
      <c r="DG270" s="106"/>
      <c r="DH270" s="10"/>
      <c r="DI270" s="10"/>
      <c r="DJ270" s="10"/>
      <c r="DK270" s="10"/>
      <c r="DL270" s="106"/>
      <c r="DM270" s="10"/>
      <c r="DN270" s="10"/>
      <c r="DO270" s="10"/>
      <c r="DP270" s="10"/>
      <c r="DQ270" s="106"/>
      <c r="DR270" s="10"/>
      <c r="DS270" s="10"/>
      <c r="DT270" s="10"/>
      <c r="DU270" s="10"/>
      <c r="DV270" s="46"/>
      <c r="DW270" s="44"/>
      <c r="DX270" s="52"/>
      <c r="DY270" s="49"/>
      <c r="DZ270" s="43"/>
      <c r="EA270" s="7"/>
      <c r="EB270" s="8"/>
      <c r="EC270" s="16"/>
      <c r="ED270" s="211"/>
      <c r="EE270" s="49"/>
      <c r="EF270" s="49"/>
      <c r="EG270" s="49"/>
      <c r="EH270" s="49"/>
      <c r="EI270" s="43"/>
      <c r="EJ270" s="44"/>
      <c r="EK270" s="59"/>
      <c r="EL270" s="60"/>
      <c r="EM270" s="60"/>
      <c r="EN270" s="59"/>
      <c r="EO270" s="60"/>
      <c r="EP270" s="60"/>
      <c r="EQ270" s="59"/>
      <c r="ER270" s="60"/>
      <c r="ES270" s="60"/>
      <c r="ET270" s="59"/>
      <c r="EU270" s="60"/>
      <c r="EV270" s="60"/>
      <c r="EW270" s="59"/>
      <c r="EX270" s="60"/>
      <c r="EY270" s="60"/>
      <c r="EZ270" s="59"/>
      <c r="FA270" s="60"/>
      <c r="FB270" s="60"/>
      <c r="FC270" s="59"/>
      <c r="FD270" s="60"/>
      <c r="FE270" s="60"/>
      <c r="FF270" s="59"/>
      <c r="FG270" s="60"/>
      <c r="FH270" s="60"/>
      <c r="FI270" s="59"/>
      <c r="FJ270" s="60"/>
      <c r="FK270" s="60"/>
      <c r="FL270" s="59"/>
      <c r="FM270" s="60"/>
      <c r="FN270" s="60"/>
      <c r="NA270" s="28"/>
      <c r="NB270" s="28"/>
      <c r="NC270" s="28"/>
      <c r="ND270" s="28"/>
      <c r="NE270" s="28"/>
      <c r="NF270" s="28"/>
      <c r="NG270" s="28"/>
      <c r="NH270" s="28"/>
      <c r="NI270" s="28"/>
      <c r="NJ270" s="28"/>
      <c r="NK270" s="28"/>
      <c r="NL270" s="28"/>
      <c r="NM270" s="28"/>
      <c r="NN270" s="28"/>
      <c r="NO270" s="28"/>
      <c r="NP270" s="28"/>
      <c r="NQ270" s="28"/>
      <c r="NR270" s="28"/>
    </row>
    <row r="271" spans="1:382" ht="18.75" customHeight="1">
      <c r="A271" s="2"/>
      <c r="B271" s="2"/>
      <c r="C271" s="92"/>
      <c r="D271" s="46"/>
      <c r="E271" s="46"/>
      <c r="F271" s="30"/>
      <c r="G271" s="47"/>
      <c r="H271" s="48"/>
      <c r="I271" s="51"/>
      <c r="J271" s="43"/>
      <c r="K271" s="52"/>
      <c r="L271" s="49"/>
      <c r="M271" s="43"/>
      <c r="N271" s="53"/>
      <c r="O271" s="49"/>
      <c r="P271" s="43"/>
      <c r="Q271" s="52"/>
      <c r="R271" s="49"/>
      <c r="S271" s="43"/>
      <c r="T271" s="37"/>
      <c r="AE271" s="46"/>
      <c r="AF271" s="51"/>
      <c r="AG271" s="43"/>
      <c r="AH271" s="52"/>
      <c r="AI271" s="49"/>
      <c r="AJ271" s="43"/>
      <c r="AK271" s="53"/>
      <c r="AL271" s="49"/>
      <c r="AM271" s="43"/>
      <c r="AN271" s="52"/>
      <c r="AO271" s="49"/>
      <c r="AP271" s="102"/>
      <c r="BA271" s="44"/>
      <c r="CF271" s="45"/>
      <c r="CG271" s="45"/>
      <c r="CH271" s="106"/>
      <c r="CI271" s="10"/>
      <c r="CJ271" s="10"/>
      <c r="CK271" s="10"/>
      <c r="CL271" s="10"/>
      <c r="CM271" s="106"/>
      <c r="CN271" s="10"/>
      <c r="CO271" s="10"/>
      <c r="CP271" s="10"/>
      <c r="CQ271" s="10"/>
      <c r="CR271" s="106"/>
      <c r="CS271" s="10"/>
      <c r="CT271" s="10"/>
      <c r="CU271" s="10"/>
      <c r="CV271" s="10"/>
      <c r="CW271" s="106"/>
      <c r="CX271" s="10"/>
      <c r="CY271" s="10"/>
      <c r="CZ271" s="10"/>
      <c r="DA271" s="10"/>
      <c r="DB271" s="106"/>
      <c r="DC271" s="10"/>
      <c r="DD271" s="10"/>
      <c r="DE271" s="10"/>
      <c r="DF271" s="10"/>
      <c r="DG271" s="106"/>
      <c r="DH271" s="10"/>
      <c r="DI271" s="10"/>
      <c r="DJ271" s="10"/>
      <c r="DK271" s="10"/>
      <c r="DL271" s="106"/>
      <c r="DM271" s="10"/>
      <c r="DN271" s="10"/>
      <c r="DO271" s="10"/>
      <c r="DP271" s="10"/>
      <c r="DQ271" s="106"/>
      <c r="DR271" s="10"/>
      <c r="DS271" s="10"/>
      <c r="DT271" s="10"/>
      <c r="DU271" s="10"/>
      <c r="DV271" s="46"/>
      <c r="DW271" s="44"/>
      <c r="DX271" s="52"/>
      <c r="DY271" s="49"/>
      <c r="DZ271" s="43"/>
      <c r="EA271" s="7"/>
      <c r="EB271" s="8"/>
      <c r="EC271" s="16"/>
      <c r="ED271" s="211"/>
      <c r="EE271" s="49"/>
      <c r="EF271" s="49"/>
      <c r="EG271" s="49"/>
      <c r="EH271" s="49"/>
      <c r="EI271" s="43"/>
      <c r="EJ271" s="44"/>
      <c r="EK271" s="59"/>
      <c r="EL271" s="60"/>
      <c r="EM271" s="60"/>
      <c r="EN271" s="59"/>
      <c r="EO271" s="60"/>
      <c r="EP271" s="60"/>
      <c r="EQ271" s="59"/>
      <c r="ER271" s="60"/>
      <c r="ES271" s="60"/>
      <c r="ET271" s="59"/>
      <c r="EU271" s="60"/>
      <c r="EV271" s="60"/>
      <c r="EW271" s="59"/>
      <c r="EX271" s="60"/>
      <c r="EY271" s="60"/>
      <c r="EZ271" s="59"/>
      <c r="FA271" s="60"/>
      <c r="FB271" s="60"/>
      <c r="FC271" s="59"/>
      <c r="FD271" s="60"/>
      <c r="FE271" s="60"/>
      <c r="FF271" s="59"/>
      <c r="FG271" s="60"/>
      <c r="FH271" s="60"/>
      <c r="FI271" s="59"/>
      <c r="FJ271" s="60"/>
      <c r="FK271" s="60"/>
      <c r="FL271" s="59"/>
      <c r="FM271" s="60"/>
      <c r="FN271" s="60"/>
      <c r="NA271" s="28"/>
      <c r="NB271" s="28"/>
      <c r="NC271" s="28"/>
      <c r="ND271" s="28"/>
      <c r="NE271" s="28"/>
      <c r="NF271" s="28"/>
      <c r="NG271" s="28"/>
      <c r="NH271" s="28"/>
      <c r="NI271" s="28"/>
      <c r="NJ271" s="28"/>
      <c r="NK271" s="28"/>
      <c r="NL271" s="28"/>
      <c r="NM271" s="28"/>
      <c r="NN271" s="28"/>
      <c r="NO271" s="28"/>
      <c r="NP271" s="28"/>
      <c r="NQ271" s="28"/>
      <c r="NR271" s="28"/>
    </row>
    <row r="272" spans="1:382" ht="18.75" customHeight="1">
      <c r="A272" s="2"/>
      <c r="B272" s="2"/>
      <c r="C272" s="92"/>
      <c r="D272" s="46"/>
      <c r="E272" s="46"/>
      <c r="F272" s="30"/>
      <c r="G272" s="47"/>
      <c r="H272" s="48"/>
      <c r="I272" s="51"/>
      <c r="J272" s="43"/>
      <c r="K272" s="52"/>
      <c r="L272" s="49"/>
      <c r="M272" s="43"/>
      <c r="N272" s="53"/>
      <c r="O272" s="49"/>
      <c r="P272" s="43"/>
      <c r="Q272" s="52"/>
      <c r="R272" s="49"/>
      <c r="S272" s="43"/>
      <c r="T272" s="37"/>
      <c r="AE272" s="46"/>
      <c r="AF272" s="51"/>
      <c r="AG272" s="43"/>
      <c r="AH272" s="52"/>
      <c r="AI272" s="49"/>
      <c r="AJ272" s="43"/>
      <c r="AK272" s="53"/>
      <c r="AL272" s="49"/>
      <c r="AM272" s="43"/>
      <c r="AN272" s="52"/>
      <c r="AO272" s="49"/>
      <c r="AP272" s="102"/>
      <c r="BA272" s="44"/>
      <c r="CF272" s="45"/>
      <c r="CG272" s="45"/>
      <c r="CH272" s="106"/>
      <c r="CI272" s="10"/>
      <c r="CJ272" s="10"/>
      <c r="CK272" s="10"/>
      <c r="CL272" s="10"/>
      <c r="CM272" s="106"/>
      <c r="CN272" s="10"/>
      <c r="CO272" s="10"/>
      <c r="CP272" s="10"/>
      <c r="CQ272" s="10"/>
      <c r="CR272" s="106"/>
      <c r="CS272" s="10"/>
      <c r="CT272" s="10"/>
      <c r="CU272" s="10"/>
      <c r="CV272" s="10"/>
      <c r="CW272" s="106"/>
      <c r="CX272" s="10"/>
      <c r="CY272" s="10"/>
      <c r="CZ272" s="10"/>
      <c r="DA272" s="10"/>
      <c r="DB272" s="106"/>
      <c r="DC272" s="10"/>
      <c r="DD272" s="10"/>
      <c r="DE272" s="10"/>
      <c r="DF272" s="10"/>
      <c r="DG272" s="106"/>
      <c r="DH272" s="10"/>
      <c r="DI272" s="10"/>
      <c r="DJ272" s="10"/>
      <c r="DK272" s="10"/>
      <c r="DL272" s="106"/>
      <c r="DM272" s="10"/>
      <c r="DN272" s="10"/>
      <c r="DO272" s="10"/>
      <c r="DP272" s="10"/>
      <c r="DQ272" s="106"/>
      <c r="DR272" s="10"/>
      <c r="DS272" s="10"/>
      <c r="DT272" s="10"/>
      <c r="DU272" s="10"/>
      <c r="DV272" s="46"/>
      <c r="DW272" s="44"/>
      <c r="DX272" s="52"/>
      <c r="DY272" s="49"/>
      <c r="DZ272" s="43"/>
      <c r="EA272" s="7"/>
      <c r="EB272" s="8"/>
      <c r="EC272" s="16"/>
      <c r="ED272" s="211"/>
      <c r="EE272" s="49"/>
      <c r="EF272" s="49"/>
      <c r="EG272" s="49"/>
      <c r="EH272" s="49"/>
      <c r="EI272" s="43"/>
      <c r="EJ272" s="44"/>
      <c r="EK272" s="59"/>
      <c r="EL272" s="60"/>
      <c r="EM272" s="60"/>
      <c r="EN272" s="59"/>
      <c r="EO272" s="60"/>
      <c r="EP272" s="60"/>
      <c r="EQ272" s="59"/>
      <c r="ER272" s="60"/>
      <c r="ES272" s="60"/>
      <c r="ET272" s="59"/>
      <c r="EU272" s="60"/>
      <c r="EV272" s="60"/>
      <c r="EW272" s="59"/>
      <c r="EX272" s="60"/>
      <c r="EY272" s="60"/>
      <c r="EZ272" s="59"/>
      <c r="FA272" s="60"/>
      <c r="FB272" s="60"/>
      <c r="FC272" s="59"/>
      <c r="FD272" s="60"/>
      <c r="FE272" s="60"/>
      <c r="FF272" s="59"/>
      <c r="FG272" s="60"/>
      <c r="FH272" s="60"/>
      <c r="FI272" s="59"/>
      <c r="FJ272" s="60"/>
      <c r="FK272" s="60"/>
      <c r="FL272" s="59"/>
      <c r="FM272" s="60"/>
      <c r="FN272" s="60"/>
      <c r="NA272" s="28"/>
      <c r="NB272" s="28"/>
      <c r="NC272" s="28"/>
      <c r="ND272" s="28"/>
      <c r="NE272" s="28"/>
      <c r="NF272" s="28"/>
      <c r="NG272" s="28"/>
      <c r="NH272" s="28"/>
      <c r="NI272" s="28"/>
      <c r="NJ272" s="28"/>
      <c r="NK272" s="28"/>
      <c r="NL272" s="28"/>
      <c r="NM272" s="28"/>
      <c r="NN272" s="28"/>
      <c r="NO272" s="28"/>
      <c r="NP272" s="28"/>
      <c r="NQ272" s="28"/>
      <c r="NR272" s="28"/>
    </row>
    <row r="273" spans="1:382" ht="18.75" customHeight="1">
      <c r="A273" s="2"/>
      <c r="B273" s="2"/>
      <c r="C273" s="92"/>
      <c r="D273" s="46"/>
      <c r="E273" s="46"/>
      <c r="F273" s="30"/>
      <c r="G273" s="47"/>
      <c r="H273" s="48"/>
      <c r="I273" s="51"/>
      <c r="J273" s="43"/>
      <c r="K273" s="52"/>
      <c r="L273" s="49"/>
      <c r="M273" s="43"/>
      <c r="N273" s="53"/>
      <c r="O273" s="49"/>
      <c r="P273" s="43"/>
      <c r="Q273" s="52"/>
      <c r="R273" s="49"/>
      <c r="S273" s="43"/>
      <c r="T273" s="37"/>
      <c r="AE273" s="46"/>
      <c r="AF273" s="51"/>
      <c r="AG273" s="43"/>
      <c r="AH273" s="52"/>
      <c r="AI273" s="49"/>
      <c r="AJ273" s="43"/>
      <c r="AK273" s="53"/>
      <c r="AL273" s="49"/>
      <c r="AM273" s="43"/>
      <c r="AN273" s="52"/>
      <c r="AO273" s="49"/>
      <c r="AP273" s="102"/>
      <c r="BA273" s="44"/>
      <c r="CF273" s="45"/>
      <c r="CG273" s="45"/>
      <c r="CH273" s="106"/>
      <c r="CI273" s="10"/>
      <c r="CJ273" s="10"/>
      <c r="CK273" s="10"/>
      <c r="CL273" s="10"/>
      <c r="CM273" s="106"/>
      <c r="CN273" s="10"/>
      <c r="CO273" s="10"/>
      <c r="CP273" s="10"/>
      <c r="CQ273" s="10"/>
      <c r="CR273" s="106"/>
      <c r="CS273" s="10"/>
      <c r="CT273" s="10"/>
      <c r="CU273" s="10"/>
      <c r="CV273" s="10"/>
      <c r="CW273" s="106"/>
      <c r="CX273" s="10"/>
      <c r="CY273" s="10"/>
      <c r="CZ273" s="10"/>
      <c r="DA273" s="10"/>
      <c r="DB273" s="106"/>
      <c r="DC273" s="10"/>
      <c r="DD273" s="10"/>
      <c r="DE273" s="10"/>
      <c r="DF273" s="10"/>
      <c r="DG273" s="106"/>
      <c r="DH273" s="10"/>
      <c r="DI273" s="10"/>
      <c r="DJ273" s="10"/>
      <c r="DK273" s="10"/>
      <c r="DL273" s="106"/>
      <c r="DM273" s="10"/>
      <c r="DN273" s="10"/>
      <c r="DO273" s="10"/>
      <c r="DP273" s="10"/>
      <c r="DQ273" s="106"/>
      <c r="DR273" s="10"/>
      <c r="DS273" s="10"/>
      <c r="DT273" s="10"/>
      <c r="DU273" s="10"/>
      <c r="DV273" s="46"/>
      <c r="DW273" s="44"/>
      <c r="DX273" s="52"/>
      <c r="DY273" s="49"/>
      <c r="DZ273" s="43"/>
      <c r="EA273" s="7"/>
      <c r="EB273" s="8"/>
      <c r="EC273" s="16"/>
      <c r="ED273" s="211"/>
      <c r="EE273" s="49"/>
      <c r="EF273" s="49"/>
      <c r="EG273" s="49"/>
      <c r="EH273" s="49"/>
      <c r="EI273" s="43"/>
      <c r="EJ273" s="44"/>
      <c r="EK273" s="59"/>
      <c r="EL273" s="60"/>
      <c r="EM273" s="60"/>
      <c r="EN273" s="59"/>
      <c r="EO273" s="60"/>
      <c r="EP273" s="60"/>
      <c r="EQ273" s="59"/>
      <c r="ER273" s="60"/>
      <c r="ES273" s="60"/>
      <c r="ET273" s="59"/>
      <c r="EU273" s="60"/>
      <c r="EV273" s="60"/>
      <c r="EW273" s="59"/>
      <c r="EX273" s="60"/>
      <c r="EY273" s="60"/>
      <c r="EZ273" s="59"/>
      <c r="FA273" s="60"/>
      <c r="FB273" s="60"/>
      <c r="FC273" s="59"/>
      <c r="FD273" s="60"/>
      <c r="FE273" s="60"/>
      <c r="FF273" s="59"/>
      <c r="FG273" s="60"/>
      <c r="FH273" s="60"/>
      <c r="FI273" s="59"/>
      <c r="FJ273" s="60"/>
      <c r="FK273" s="60"/>
      <c r="FL273" s="59"/>
      <c r="FM273" s="60"/>
      <c r="FN273" s="60"/>
      <c r="NA273" s="28"/>
      <c r="NB273" s="28"/>
      <c r="NC273" s="28"/>
      <c r="ND273" s="28"/>
      <c r="NE273" s="28"/>
      <c r="NF273" s="28"/>
      <c r="NG273" s="28"/>
      <c r="NH273" s="28"/>
      <c r="NI273" s="28"/>
      <c r="NJ273" s="28"/>
      <c r="NK273" s="28"/>
      <c r="NL273" s="28"/>
      <c r="NM273" s="28"/>
      <c r="NN273" s="28"/>
      <c r="NO273" s="28"/>
      <c r="NP273" s="28"/>
      <c r="NQ273" s="28"/>
      <c r="NR273" s="28"/>
    </row>
    <row r="274" spans="1:382" ht="18.75" customHeight="1">
      <c r="A274" s="2"/>
      <c r="B274" s="2"/>
      <c r="C274" s="92"/>
      <c r="D274" s="46"/>
      <c r="E274" s="46"/>
      <c r="F274" s="30"/>
      <c r="G274" s="47"/>
      <c r="H274" s="48"/>
      <c r="I274" s="51"/>
      <c r="J274" s="43"/>
      <c r="K274" s="52"/>
      <c r="L274" s="49"/>
      <c r="M274" s="43"/>
      <c r="N274" s="53"/>
      <c r="O274" s="49"/>
      <c r="P274" s="43"/>
      <c r="Q274" s="52"/>
      <c r="R274" s="49"/>
      <c r="S274" s="43"/>
      <c r="T274" s="37"/>
      <c r="AE274" s="46"/>
      <c r="AF274" s="51"/>
      <c r="AG274" s="43"/>
      <c r="AH274" s="52"/>
      <c r="AI274" s="49"/>
      <c r="AJ274" s="43"/>
      <c r="AK274" s="53"/>
      <c r="AL274" s="49"/>
      <c r="AM274" s="43"/>
      <c r="AN274" s="52"/>
      <c r="AO274" s="49"/>
      <c r="AP274" s="102"/>
      <c r="BA274" s="44"/>
      <c r="CF274" s="45"/>
      <c r="CG274" s="45"/>
      <c r="CH274" s="106"/>
      <c r="CI274" s="10"/>
      <c r="CJ274" s="10"/>
      <c r="CK274" s="10"/>
      <c r="CL274" s="10"/>
      <c r="CM274" s="106"/>
      <c r="CN274" s="10"/>
      <c r="CO274" s="10"/>
      <c r="CP274" s="10"/>
      <c r="CQ274" s="10"/>
      <c r="CR274" s="106"/>
      <c r="CS274" s="10"/>
      <c r="CT274" s="10"/>
      <c r="CU274" s="10"/>
      <c r="CV274" s="10"/>
      <c r="CW274" s="106"/>
      <c r="CX274" s="10"/>
      <c r="CY274" s="10"/>
      <c r="CZ274" s="10"/>
      <c r="DA274" s="10"/>
      <c r="DB274" s="106"/>
      <c r="DC274" s="10"/>
      <c r="DD274" s="10"/>
      <c r="DE274" s="10"/>
      <c r="DF274" s="10"/>
      <c r="DG274" s="106"/>
      <c r="DH274" s="10"/>
      <c r="DI274" s="10"/>
      <c r="DJ274" s="10"/>
      <c r="DK274" s="10"/>
      <c r="DL274" s="106"/>
      <c r="DM274" s="10"/>
      <c r="DN274" s="10"/>
      <c r="DO274" s="10"/>
      <c r="DP274" s="10"/>
      <c r="DQ274" s="106"/>
      <c r="DR274" s="10"/>
      <c r="DS274" s="10"/>
      <c r="DT274" s="10"/>
      <c r="DU274" s="10"/>
      <c r="DV274" s="46"/>
      <c r="DW274" s="44"/>
      <c r="DX274" s="52"/>
      <c r="DY274" s="49"/>
      <c r="DZ274" s="43"/>
      <c r="EA274" s="7"/>
      <c r="EB274" s="8"/>
      <c r="EC274" s="16"/>
      <c r="ED274" s="211"/>
      <c r="EE274" s="49"/>
      <c r="EF274" s="49"/>
      <c r="EG274" s="49"/>
      <c r="EH274" s="49"/>
      <c r="EI274" s="43"/>
      <c r="EJ274" s="44"/>
      <c r="EK274" s="59"/>
      <c r="EL274" s="60"/>
      <c r="EM274" s="60"/>
      <c r="EN274" s="59"/>
      <c r="EO274" s="60"/>
      <c r="EP274" s="60"/>
      <c r="EQ274" s="59"/>
      <c r="ER274" s="60"/>
      <c r="ES274" s="60"/>
      <c r="ET274" s="59"/>
      <c r="EU274" s="60"/>
      <c r="EV274" s="60"/>
      <c r="EW274" s="59"/>
      <c r="EX274" s="60"/>
      <c r="EY274" s="60"/>
      <c r="EZ274" s="59"/>
      <c r="FA274" s="60"/>
      <c r="FB274" s="60"/>
      <c r="FC274" s="59"/>
      <c r="FD274" s="60"/>
      <c r="FE274" s="60"/>
      <c r="FF274" s="59"/>
      <c r="FG274" s="60"/>
      <c r="FH274" s="60"/>
      <c r="FI274" s="59"/>
      <c r="FJ274" s="60"/>
      <c r="FK274" s="60"/>
      <c r="FL274" s="59"/>
      <c r="FM274" s="60"/>
      <c r="FN274" s="60"/>
      <c r="NA274" s="28"/>
      <c r="NB274" s="28"/>
      <c r="NC274" s="28"/>
      <c r="ND274" s="28"/>
      <c r="NE274" s="28"/>
      <c r="NF274" s="28"/>
      <c r="NG274" s="28"/>
      <c r="NH274" s="28"/>
      <c r="NI274" s="28"/>
      <c r="NJ274" s="28"/>
      <c r="NK274" s="28"/>
      <c r="NL274" s="28"/>
      <c r="NM274" s="28"/>
      <c r="NN274" s="28"/>
      <c r="NO274" s="28"/>
      <c r="NP274" s="28"/>
      <c r="NQ274" s="28"/>
      <c r="NR274" s="28"/>
    </row>
    <row r="275" spans="1:382" ht="18.75" customHeight="1">
      <c r="A275" s="2"/>
      <c r="B275" s="2"/>
      <c r="C275" s="92"/>
      <c r="D275" s="46"/>
      <c r="E275" s="46"/>
      <c r="F275" s="30"/>
      <c r="G275" s="47"/>
      <c r="H275" s="48"/>
      <c r="I275" s="51"/>
      <c r="J275" s="43"/>
      <c r="K275" s="52"/>
      <c r="L275" s="49"/>
      <c r="M275" s="43"/>
      <c r="N275" s="53"/>
      <c r="O275" s="49"/>
      <c r="P275" s="43"/>
      <c r="Q275" s="52"/>
      <c r="R275" s="49"/>
      <c r="S275" s="43"/>
      <c r="T275" s="37"/>
      <c r="AE275" s="46"/>
      <c r="AF275" s="51"/>
      <c r="AG275" s="43"/>
      <c r="AH275" s="52"/>
      <c r="AI275" s="49"/>
      <c r="AJ275" s="43"/>
      <c r="AK275" s="53"/>
      <c r="AL275" s="49"/>
      <c r="AM275" s="43"/>
      <c r="AN275" s="52"/>
      <c r="AO275" s="49"/>
      <c r="AP275" s="102"/>
      <c r="BA275" s="44"/>
      <c r="CF275" s="45"/>
      <c r="CG275" s="45"/>
      <c r="CH275" s="106"/>
      <c r="CI275" s="10"/>
      <c r="CJ275" s="10"/>
      <c r="CK275" s="10"/>
      <c r="CL275" s="10"/>
      <c r="CM275" s="106"/>
      <c r="CN275" s="10"/>
      <c r="CO275" s="10"/>
      <c r="CP275" s="10"/>
      <c r="CQ275" s="10"/>
      <c r="CR275" s="106"/>
      <c r="CS275" s="10"/>
      <c r="CT275" s="10"/>
      <c r="CU275" s="10"/>
      <c r="CV275" s="10"/>
      <c r="CW275" s="106"/>
      <c r="CX275" s="10"/>
      <c r="CY275" s="10"/>
      <c r="CZ275" s="10"/>
      <c r="DA275" s="10"/>
      <c r="DB275" s="106"/>
      <c r="DC275" s="10"/>
      <c r="DD275" s="10"/>
      <c r="DE275" s="10"/>
      <c r="DF275" s="10"/>
      <c r="DG275" s="106"/>
      <c r="DH275" s="10"/>
      <c r="DI275" s="10"/>
      <c r="DJ275" s="10"/>
      <c r="DK275" s="10"/>
      <c r="DL275" s="106"/>
      <c r="DM275" s="10"/>
      <c r="DN275" s="10"/>
      <c r="DO275" s="10"/>
      <c r="DP275" s="10"/>
      <c r="DQ275" s="106"/>
      <c r="DR275" s="10"/>
      <c r="DS275" s="10"/>
      <c r="DT275" s="10"/>
      <c r="DU275" s="10"/>
      <c r="DV275" s="46"/>
      <c r="DW275" s="44"/>
      <c r="DX275" s="52"/>
      <c r="DY275" s="49"/>
      <c r="DZ275" s="43"/>
      <c r="EA275" s="7"/>
      <c r="EB275" s="8"/>
      <c r="EC275" s="16"/>
      <c r="ED275" s="211"/>
      <c r="EE275" s="49"/>
      <c r="EF275" s="49"/>
      <c r="EG275" s="49"/>
      <c r="EH275" s="49"/>
      <c r="EI275" s="43"/>
      <c r="EJ275" s="44"/>
      <c r="EK275" s="59"/>
      <c r="EL275" s="60"/>
      <c r="EM275" s="60"/>
      <c r="EN275" s="59"/>
      <c r="EO275" s="60"/>
      <c r="EP275" s="60"/>
      <c r="EQ275" s="59"/>
      <c r="ER275" s="60"/>
      <c r="ES275" s="60"/>
      <c r="ET275" s="59"/>
      <c r="EU275" s="60"/>
      <c r="EV275" s="60"/>
      <c r="EW275" s="59"/>
      <c r="EX275" s="60"/>
      <c r="EY275" s="60"/>
      <c r="EZ275" s="59"/>
      <c r="FA275" s="60"/>
      <c r="FB275" s="60"/>
      <c r="FC275" s="59"/>
      <c r="FD275" s="60"/>
      <c r="FE275" s="60"/>
      <c r="FF275" s="59"/>
      <c r="FG275" s="60"/>
      <c r="FH275" s="60"/>
      <c r="FI275" s="59"/>
      <c r="FJ275" s="60"/>
      <c r="FK275" s="60"/>
      <c r="FL275" s="59"/>
      <c r="FM275" s="60"/>
      <c r="FN275" s="60"/>
      <c r="NA275" s="28"/>
      <c r="NB275" s="28"/>
      <c r="NC275" s="28"/>
      <c r="ND275" s="28"/>
      <c r="NE275" s="28"/>
      <c r="NF275" s="28"/>
      <c r="NG275" s="28"/>
      <c r="NH275" s="28"/>
      <c r="NI275" s="28"/>
      <c r="NJ275" s="28"/>
      <c r="NK275" s="28"/>
      <c r="NL275" s="28"/>
      <c r="NM275" s="28"/>
      <c r="NN275" s="28"/>
      <c r="NO275" s="28"/>
      <c r="NP275" s="28"/>
      <c r="NQ275" s="28"/>
      <c r="NR275" s="28"/>
    </row>
    <row r="276" spans="1:382" ht="18.75" customHeight="1">
      <c r="A276" s="2"/>
      <c r="B276" s="2"/>
      <c r="C276" s="92"/>
      <c r="D276" s="46"/>
      <c r="E276" s="46"/>
      <c r="F276" s="30"/>
      <c r="G276" s="47"/>
      <c r="H276" s="48"/>
      <c r="I276" s="51"/>
      <c r="J276" s="43"/>
      <c r="K276" s="52"/>
      <c r="L276" s="49"/>
      <c r="M276" s="43"/>
      <c r="N276" s="53"/>
      <c r="O276" s="49"/>
      <c r="P276" s="43"/>
      <c r="Q276" s="52"/>
      <c r="R276" s="49"/>
      <c r="S276" s="43"/>
      <c r="T276" s="37"/>
      <c r="AE276" s="46"/>
      <c r="AF276" s="51"/>
      <c r="AG276" s="43"/>
      <c r="AH276" s="52"/>
      <c r="AI276" s="49"/>
      <c r="AJ276" s="43"/>
      <c r="AK276" s="53"/>
      <c r="AL276" s="49"/>
      <c r="AM276" s="43"/>
      <c r="AN276" s="52"/>
      <c r="AO276" s="49"/>
      <c r="AP276" s="102"/>
      <c r="BA276" s="44"/>
      <c r="CF276" s="45"/>
      <c r="CG276" s="45"/>
      <c r="CH276" s="106"/>
      <c r="CI276" s="10"/>
      <c r="CJ276" s="10"/>
      <c r="CK276" s="10"/>
      <c r="CL276" s="10"/>
      <c r="CM276" s="106"/>
      <c r="CN276" s="10"/>
      <c r="CO276" s="10"/>
      <c r="CP276" s="10"/>
      <c r="CQ276" s="10"/>
      <c r="CR276" s="106"/>
      <c r="CS276" s="10"/>
      <c r="CT276" s="10"/>
      <c r="CU276" s="10"/>
      <c r="CV276" s="10"/>
      <c r="CW276" s="106"/>
      <c r="CX276" s="10"/>
      <c r="CY276" s="10"/>
      <c r="CZ276" s="10"/>
      <c r="DA276" s="10"/>
      <c r="DB276" s="106"/>
      <c r="DC276" s="10"/>
      <c r="DD276" s="10"/>
      <c r="DE276" s="10"/>
      <c r="DF276" s="10"/>
      <c r="DG276" s="106"/>
      <c r="DH276" s="10"/>
      <c r="DI276" s="10"/>
      <c r="DJ276" s="10"/>
      <c r="DK276" s="10"/>
      <c r="DL276" s="106"/>
      <c r="DM276" s="10"/>
      <c r="DN276" s="10"/>
      <c r="DO276" s="10"/>
      <c r="DP276" s="10"/>
      <c r="DQ276" s="106"/>
      <c r="DR276" s="10"/>
      <c r="DS276" s="10"/>
      <c r="DT276" s="10"/>
      <c r="DU276" s="10"/>
      <c r="DV276" s="46"/>
      <c r="DW276" s="44"/>
      <c r="DX276" s="52"/>
      <c r="DY276" s="49"/>
      <c r="DZ276" s="43"/>
      <c r="EA276" s="7"/>
      <c r="EB276" s="8"/>
      <c r="EC276" s="16"/>
      <c r="ED276" s="211"/>
      <c r="EE276" s="49"/>
      <c r="EF276" s="49"/>
      <c r="EG276" s="49"/>
      <c r="EH276" s="49"/>
      <c r="EI276" s="43"/>
      <c r="EJ276" s="44"/>
      <c r="EK276" s="59"/>
      <c r="EL276" s="60"/>
      <c r="EM276" s="60"/>
      <c r="EN276" s="59"/>
      <c r="EO276" s="60"/>
      <c r="EP276" s="60"/>
      <c r="EQ276" s="59"/>
      <c r="ER276" s="60"/>
      <c r="ES276" s="60"/>
      <c r="ET276" s="59"/>
      <c r="EU276" s="60"/>
      <c r="EV276" s="60"/>
      <c r="EW276" s="59"/>
      <c r="EX276" s="60"/>
      <c r="EY276" s="60"/>
      <c r="EZ276" s="59"/>
      <c r="FA276" s="60"/>
      <c r="FB276" s="60"/>
      <c r="FC276" s="59"/>
      <c r="FD276" s="60"/>
      <c r="FE276" s="60"/>
      <c r="FF276" s="59"/>
      <c r="FG276" s="60"/>
      <c r="FH276" s="60"/>
      <c r="FI276" s="59"/>
      <c r="FJ276" s="60"/>
      <c r="FK276" s="60"/>
      <c r="FL276" s="59"/>
      <c r="FM276" s="60"/>
      <c r="FN276" s="60"/>
      <c r="NA276" s="28"/>
      <c r="NB276" s="28"/>
      <c r="NC276" s="28"/>
      <c r="ND276" s="28"/>
      <c r="NE276" s="28"/>
      <c r="NF276" s="28"/>
      <c r="NG276" s="28"/>
      <c r="NH276" s="28"/>
      <c r="NI276" s="28"/>
      <c r="NJ276" s="28"/>
      <c r="NK276" s="28"/>
      <c r="NL276" s="28"/>
      <c r="NM276" s="28"/>
      <c r="NN276" s="28"/>
      <c r="NO276" s="28"/>
      <c r="NP276" s="28"/>
      <c r="NQ276" s="28"/>
      <c r="NR276" s="28"/>
    </row>
    <row r="277" spans="1:382" ht="18.75" customHeight="1">
      <c r="A277" s="2"/>
      <c r="B277" s="2"/>
      <c r="C277" s="92"/>
      <c r="D277" s="46"/>
      <c r="E277" s="46"/>
      <c r="F277" s="30"/>
      <c r="G277" s="47"/>
      <c r="H277" s="48"/>
      <c r="I277" s="51"/>
      <c r="J277" s="43"/>
      <c r="K277" s="52"/>
      <c r="L277" s="49"/>
      <c r="M277" s="43"/>
      <c r="N277" s="53"/>
      <c r="O277" s="49"/>
      <c r="P277" s="43"/>
      <c r="Q277" s="52"/>
      <c r="R277" s="49"/>
      <c r="S277" s="43"/>
      <c r="T277" s="37"/>
      <c r="AE277" s="46"/>
      <c r="AF277" s="51"/>
      <c r="AG277" s="43"/>
      <c r="AH277" s="52"/>
      <c r="AI277" s="49"/>
      <c r="AJ277" s="43"/>
      <c r="AK277" s="53"/>
      <c r="AL277" s="49"/>
      <c r="AM277" s="43"/>
      <c r="AN277" s="52"/>
      <c r="AO277" s="49"/>
      <c r="AP277" s="102"/>
      <c r="BA277" s="44"/>
      <c r="CF277" s="45"/>
      <c r="CG277" s="45"/>
      <c r="CH277" s="106"/>
      <c r="CI277" s="10"/>
      <c r="CJ277" s="10"/>
      <c r="CK277" s="10"/>
      <c r="CL277" s="10"/>
      <c r="CM277" s="106"/>
      <c r="CN277" s="10"/>
      <c r="CO277" s="10"/>
      <c r="CP277" s="10"/>
      <c r="CQ277" s="10"/>
      <c r="CR277" s="106"/>
      <c r="CS277" s="10"/>
      <c r="CT277" s="10"/>
      <c r="CU277" s="10"/>
      <c r="CV277" s="10"/>
      <c r="CW277" s="106"/>
      <c r="CX277" s="10"/>
      <c r="CY277" s="10"/>
      <c r="CZ277" s="10"/>
      <c r="DA277" s="10"/>
      <c r="DB277" s="106"/>
      <c r="DC277" s="10"/>
      <c r="DD277" s="10"/>
      <c r="DE277" s="10"/>
      <c r="DF277" s="10"/>
      <c r="DG277" s="106"/>
      <c r="DH277" s="10"/>
      <c r="DI277" s="10"/>
      <c r="DJ277" s="10"/>
      <c r="DK277" s="10"/>
      <c r="DL277" s="106"/>
      <c r="DM277" s="10"/>
      <c r="DN277" s="10"/>
      <c r="DO277" s="10"/>
      <c r="DP277" s="10"/>
      <c r="DQ277" s="106"/>
      <c r="DR277" s="10"/>
      <c r="DS277" s="10"/>
      <c r="DT277" s="10"/>
      <c r="DU277" s="10"/>
      <c r="DV277" s="46"/>
      <c r="DW277" s="44"/>
      <c r="DX277" s="52"/>
      <c r="DY277" s="49"/>
      <c r="DZ277" s="43"/>
      <c r="EA277" s="7"/>
      <c r="EB277" s="8"/>
      <c r="EC277" s="16"/>
      <c r="ED277" s="211"/>
      <c r="EE277" s="49"/>
      <c r="EF277" s="49"/>
      <c r="EG277" s="49"/>
      <c r="EH277" s="49"/>
      <c r="EI277" s="43"/>
      <c r="EJ277" s="44"/>
      <c r="EK277" s="59"/>
      <c r="EL277" s="60"/>
      <c r="EM277" s="60"/>
      <c r="EN277" s="59"/>
      <c r="EO277" s="60"/>
      <c r="EP277" s="60"/>
      <c r="EQ277" s="59"/>
      <c r="ER277" s="60"/>
      <c r="ES277" s="60"/>
      <c r="ET277" s="59"/>
      <c r="EU277" s="60"/>
      <c r="EV277" s="60"/>
      <c r="EW277" s="59"/>
      <c r="EX277" s="60"/>
      <c r="EY277" s="60"/>
      <c r="EZ277" s="59"/>
      <c r="FA277" s="60"/>
      <c r="FB277" s="60"/>
      <c r="FC277" s="59"/>
      <c r="FD277" s="60"/>
      <c r="FE277" s="60"/>
      <c r="FF277" s="59"/>
      <c r="FG277" s="60"/>
      <c r="FH277" s="60"/>
      <c r="FI277" s="59"/>
      <c r="FJ277" s="60"/>
      <c r="FK277" s="60"/>
      <c r="FL277" s="59"/>
      <c r="FM277" s="60"/>
      <c r="FN277" s="60"/>
      <c r="NA277" s="28"/>
      <c r="NB277" s="28"/>
      <c r="NC277" s="28"/>
      <c r="ND277" s="28"/>
      <c r="NE277" s="28"/>
      <c r="NF277" s="28"/>
      <c r="NG277" s="28"/>
      <c r="NH277" s="28"/>
      <c r="NI277" s="28"/>
      <c r="NJ277" s="28"/>
      <c r="NK277" s="28"/>
      <c r="NL277" s="28"/>
      <c r="NM277" s="28"/>
      <c r="NN277" s="28"/>
      <c r="NO277" s="28"/>
      <c r="NP277" s="28"/>
      <c r="NQ277" s="28"/>
      <c r="NR277" s="28"/>
    </row>
    <row r="278" spans="1:382" ht="18.75" customHeight="1">
      <c r="A278" s="2"/>
      <c r="B278" s="2"/>
      <c r="C278" s="92"/>
      <c r="D278" s="46"/>
      <c r="E278" s="46"/>
      <c r="F278" s="30"/>
      <c r="G278" s="47"/>
      <c r="H278" s="48"/>
      <c r="I278" s="51"/>
      <c r="J278" s="43"/>
      <c r="K278" s="52"/>
      <c r="L278" s="49"/>
      <c r="M278" s="43"/>
      <c r="N278" s="53"/>
      <c r="O278" s="49"/>
      <c r="P278" s="43"/>
      <c r="Q278" s="52"/>
      <c r="R278" s="49"/>
      <c r="S278" s="43"/>
      <c r="T278" s="37"/>
      <c r="AE278" s="46"/>
      <c r="AF278" s="51"/>
      <c r="AG278" s="43"/>
      <c r="AH278" s="52"/>
      <c r="AI278" s="49"/>
      <c r="AJ278" s="43"/>
      <c r="AK278" s="53"/>
      <c r="AL278" s="49"/>
      <c r="AM278" s="43"/>
      <c r="AN278" s="52"/>
      <c r="AO278" s="49"/>
      <c r="AP278" s="102"/>
      <c r="BA278" s="44"/>
      <c r="CF278" s="45"/>
      <c r="CG278" s="45"/>
      <c r="CH278" s="106"/>
      <c r="CI278" s="10"/>
      <c r="CJ278" s="10"/>
      <c r="CK278" s="10"/>
      <c r="CL278" s="10"/>
      <c r="CM278" s="106"/>
      <c r="CN278" s="10"/>
      <c r="CO278" s="10"/>
      <c r="CP278" s="10"/>
      <c r="CQ278" s="10"/>
      <c r="CR278" s="106"/>
      <c r="CS278" s="10"/>
      <c r="CT278" s="10"/>
      <c r="CU278" s="10"/>
      <c r="CV278" s="10"/>
      <c r="CW278" s="106"/>
      <c r="CX278" s="10"/>
      <c r="CY278" s="10"/>
      <c r="CZ278" s="10"/>
      <c r="DA278" s="10"/>
      <c r="DB278" s="106"/>
      <c r="DC278" s="10"/>
      <c r="DD278" s="10"/>
      <c r="DE278" s="10"/>
      <c r="DF278" s="10"/>
      <c r="DG278" s="106"/>
      <c r="DH278" s="10"/>
      <c r="DI278" s="10"/>
      <c r="DJ278" s="10"/>
      <c r="DK278" s="10"/>
      <c r="DL278" s="106"/>
      <c r="DM278" s="10"/>
      <c r="DN278" s="10"/>
      <c r="DO278" s="10"/>
      <c r="DP278" s="10"/>
      <c r="DQ278" s="106"/>
      <c r="DR278" s="10"/>
      <c r="DS278" s="10"/>
      <c r="DT278" s="10"/>
      <c r="DU278" s="10"/>
      <c r="DV278" s="46"/>
      <c r="DW278" s="44"/>
      <c r="DX278" s="52"/>
      <c r="DY278" s="49"/>
      <c r="DZ278" s="43"/>
      <c r="EA278" s="7"/>
      <c r="EB278" s="8"/>
      <c r="EC278" s="16"/>
      <c r="ED278" s="211"/>
      <c r="EE278" s="49"/>
      <c r="EF278" s="49"/>
      <c r="EG278" s="49"/>
      <c r="EH278" s="49"/>
      <c r="EI278" s="43"/>
      <c r="EJ278" s="44"/>
      <c r="EK278" s="59"/>
      <c r="EL278" s="60"/>
      <c r="EM278" s="60"/>
      <c r="EN278" s="59"/>
      <c r="EO278" s="60"/>
      <c r="EP278" s="60"/>
      <c r="EQ278" s="59"/>
      <c r="ER278" s="60"/>
      <c r="ES278" s="60"/>
      <c r="ET278" s="59"/>
      <c r="EU278" s="60"/>
      <c r="EV278" s="60"/>
      <c r="EW278" s="59"/>
      <c r="EX278" s="60"/>
      <c r="EY278" s="60"/>
      <c r="EZ278" s="59"/>
      <c r="FA278" s="60"/>
      <c r="FB278" s="60"/>
      <c r="FC278" s="59"/>
      <c r="FD278" s="60"/>
      <c r="FE278" s="60"/>
      <c r="FF278" s="59"/>
      <c r="FG278" s="60"/>
      <c r="FH278" s="60"/>
      <c r="FI278" s="59"/>
      <c r="FJ278" s="60"/>
      <c r="FK278" s="60"/>
      <c r="FL278" s="59"/>
      <c r="FM278" s="60"/>
      <c r="FN278" s="60"/>
      <c r="NA278" s="28"/>
      <c r="NB278" s="28"/>
      <c r="NC278" s="28"/>
      <c r="ND278" s="28"/>
      <c r="NE278" s="28"/>
      <c r="NF278" s="28"/>
      <c r="NG278" s="28"/>
      <c r="NH278" s="28"/>
      <c r="NI278" s="28"/>
      <c r="NJ278" s="28"/>
      <c r="NK278" s="28"/>
      <c r="NL278" s="28"/>
      <c r="NM278" s="28"/>
      <c r="NN278" s="28"/>
      <c r="NO278" s="28"/>
      <c r="NP278" s="28"/>
      <c r="NQ278" s="28"/>
      <c r="NR278" s="28"/>
    </row>
    <row r="279" spans="1:382" ht="18.75" customHeight="1">
      <c r="A279" s="2"/>
      <c r="B279" s="2"/>
      <c r="C279" s="92"/>
      <c r="D279" s="46"/>
      <c r="E279" s="46"/>
      <c r="F279" s="30"/>
      <c r="G279" s="47"/>
      <c r="H279" s="48"/>
      <c r="I279" s="51"/>
      <c r="J279" s="43"/>
      <c r="K279" s="52"/>
      <c r="L279" s="49"/>
      <c r="M279" s="43"/>
      <c r="N279" s="53"/>
      <c r="O279" s="49"/>
      <c r="P279" s="43"/>
      <c r="Q279" s="52"/>
      <c r="R279" s="49"/>
      <c r="S279" s="43"/>
      <c r="T279" s="37"/>
      <c r="AE279" s="46"/>
      <c r="AF279" s="51"/>
      <c r="AG279" s="43"/>
      <c r="AH279" s="52"/>
      <c r="AI279" s="49"/>
      <c r="AJ279" s="43"/>
      <c r="AK279" s="53"/>
      <c r="AL279" s="49"/>
      <c r="AM279" s="43"/>
      <c r="AN279" s="52"/>
      <c r="AO279" s="49"/>
      <c r="AP279" s="102"/>
      <c r="BA279" s="44"/>
      <c r="CF279" s="45"/>
      <c r="CG279" s="45"/>
      <c r="CH279" s="106"/>
      <c r="CI279" s="10"/>
      <c r="CJ279" s="10"/>
      <c r="CK279" s="10"/>
      <c r="CL279" s="10"/>
      <c r="CM279" s="106"/>
      <c r="CN279" s="10"/>
      <c r="CO279" s="10"/>
      <c r="CP279" s="10"/>
      <c r="CQ279" s="10"/>
      <c r="CR279" s="106"/>
      <c r="CS279" s="10"/>
      <c r="CT279" s="10"/>
      <c r="CU279" s="10"/>
      <c r="CV279" s="10"/>
      <c r="CW279" s="106"/>
      <c r="CX279" s="10"/>
      <c r="CY279" s="10"/>
      <c r="CZ279" s="10"/>
      <c r="DA279" s="10"/>
      <c r="DB279" s="106"/>
      <c r="DC279" s="10"/>
      <c r="DD279" s="10"/>
      <c r="DE279" s="10"/>
      <c r="DF279" s="10"/>
      <c r="DG279" s="106"/>
      <c r="DH279" s="10"/>
      <c r="DI279" s="10"/>
      <c r="DJ279" s="10"/>
      <c r="DK279" s="10"/>
      <c r="DL279" s="106"/>
      <c r="DM279" s="10"/>
      <c r="DN279" s="10"/>
      <c r="DO279" s="10"/>
      <c r="DP279" s="10"/>
      <c r="DQ279" s="106"/>
      <c r="DR279" s="10"/>
      <c r="DS279" s="10"/>
      <c r="DT279" s="10"/>
      <c r="DU279" s="10"/>
      <c r="DV279" s="46"/>
      <c r="DW279" s="44"/>
      <c r="DX279" s="52"/>
      <c r="DY279" s="49"/>
      <c r="DZ279" s="43"/>
      <c r="EA279" s="7"/>
      <c r="EB279" s="8"/>
      <c r="EC279" s="16"/>
      <c r="ED279" s="211"/>
      <c r="EE279" s="49"/>
      <c r="EF279" s="49"/>
      <c r="EG279" s="49"/>
      <c r="EH279" s="49"/>
      <c r="EI279" s="43"/>
      <c r="EJ279" s="44"/>
      <c r="EK279" s="59"/>
      <c r="EL279" s="60"/>
      <c r="EM279" s="60"/>
      <c r="EN279" s="59"/>
      <c r="EO279" s="60"/>
      <c r="EP279" s="60"/>
      <c r="EQ279" s="59"/>
      <c r="ER279" s="60"/>
      <c r="ES279" s="60"/>
      <c r="ET279" s="59"/>
      <c r="EU279" s="60"/>
      <c r="EV279" s="60"/>
      <c r="EW279" s="59"/>
      <c r="EX279" s="60"/>
      <c r="EY279" s="60"/>
      <c r="EZ279" s="59"/>
      <c r="FA279" s="60"/>
      <c r="FB279" s="60"/>
      <c r="FC279" s="59"/>
      <c r="FD279" s="60"/>
      <c r="FE279" s="60"/>
      <c r="FF279" s="59"/>
      <c r="FG279" s="60"/>
      <c r="FH279" s="60"/>
      <c r="FI279" s="59"/>
      <c r="FJ279" s="60"/>
      <c r="FK279" s="60"/>
      <c r="FL279" s="59"/>
      <c r="FM279" s="60"/>
      <c r="FN279" s="60"/>
      <c r="NA279" s="28"/>
      <c r="NB279" s="28"/>
      <c r="NC279" s="28"/>
      <c r="ND279" s="28"/>
      <c r="NE279" s="28"/>
      <c r="NF279" s="28"/>
      <c r="NG279" s="28"/>
      <c r="NH279" s="28"/>
      <c r="NI279" s="28"/>
      <c r="NJ279" s="28"/>
      <c r="NK279" s="28"/>
      <c r="NL279" s="28"/>
      <c r="NM279" s="28"/>
      <c r="NN279" s="28"/>
      <c r="NO279" s="28"/>
      <c r="NP279" s="28"/>
      <c r="NQ279" s="28"/>
      <c r="NR279" s="28"/>
    </row>
    <row r="280" spans="1:382" ht="18.75" customHeight="1">
      <c r="A280" s="2"/>
      <c r="B280" s="2"/>
      <c r="C280" s="92"/>
      <c r="D280" s="46"/>
      <c r="E280" s="46"/>
      <c r="F280" s="30"/>
      <c r="G280" s="47"/>
      <c r="H280" s="48"/>
      <c r="I280" s="51"/>
      <c r="J280" s="43"/>
      <c r="K280" s="52"/>
      <c r="L280" s="49"/>
      <c r="M280" s="43"/>
      <c r="N280" s="53"/>
      <c r="O280" s="49"/>
      <c r="P280" s="43"/>
      <c r="Q280" s="52"/>
      <c r="R280" s="49"/>
      <c r="S280" s="43"/>
      <c r="T280" s="37"/>
      <c r="AE280" s="46"/>
      <c r="AF280" s="51"/>
      <c r="AG280" s="43"/>
      <c r="AH280" s="52"/>
      <c r="AI280" s="49"/>
      <c r="AJ280" s="43"/>
      <c r="AK280" s="53"/>
      <c r="AL280" s="49"/>
      <c r="AM280" s="43"/>
      <c r="AN280" s="52"/>
      <c r="AO280" s="49"/>
      <c r="AP280" s="102"/>
      <c r="BA280" s="44"/>
      <c r="CF280" s="45"/>
      <c r="CG280" s="45"/>
      <c r="CH280" s="106"/>
      <c r="CI280" s="10"/>
      <c r="CJ280" s="10"/>
      <c r="CK280" s="10"/>
      <c r="CL280" s="10"/>
      <c r="CM280" s="106"/>
      <c r="CN280" s="10"/>
      <c r="CO280" s="10"/>
      <c r="CP280" s="10"/>
      <c r="CQ280" s="10"/>
      <c r="CR280" s="106"/>
      <c r="CS280" s="10"/>
      <c r="CT280" s="10"/>
      <c r="CU280" s="10"/>
      <c r="CV280" s="10"/>
      <c r="CW280" s="106"/>
      <c r="CX280" s="10"/>
      <c r="CY280" s="10"/>
      <c r="CZ280" s="10"/>
      <c r="DA280" s="10"/>
      <c r="DB280" s="106"/>
      <c r="DC280" s="10"/>
      <c r="DD280" s="10"/>
      <c r="DE280" s="10"/>
      <c r="DF280" s="10"/>
      <c r="DG280" s="106"/>
      <c r="DH280" s="10"/>
      <c r="DI280" s="10"/>
      <c r="DJ280" s="10"/>
      <c r="DK280" s="10"/>
      <c r="DL280" s="106"/>
      <c r="DM280" s="10"/>
      <c r="DN280" s="10"/>
      <c r="DO280" s="10"/>
      <c r="DP280" s="10"/>
      <c r="DQ280" s="106"/>
      <c r="DR280" s="10"/>
      <c r="DS280" s="10"/>
      <c r="DT280" s="10"/>
      <c r="DU280" s="10"/>
      <c r="DV280" s="46"/>
      <c r="DW280" s="44"/>
      <c r="DX280" s="52"/>
      <c r="DY280" s="49"/>
      <c r="DZ280" s="43"/>
      <c r="EA280" s="7"/>
      <c r="EB280" s="8"/>
      <c r="EC280" s="16"/>
      <c r="ED280" s="211"/>
      <c r="EE280" s="49"/>
      <c r="EF280" s="49"/>
      <c r="EG280" s="49"/>
      <c r="EH280" s="49"/>
      <c r="EI280" s="43"/>
      <c r="EJ280" s="44"/>
      <c r="EK280" s="59"/>
      <c r="EL280" s="60"/>
      <c r="EM280" s="60"/>
      <c r="EN280" s="59"/>
      <c r="EO280" s="60"/>
      <c r="EP280" s="60"/>
      <c r="EQ280" s="59"/>
      <c r="ER280" s="60"/>
      <c r="ES280" s="60"/>
      <c r="ET280" s="59"/>
      <c r="EU280" s="60"/>
      <c r="EV280" s="60"/>
      <c r="EW280" s="59"/>
      <c r="EX280" s="60"/>
      <c r="EY280" s="60"/>
      <c r="EZ280" s="59"/>
      <c r="FA280" s="60"/>
      <c r="FB280" s="60"/>
      <c r="FC280" s="59"/>
      <c r="FD280" s="60"/>
      <c r="FE280" s="60"/>
      <c r="FF280" s="59"/>
      <c r="FG280" s="60"/>
      <c r="FH280" s="60"/>
      <c r="FI280" s="59"/>
      <c r="FJ280" s="60"/>
      <c r="FK280" s="60"/>
      <c r="FL280" s="59"/>
      <c r="FM280" s="60"/>
      <c r="FN280" s="60"/>
      <c r="NA280" s="28"/>
      <c r="NB280" s="28"/>
      <c r="NC280" s="28"/>
      <c r="ND280" s="28"/>
      <c r="NE280" s="28"/>
      <c r="NF280" s="28"/>
      <c r="NG280" s="28"/>
      <c r="NH280" s="28"/>
      <c r="NI280" s="28"/>
      <c r="NJ280" s="28"/>
      <c r="NK280" s="28"/>
      <c r="NL280" s="28"/>
      <c r="NM280" s="28"/>
      <c r="NN280" s="28"/>
      <c r="NO280" s="28"/>
      <c r="NP280" s="28"/>
      <c r="NQ280" s="28"/>
      <c r="NR280" s="28"/>
    </row>
    <row r="281" spans="1:382" ht="18.75" customHeight="1">
      <c r="A281" s="2"/>
      <c r="B281" s="2"/>
      <c r="C281" s="92"/>
      <c r="D281" s="46"/>
      <c r="E281" s="46"/>
      <c r="F281" s="30"/>
      <c r="G281" s="47"/>
      <c r="H281" s="48"/>
      <c r="I281" s="51"/>
      <c r="J281" s="43"/>
      <c r="K281" s="52"/>
      <c r="L281" s="49"/>
      <c r="M281" s="43"/>
      <c r="N281" s="53"/>
      <c r="O281" s="49"/>
      <c r="P281" s="43"/>
      <c r="Q281" s="52"/>
      <c r="R281" s="49"/>
      <c r="S281" s="43"/>
      <c r="T281" s="37"/>
      <c r="AE281" s="46"/>
      <c r="AF281" s="51"/>
      <c r="AG281" s="43"/>
      <c r="AH281" s="52"/>
      <c r="AI281" s="49"/>
      <c r="AJ281" s="43"/>
      <c r="AK281" s="53"/>
      <c r="AL281" s="49"/>
      <c r="AM281" s="43"/>
      <c r="AN281" s="52"/>
      <c r="AO281" s="49"/>
      <c r="AP281" s="102"/>
      <c r="BA281" s="44"/>
      <c r="CF281" s="45"/>
      <c r="CG281" s="45"/>
      <c r="CH281" s="106"/>
      <c r="CI281" s="10"/>
      <c r="CJ281" s="10"/>
      <c r="CK281" s="10"/>
      <c r="CL281" s="10"/>
      <c r="CM281" s="106"/>
      <c r="CN281" s="10"/>
      <c r="CO281" s="10"/>
      <c r="CP281" s="10"/>
      <c r="CQ281" s="10"/>
      <c r="CR281" s="106"/>
      <c r="CS281" s="10"/>
      <c r="CT281" s="10"/>
      <c r="CU281" s="10"/>
      <c r="CV281" s="10"/>
      <c r="CW281" s="106"/>
      <c r="CX281" s="10"/>
      <c r="CY281" s="10"/>
      <c r="CZ281" s="10"/>
      <c r="DA281" s="10"/>
      <c r="DB281" s="106"/>
      <c r="DC281" s="10"/>
      <c r="DD281" s="10"/>
      <c r="DE281" s="10"/>
      <c r="DF281" s="10"/>
      <c r="DG281" s="106"/>
      <c r="DH281" s="10"/>
      <c r="DI281" s="10"/>
      <c r="DJ281" s="10"/>
      <c r="DK281" s="10"/>
      <c r="DL281" s="106"/>
      <c r="DM281" s="10"/>
      <c r="DN281" s="10"/>
      <c r="DO281" s="10"/>
      <c r="DP281" s="10"/>
      <c r="DQ281" s="106"/>
      <c r="DR281" s="10"/>
      <c r="DS281" s="10"/>
      <c r="DT281" s="10"/>
      <c r="DU281" s="10"/>
      <c r="DV281" s="46"/>
      <c r="DW281" s="44"/>
      <c r="DX281" s="52"/>
      <c r="DY281" s="49"/>
      <c r="DZ281" s="43"/>
      <c r="EA281" s="7"/>
      <c r="EB281" s="8"/>
      <c r="EC281" s="16"/>
      <c r="ED281" s="211"/>
      <c r="EE281" s="49"/>
      <c r="EF281" s="49"/>
      <c r="EG281" s="49"/>
      <c r="EH281" s="49"/>
      <c r="EI281" s="43"/>
      <c r="EJ281" s="44"/>
      <c r="EK281" s="59"/>
      <c r="EL281" s="60"/>
      <c r="EM281" s="60"/>
      <c r="EN281" s="59"/>
      <c r="EO281" s="60"/>
      <c r="EP281" s="60"/>
      <c r="EQ281" s="59"/>
      <c r="ER281" s="60"/>
      <c r="ES281" s="60"/>
      <c r="ET281" s="59"/>
      <c r="EU281" s="60"/>
      <c r="EV281" s="60"/>
      <c r="EW281" s="59"/>
      <c r="EX281" s="60"/>
      <c r="EY281" s="60"/>
      <c r="EZ281" s="59"/>
      <c r="FA281" s="60"/>
      <c r="FB281" s="60"/>
      <c r="FC281" s="59"/>
      <c r="FD281" s="60"/>
      <c r="FE281" s="60"/>
      <c r="FF281" s="59"/>
      <c r="FG281" s="60"/>
      <c r="FH281" s="60"/>
      <c r="FI281" s="59"/>
      <c r="FJ281" s="60"/>
      <c r="FK281" s="60"/>
      <c r="FL281" s="59"/>
      <c r="FM281" s="60"/>
      <c r="FN281" s="60"/>
      <c r="NA281" s="28"/>
      <c r="NB281" s="28"/>
      <c r="NC281" s="28"/>
      <c r="ND281" s="28"/>
      <c r="NE281" s="28"/>
      <c r="NF281" s="28"/>
      <c r="NG281" s="28"/>
      <c r="NH281" s="28"/>
      <c r="NI281" s="28"/>
      <c r="NJ281" s="28"/>
      <c r="NK281" s="28"/>
      <c r="NL281" s="28"/>
      <c r="NM281" s="28"/>
      <c r="NN281" s="28"/>
      <c r="NO281" s="28"/>
      <c r="NP281" s="28"/>
      <c r="NQ281" s="28"/>
      <c r="NR281" s="28"/>
    </row>
    <row r="282" spans="1:382" ht="18.75" customHeight="1">
      <c r="A282" s="2"/>
      <c r="B282" s="2"/>
      <c r="C282" s="92"/>
      <c r="D282" s="46"/>
      <c r="E282" s="46"/>
      <c r="F282" s="30"/>
      <c r="G282" s="47"/>
      <c r="H282" s="48"/>
      <c r="I282" s="51"/>
      <c r="J282" s="43"/>
      <c r="K282" s="52"/>
      <c r="L282" s="49"/>
      <c r="M282" s="43"/>
      <c r="N282" s="53"/>
      <c r="O282" s="49"/>
      <c r="P282" s="43"/>
      <c r="Q282" s="52"/>
      <c r="R282" s="49"/>
      <c r="S282" s="43"/>
      <c r="T282" s="37"/>
      <c r="AE282" s="46"/>
      <c r="AF282" s="51"/>
      <c r="AG282" s="43"/>
      <c r="AH282" s="52"/>
      <c r="AI282" s="49"/>
      <c r="AJ282" s="43"/>
      <c r="AK282" s="53"/>
      <c r="AL282" s="49"/>
      <c r="AM282" s="43"/>
      <c r="AN282" s="52"/>
      <c r="AO282" s="49"/>
      <c r="AP282" s="102"/>
      <c r="BA282" s="44"/>
      <c r="CF282" s="45"/>
      <c r="CG282" s="45"/>
      <c r="CH282" s="106"/>
      <c r="CI282" s="10"/>
      <c r="CJ282" s="10"/>
      <c r="CK282" s="10"/>
      <c r="CL282" s="10"/>
      <c r="CM282" s="106"/>
      <c r="CN282" s="10"/>
      <c r="CO282" s="10"/>
      <c r="CP282" s="10"/>
      <c r="CQ282" s="10"/>
      <c r="CR282" s="106"/>
      <c r="CS282" s="10"/>
      <c r="CT282" s="10"/>
      <c r="CU282" s="10"/>
      <c r="CV282" s="10"/>
      <c r="CW282" s="106"/>
      <c r="CX282" s="10"/>
      <c r="CY282" s="10"/>
      <c r="CZ282" s="10"/>
      <c r="DA282" s="10"/>
      <c r="DB282" s="106"/>
      <c r="DC282" s="10"/>
      <c r="DD282" s="10"/>
      <c r="DE282" s="10"/>
      <c r="DF282" s="10"/>
      <c r="DG282" s="106"/>
      <c r="DH282" s="10"/>
      <c r="DI282" s="10"/>
      <c r="DJ282" s="10"/>
      <c r="DK282" s="10"/>
      <c r="DL282" s="106"/>
      <c r="DM282" s="10"/>
      <c r="DN282" s="10"/>
      <c r="DO282" s="10"/>
      <c r="DP282" s="10"/>
      <c r="DQ282" s="106"/>
      <c r="DR282" s="10"/>
      <c r="DS282" s="10"/>
      <c r="DT282" s="10"/>
      <c r="DU282" s="10"/>
      <c r="DV282" s="46"/>
      <c r="DW282" s="44"/>
      <c r="DX282" s="52"/>
      <c r="DY282" s="49"/>
      <c r="DZ282" s="43"/>
      <c r="EA282" s="7"/>
      <c r="EB282" s="8"/>
      <c r="EC282" s="16"/>
      <c r="ED282" s="211"/>
      <c r="EE282" s="49"/>
      <c r="EF282" s="49"/>
      <c r="EG282" s="49"/>
      <c r="EH282" s="49"/>
      <c r="EI282" s="43"/>
      <c r="EJ282" s="44"/>
      <c r="EK282" s="59"/>
      <c r="EL282" s="60"/>
      <c r="EM282" s="60"/>
      <c r="EN282" s="59"/>
      <c r="EO282" s="60"/>
      <c r="EP282" s="60"/>
      <c r="EQ282" s="59"/>
      <c r="ER282" s="60"/>
      <c r="ES282" s="60"/>
      <c r="ET282" s="59"/>
      <c r="EU282" s="60"/>
      <c r="EV282" s="60"/>
      <c r="EW282" s="59"/>
      <c r="EX282" s="60"/>
      <c r="EY282" s="60"/>
      <c r="EZ282" s="59"/>
      <c r="FA282" s="60"/>
      <c r="FB282" s="60"/>
      <c r="FC282" s="59"/>
      <c r="FD282" s="60"/>
      <c r="FE282" s="60"/>
      <c r="FF282" s="59"/>
      <c r="FG282" s="60"/>
      <c r="FH282" s="60"/>
      <c r="FI282" s="59"/>
      <c r="FJ282" s="60"/>
      <c r="FK282" s="60"/>
      <c r="FL282" s="59"/>
      <c r="FM282" s="60"/>
      <c r="FN282" s="60"/>
      <c r="NA282" s="28"/>
      <c r="NB282" s="28"/>
      <c r="NC282" s="28"/>
      <c r="ND282" s="28"/>
      <c r="NE282" s="28"/>
      <c r="NF282" s="28"/>
      <c r="NG282" s="28"/>
      <c r="NH282" s="28"/>
      <c r="NI282" s="28"/>
      <c r="NJ282" s="28"/>
      <c r="NK282" s="28"/>
      <c r="NL282" s="28"/>
      <c r="NM282" s="28"/>
      <c r="NN282" s="28"/>
      <c r="NO282" s="28"/>
      <c r="NP282" s="28"/>
      <c r="NQ282" s="28"/>
      <c r="NR282" s="28"/>
    </row>
    <row r="283" spans="1:382" ht="18.75" customHeight="1">
      <c r="A283" s="2"/>
      <c r="B283" s="2"/>
      <c r="C283" s="92"/>
      <c r="D283" s="46"/>
      <c r="E283" s="46"/>
      <c r="F283" s="30"/>
      <c r="G283" s="47"/>
      <c r="H283" s="48"/>
      <c r="I283" s="51"/>
      <c r="J283" s="43"/>
      <c r="K283" s="52"/>
      <c r="L283" s="49"/>
      <c r="M283" s="43"/>
      <c r="N283" s="53"/>
      <c r="O283" s="49"/>
      <c r="P283" s="43"/>
      <c r="Q283" s="52"/>
      <c r="R283" s="49"/>
      <c r="S283" s="43"/>
      <c r="T283" s="37"/>
      <c r="AE283" s="46"/>
      <c r="AF283" s="51"/>
      <c r="AG283" s="43"/>
      <c r="AH283" s="52"/>
      <c r="AI283" s="49"/>
      <c r="AJ283" s="43"/>
      <c r="AK283" s="53"/>
      <c r="AL283" s="49"/>
      <c r="AM283" s="43"/>
      <c r="AN283" s="52"/>
      <c r="AO283" s="49"/>
      <c r="AP283" s="102"/>
      <c r="BA283" s="44"/>
      <c r="CF283" s="45"/>
      <c r="CG283" s="45"/>
      <c r="CH283" s="106"/>
      <c r="CI283" s="10"/>
      <c r="CJ283" s="10"/>
      <c r="CK283" s="10"/>
      <c r="CL283" s="10"/>
      <c r="CM283" s="106"/>
      <c r="CN283" s="10"/>
      <c r="CO283" s="10"/>
      <c r="CP283" s="10"/>
      <c r="CQ283" s="10"/>
      <c r="CR283" s="106"/>
      <c r="CS283" s="10"/>
      <c r="CT283" s="10"/>
      <c r="CU283" s="10"/>
      <c r="CV283" s="10"/>
      <c r="CW283" s="106"/>
      <c r="CX283" s="10"/>
      <c r="CY283" s="10"/>
      <c r="CZ283" s="10"/>
      <c r="DA283" s="10"/>
      <c r="DB283" s="106"/>
      <c r="DC283" s="10"/>
      <c r="DD283" s="10"/>
      <c r="DE283" s="10"/>
      <c r="DF283" s="10"/>
      <c r="DG283" s="106"/>
      <c r="DH283" s="10"/>
      <c r="DI283" s="10"/>
      <c r="DJ283" s="10"/>
      <c r="DK283" s="10"/>
      <c r="DL283" s="106"/>
      <c r="DM283" s="10"/>
      <c r="DN283" s="10"/>
      <c r="DO283" s="10"/>
      <c r="DP283" s="10"/>
      <c r="DQ283" s="106"/>
      <c r="DR283" s="10"/>
      <c r="DS283" s="10"/>
      <c r="DT283" s="10"/>
      <c r="DU283" s="10"/>
      <c r="DV283" s="46"/>
      <c r="DW283" s="44"/>
      <c r="DX283" s="52"/>
      <c r="DY283" s="49"/>
      <c r="DZ283" s="43"/>
      <c r="EA283" s="7"/>
      <c r="EB283" s="8"/>
      <c r="EC283" s="16"/>
      <c r="ED283" s="211"/>
      <c r="EE283" s="49"/>
      <c r="EF283" s="49"/>
      <c r="EG283" s="49"/>
      <c r="EH283" s="49"/>
      <c r="EI283" s="43"/>
      <c r="EJ283" s="44"/>
      <c r="EK283" s="59"/>
      <c r="EL283" s="60"/>
      <c r="EM283" s="60"/>
      <c r="EN283" s="59"/>
      <c r="EO283" s="60"/>
      <c r="EP283" s="60"/>
      <c r="EQ283" s="59"/>
      <c r="ER283" s="60"/>
      <c r="ES283" s="60"/>
      <c r="ET283" s="59"/>
      <c r="EU283" s="60"/>
      <c r="EV283" s="60"/>
      <c r="EW283" s="59"/>
      <c r="EX283" s="60"/>
      <c r="EY283" s="60"/>
      <c r="EZ283" s="59"/>
      <c r="FA283" s="60"/>
      <c r="FB283" s="60"/>
      <c r="FC283" s="59"/>
      <c r="FD283" s="60"/>
      <c r="FE283" s="60"/>
      <c r="FF283" s="59"/>
      <c r="FG283" s="60"/>
      <c r="FH283" s="60"/>
      <c r="FI283" s="59"/>
      <c r="FJ283" s="60"/>
      <c r="FK283" s="60"/>
      <c r="FL283" s="59"/>
      <c r="FM283" s="60"/>
      <c r="FN283" s="60"/>
      <c r="NA283" s="28"/>
      <c r="NB283" s="28"/>
      <c r="NC283" s="28"/>
      <c r="ND283" s="28"/>
      <c r="NE283" s="28"/>
      <c r="NF283" s="28"/>
      <c r="NG283" s="28"/>
      <c r="NH283" s="28"/>
      <c r="NI283" s="28"/>
      <c r="NJ283" s="28"/>
      <c r="NK283" s="28"/>
      <c r="NL283" s="28"/>
      <c r="NM283" s="28"/>
      <c r="NN283" s="28"/>
      <c r="NO283" s="28"/>
      <c r="NP283" s="28"/>
      <c r="NQ283" s="28"/>
      <c r="NR283" s="28"/>
    </row>
    <row r="284" spans="1:382" ht="18.75" customHeight="1">
      <c r="A284" s="2"/>
      <c r="B284" s="2"/>
      <c r="C284" s="92"/>
      <c r="D284" s="46"/>
      <c r="E284" s="46"/>
      <c r="F284" s="30"/>
      <c r="G284" s="47"/>
      <c r="H284" s="48"/>
      <c r="I284" s="51"/>
      <c r="J284" s="43"/>
      <c r="K284" s="52"/>
      <c r="L284" s="49"/>
      <c r="M284" s="43"/>
      <c r="N284" s="53"/>
      <c r="O284" s="49"/>
      <c r="P284" s="43"/>
      <c r="Q284" s="52"/>
      <c r="R284" s="49"/>
      <c r="S284" s="43"/>
      <c r="T284" s="37"/>
      <c r="AE284" s="46"/>
      <c r="AF284" s="51"/>
      <c r="AG284" s="43"/>
      <c r="AH284" s="52"/>
      <c r="AI284" s="49"/>
      <c r="AJ284" s="43"/>
      <c r="AK284" s="53"/>
      <c r="AL284" s="49"/>
      <c r="AM284" s="43"/>
      <c r="AN284" s="52"/>
      <c r="AO284" s="49"/>
      <c r="AP284" s="102"/>
      <c r="BA284" s="44"/>
      <c r="CF284" s="45"/>
      <c r="CG284" s="45"/>
      <c r="CH284" s="106"/>
      <c r="CI284" s="10"/>
      <c r="CJ284" s="10"/>
      <c r="CK284" s="10"/>
      <c r="CL284" s="10"/>
      <c r="CM284" s="106"/>
      <c r="CN284" s="10"/>
      <c r="CO284" s="10"/>
      <c r="CP284" s="10"/>
      <c r="CQ284" s="10"/>
      <c r="CR284" s="106"/>
      <c r="CS284" s="10"/>
      <c r="CT284" s="10"/>
      <c r="CU284" s="10"/>
      <c r="CV284" s="10"/>
      <c r="CW284" s="106"/>
      <c r="CX284" s="10"/>
      <c r="CY284" s="10"/>
      <c r="CZ284" s="10"/>
      <c r="DA284" s="10"/>
      <c r="DB284" s="106"/>
      <c r="DC284" s="10"/>
      <c r="DD284" s="10"/>
      <c r="DE284" s="10"/>
      <c r="DF284" s="10"/>
      <c r="DG284" s="106"/>
      <c r="DH284" s="10"/>
      <c r="DI284" s="10"/>
      <c r="DJ284" s="10"/>
      <c r="DK284" s="10"/>
      <c r="DL284" s="106"/>
      <c r="DM284" s="10"/>
      <c r="DN284" s="10"/>
      <c r="DO284" s="10"/>
      <c r="DP284" s="10"/>
      <c r="DQ284" s="106"/>
      <c r="DR284" s="10"/>
      <c r="DS284" s="10"/>
      <c r="DT284" s="10"/>
      <c r="DU284" s="10"/>
      <c r="DV284" s="46"/>
      <c r="DW284" s="44"/>
      <c r="DX284" s="52"/>
      <c r="DY284" s="49"/>
      <c r="DZ284" s="43"/>
      <c r="EA284" s="7"/>
      <c r="EB284" s="8"/>
      <c r="EC284" s="16"/>
      <c r="ED284" s="211"/>
      <c r="EE284" s="49"/>
      <c r="EF284" s="49"/>
      <c r="EG284" s="49"/>
      <c r="EH284" s="49"/>
      <c r="EI284" s="43"/>
      <c r="EJ284" s="44"/>
      <c r="EK284" s="59"/>
      <c r="EL284" s="60"/>
      <c r="EM284" s="60"/>
      <c r="EN284" s="59"/>
      <c r="EO284" s="60"/>
      <c r="EP284" s="60"/>
      <c r="EQ284" s="59"/>
      <c r="ER284" s="60"/>
      <c r="ES284" s="60"/>
      <c r="ET284" s="59"/>
      <c r="EU284" s="60"/>
      <c r="EV284" s="60"/>
      <c r="EW284" s="59"/>
      <c r="EX284" s="60"/>
      <c r="EY284" s="60"/>
      <c r="EZ284" s="59"/>
      <c r="FA284" s="60"/>
      <c r="FB284" s="60"/>
      <c r="FC284" s="59"/>
      <c r="FD284" s="60"/>
      <c r="FE284" s="60"/>
      <c r="FF284" s="59"/>
      <c r="FG284" s="60"/>
      <c r="FH284" s="60"/>
      <c r="FI284" s="59"/>
      <c r="FJ284" s="60"/>
      <c r="FK284" s="60"/>
      <c r="FL284" s="59"/>
      <c r="FM284" s="60"/>
      <c r="FN284" s="60"/>
      <c r="NA284" s="28"/>
      <c r="NB284" s="28"/>
      <c r="NC284" s="28"/>
      <c r="ND284" s="28"/>
      <c r="NE284" s="28"/>
      <c r="NF284" s="28"/>
      <c r="NG284" s="28"/>
      <c r="NH284" s="28"/>
      <c r="NI284" s="28"/>
      <c r="NJ284" s="28"/>
      <c r="NK284" s="28"/>
      <c r="NL284" s="28"/>
      <c r="NM284" s="28"/>
      <c r="NN284" s="28"/>
      <c r="NO284" s="28"/>
      <c r="NP284" s="28"/>
      <c r="NQ284" s="28"/>
      <c r="NR284" s="28"/>
    </row>
    <row r="285" spans="1:382" ht="18.75" customHeight="1">
      <c r="A285" s="2"/>
      <c r="B285" s="2"/>
      <c r="C285" s="92"/>
      <c r="D285" s="46"/>
      <c r="E285" s="46"/>
      <c r="F285" s="30"/>
      <c r="G285" s="47"/>
      <c r="H285" s="48"/>
      <c r="I285" s="51"/>
      <c r="J285" s="43"/>
      <c r="K285" s="52"/>
      <c r="L285" s="49"/>
      <c r="M285" s="43"/>
      <c r="N285" s="53"/>
      <c r="O285" s="49"/>
      <c r="P285" s="43"/>
      <c r="Q285" s="52"/>
      <c r="R285" s="49"/>
      <c r="S285" s="43"/>
      <c r="T285" s="37"/>
      <c r="AE285" s="46"/>
      <c r="AF285" s="51"/>
      <c r="AG285" s="43"/>
      <c r="AH285" s="52"/>
      <c r="AI285" s="49"/>
      <c r="AJ285" s="43"/>
      <c r="AK285" s="53"/>
      <c r="AL285" s="49"/>
      <c r="AM285" s="43"/>
      <c r="AN285" s="52"/>
      <c r="AO285" s="49"/>
      <c r="AP285" s="102"/>
      <c r="BA285" s="44"/>
      <c r="CF285" s="45"/>
      <c r="CG285" s="45"/>
      <c r="CH285" s="106"/>
      <c r="CI285" s="10"/>
      <c r="CJ285" s="10"/>
      <c r="CK285" s="10"/>
      <c r="CL285" s="10"/>
      <c r="CM285" s="106"/>
      <c r="CN285" s="10"/>
      <c r="CO285" s="10"/>
      <c r="CP285" s="10"/>
      <c r="CQ285" s="10"/>
      <c r="CR285" s="106"/>
      <c r="CS285" s="10"/>
      <c r="CT285" s="10"/>
      <c r="CU285" s="10"/>
      <c r="CV285" s="10"/>
      <c r="CW285" s="106"/>
      <c r="CX285" s="10"/>
      <c r="CY285" s="10"/>
      <c r="CZ285" s="10"/>
      <c r="DA285" s="10"/>
      <c r="DB285" s="106"/>
      <c r="DC285" s="10"/>
      <c r="DD285" s="10"/>
      <c r="DE285" s="10"/>
      <c r="DF285" s="10"/>
      <c r="DG285" s="106"/>
      <c r="DH285" s="10"/>
      <c r="DI285" s="10"/>
      <c r="DJ285" s="10"/>
      <c r="DK285" s="10"/>
      <c r="DL285" s="106"/>
      <c r="DM285" s="10"/>
      <c r="DN285" s="10"/>
      <c r="DO285" s="10"/>
      <c r="DP285" s="10"/>
      <c r="DQ285" s="106"/>
      <c r="DR285" s="10"/>
      <c r="DS285" s="10"/>
      <c r="DT285" s="10"/>
      <c r="DU285" s="10"/>
      <c r="DV285" s="46"/>
      <c r="DW285" s="44"/>
      <c r="DX285" s="52"/>
      <c r="DY285" s="49"/>
      <c r="DZ285" s="43"/>
      <c r="EA285" s="7"/>
      <c r="EB285" s="8"/>
      <c r="EC285" s="16"/>
      <c r="ED285" s="211"/>
      <c r="EE285" s="49"/>
      <c r="EF285" s="49"/>
      <c r="EG285" s="49"/>
      <c r="EH285" s="49"/>
      <c r="EI285" s="43"/>
      <c r="EJ285" s="44"/>
      <c r="EK285" s="59"/>
      <c r="EL285" s="60"/>
      <c r="EM285" s="60"/>
      <c r="EN285" s="59"/>
      <c r="EO285" s="60"/>
      <c r="EP285" s="60"/>
      <c r="EQ285" s="59"/>
      <c r="ER285" s="60"/>
      <c r="ES285" s="60"/>
      <c r="ET285" s="59"/>
      <c r="EU285" s="60"/>
      <c r="EV285" s="60"/>
      <c r="EW285" s="59"/>
      <c r="EX285" s="60"/>
      <c r="EY285" s="60"/>
      <c r="EZ285" s="59"/>
      <c r="FA285" s="60"/>
      <c r="FB285" s="60"/>
      <c r="FC285" s="59"/>
      <c r="FD285" s="60"/>
      <c r="FE285" s="60"/>
      <c r="FF285" s="59"/>
      <c r="FG285" s="60"/>
      <c r="FH285" s="60"/>
      <c r="FI285" s="59"/>
      <c r="FJ285" s="60"/>
      <c r="FK285" s="60"/>
      <c r="FL285" s="59"/>
      <c r="FM285" s="60"/>
      <c r="FN285" s="60"/>
      <c r="NA285" s="28"/>
      <c r="NB285" s="28"/>
      <c r="NC285" s="28"/>
      <c r="ND285" s="28"/>
      <c r="NE285" s="28"/>
      <c r="NF285" s="28"/>
      <c r="NG285" s="28"/>
      <c r="NH285" s="28"/>
      <c r="NI285" s="28"/>
      <c r="NJ285" s="28"/>
      <c r="NK285" s="28"/>
      <c r="NL285" s="28"/>
      <c r="NM285" s="28"/>
      <c r="NN285" s="28"/>
      <c r="NO285" s="28"/>
      <c r="NP285" s="28"/>
      <c r="NQ285" s="28"/>
      <c r="NR285" s="28"/>
    </row>
    <row r="286" spans="1:382" ht="18.75" customHeight="1">
      <c r="A286" s="2"/>
      <c r="B286" s="2"/>
      <c r="C286" s="92"/>
      <c r="D286" s="46"/>
      <c r="E286" s="46"/>
      <c r="F286" s="30"/>
      <c r="G286" s="47"/>
      <c r="H286" s="48"/>
      <c r="I286" s="51"/>
      <c r="J286" s="43"/>
      <c r="K286" s="52"/>
      <c r="L286" s="49"/>
      <c r="M286" s="43"/>
      <c r="N286" s="53"/>
      <c r="O286" s="49"/>
      <c r="P286" s="43"/>
      <c r="Q286" s="52"/>
      <c r="R286" s="49"/>
      <c r="S286" s="43"/>
      <c r="T286" s="37"/>
      <c r="AE286" s="46"/>
      <c r="AF286" s="51"/>
      <c r="AG286" s="43"/>
      <c r="AH286" s="52"/>
      <c r="AI286" s="49"/>
      <c r="AJ286" s="43"/>
      <c r="AK286" s="53"/>
      <c r="AL286" s="49"/>
      <c r="AM286" s="43"/>
      <c r="AN286" s="52"/>
      <c r="AO286" s="49"/>
      <c r="AP286" s="102"/>
      <c r="BA286" s="44"/>
      <c r="CF286" s="45"/>
      <c r="CG286" s="45"/>
      <c r="CH286" s="106"/>
      <c r="CI286" s="10"/>
      <c r="CJ286" s="10"/>
      <c r="CK286" s="10"/>
      <c r="CL286" s="10"/>
      <c r="CM286" s="106"/>
      <c r="CN286" s="10"/>
      <c r="CO286" s="10"/>
      <c r="CP286" s="10"/>
      <c r="CQ286" s="10"/>
      <c r="CR286" s="106"/>
      <c r="CS286" s="10"/>
      <c r="CT286" s="10"/>
      <c r="CU286" s="10"/>
      <c r="CV286" s="10"/>
      <c r="CW286" s="106"/>
      <c r="CX286" s="10"/>
      <c r="CY286" s="10"/>
      <c r="CZ286" s="10"/>
      <c r="DA286" s="10"/>
      <c r="DB286" s="106"/>
      <c r="DC286" s="10"/>
      <c r="DD286" s="10"/>
      <c r="DE286" s="10"/>
      <c r="DF286" s="10"/>
      <c r="DG286" s="106"/>
      <c r="DH286" s="10"/>
      <c r="DI286" s="10"/>
      <c r="DJ286" s="10"/>
      <c r="DK286" s="10"/>
      <c r="DL286" s="106"/>
      <c r="DM286" s="10"/>
      <c r="DN286" s="10"/>
      <c r="DO286" s="10"/>
      <c r="DP286" s="10"/>
      <c r="DQ286" s="106"/>
      <c r="DR286" s="10"/>
      <c r="DS286" s="10"/>
      <c r="DT286" s="10"/>
      <c r="DU286" s="10"/>
      <c r="DV286" s="46"/>
      <c r="DW286" s="44"/>
      <c r="DX286" s="52"/>
      <c r="DY286" s="49"/>
      <c r="DZ286" s="43"/>
      <c r="EA286" s="7"/>
      <c r="EB286" s="8"/>
      <c r="EC286" s="16"/>
      <c r="ED286" s="211"/>
      <c r="EE286" s="49"/>
      <c r="EF286" s="49"/>
      <c r="EG286" s="49"/>
      <c r="EH286" s="49"/>
      <c r="EI286" s="43"/>
      <c r="EJ286" s="44"/>
      <c r="EK286" s="59"/>
      <c r="EL286" s="60"/>
      <c r="EM286" s="60"/>
      <c r="EN286" s="59"/>
      <c r="EO286" s="60"/>
      <c r="EP286" s="60"/>
      <c r="EQ286" s="59"/>
      <c r="ER286" s="60"/>
      <c r="ES286" s="60"/>
      <c r="ET286" s="59"/>
      <c r="EU286" s="60"/>
      <c r="EV286" s="60"/>
      <c r="EW286" s="59"/>
      <c r="EX286" s="60"/>
      <c r="EY286" s="60"/>
      <c r="EZ286" s="59"/>
      <c r="FA286" s="60"/>
      <c r="FB286" s="60"/>
      <c r="FC286" s="59"/>
      <c r="FD286" s="60"/>
      <c r="FE286" s="60"/>
      <c r="FF286" s="59"/>
      <c r="FG286" s="60"/>
      <c r="FH286" s="60"/>
      <c r="FI286" s="59"/>
      <c r="FJ286" s="60"/>
      <c r="FK286" s="60"/>
      <c r="FL286" s="59"/>
      <c r="FM286" s="60"/>
      <c r="FN286" s="60"/>
      <c r="NA286" s="28"/>
      <c r="NB286" s="28"/>
      <c r="NC286" s="28"/>
      <c r="ND286" s="28"/>
      <c r="NE286" s="28"/>
      <c r="NF286" s="28"/>
      <c r="NG286" s="28"/>
      <c r="NH286" s="28"/>
      <c r="NI286" s="28"/>
      <c r="NJ286" s="28"/>
      <c r="NK286" s="28"/>
      <c r="NL286" s="28"/>
      <c r="NM286" s="28"/>
      <c r="NN286" s="28"/>
      <c r="NO286" s="28"/>
      <c r="NP286" s="28"/>
      <c r="NQ286" s="28"/>
      <c r="NR286" s="28"/>
    </row>
    <row r="287" spans="1:382" ht="18.75" customHeight="1">
      <c r="A287" s="2"/>
      <c r="B287" s="2"/>
      <c r="C287" s="92"/>
      <c r="D287" s="46"/>
      <c r="E287" s="46"/>
      <c r="F287" s="30"/>
      <c r="G287" s="47"/>
      <c r="H287" s="48"/>
      <c r="I287" s="51"/>
      <c r="J287" s="43"/>
      <c r="K287" s="52"/>
      <c r="L287" s="49"/>
      <c r="M287" s="43"/>
      <c r="N287" s="53"/>
      <c r="O287" s="49"/>
      <c r="P287" s="43"/>
      <c r="Q287" s="52"/>
      <c r="R287" s="49"/>
      <c r="S287" s="43"/>
      <c r="T287" s="37"/>
      <c r="AE287" s="46"/>
      <c r="AF287" s="51"/>
      <c r="AG287" s="43"/>
      <c r="AH287" s="52"/>
      <c r="AI287" s="49"/>
      <c r="AJ287" s="43"/>
      <c r="AK287" s="53"/>
      <c r="AL287" s="49"/>
      <c r="AM287" s="43"/>
      <c r="AN287" s="52"/>
      <c r="AO287" s="49"/>
      <c r="AP287" s="102"/>
      <c r="BA287" s="44"/>
      <c r="CF287" s="45"/>
      <c r="CG287" s="45"/>
      <c r="CH287" s="106"/>
      <c r="CI287" s="10"/>
      <c r="CJ287" s="10"/>
      <c r="CK287" s="10"/>
      <c r="CL287" s="10"/>
      <c r="CM287" s="106"/>
      <c r="CN287" s="10"/>
      <c r="CO287" s="10"/>
      <c r="CP287" s="10"/>
      <c r="CQ287" s="10"/>
      <c r="CR287" s="106"/>
      <c r="CS287" s="10"/>
      <c r="CT287" s="10"/>
      <c r="CU287" s="10"/>
      <c r="CV287" s="10"/>
      <c r="CW287" s="106"/>
      <c r="CX287" s="10"/>
      <c r="CY287" s="10"/>
      <c r="CZ287" s="10"/>
      <c r="DA287" s="10"/>
      <c r="DB287" s="106"/>
      <c r="DC287" s="10"/>
      <c r="DD287" s="10"/>
      <c r="DE287" s="10"/>
      <c r="DF287" s="10"/>
      <c r="DG287" s="106"/>
      <c r="DH287" s="10"/>
      <c r="DI287" s="10"/>
      <c r="DJ287" s="10"/>
      <c r="DK287" s="10"/>
      <c r="DL287" s="106"/>
      <c r="DM287" s="10"/>
      <c r="DN287" s="10"/>
      <c r="DO287" s="10"/>
      <c r="DP287" s="10"/>
      <c r="DQ287" s="106"/>
      <c r="DR287" s="10"/>
      <c r="DS287" s="10"/>
      <c r="DT287" s="10"/>
      <c r="DU287" s="10"/>
      <c r="DV287" s="46"/>
      <c r="DW287" s="44"/>
      <c r="DX287" s="52"/>
      <c r="DY287" s="49"/>
      <c r="DZ287" s="43"/>
      <c r="EA287" s="7"/>
      <c r="EB287" s="8"/>
      <c r="EC287" s="16"/>
      <c r="ED287" s="211"/>
      <c r="EE287" s="49"/>
      <c r="EF287" s="49"/>
      <c r="EG287" s="49"/>
      <c r="EH287" s="49"/>
      <c r="EI287" s="43"/>
      <c r="EJ287" s="44"/>
      <c r="EK287" s="59"/>
      <c r="EL287" s="60"/>
      <c r="EM287" s="60"/>
      <c r="EN287" s="59"/>
      <c r="EO287" s="60"/>
      <c r="EP287" s="60"/>
      <c r="EQ287" s="59"/>
      <c r="ER287" s="60"/>
      <c r="ES287" s="60"/>
      <c r="ET287" s="59"/>
      <c r="EU287" s="60"/>
      <c r="EV287" s="60"/>
      <c r="EW287" s="59"/>
      <c r="EX287" s="60"/>
      <c r="EY287" s="60"/>
      <c r="EZ287" s="59"/>
      <c r="FA287" s="60"/>
      <c r="FB287" s="60"/>
      <c r="FC287" s="59"/>
      <c r="FD287" s="60"/>
      <c r="FE287" s="60"/>
      <c r="FF287" s="59"/>
      <c r="FG287" s="60"/>
      <c r="FH287" s="60"/>
      <c r="FI287" s="59"/>
      <c r="FJ287" s="60"/>
      <c r="FK287" s="60"/>
      <c r="FL287" s="59"/>
      <c r="FM287" s="60"/>
      <c r="FN287" s="60"/>
      <c r="NA287" s="28"/>
      <c r="NB287" s="28"/>
      <c r="NC287" s="28"/>
      <c r="ND287" s="28"/>
      <c r="NE287" s="28"/>
      <c r="NF287" s="28"/>
      <c r="NG287" s="28"/>
      <c r="NH287" s="28"/>
      <c r="NI287" s="28"/>
      <c r="NJ287" s="28"/>
      <c r="NK287" s="28"/>
      <c r="NL287" s="28"/>
      <c r="NM287" s="28"/>
      <c r="NN287" s="28"/>
      <c r="NO287" s="28"/>
      <c r="NP287" s="28"/>
      <c r="NQ287" s="28"/>
      <c r="NR287" s="28"/>
    </row>
    <row r="288" spans="1:382" ht="18.75" customHeight="1">
      <c r="A288" s="2"/>
      <c r="B288" s="2"/>
      <c r="C288" s="92"/>
      <c r="D288" s="46"/>
      <c r="E288" s="46"/>
      <c r="F288" s="30"/>
      <c r="G288" s="47"/>
      <c r="H288" s="48"/>
      <c r="I288" s="51"/>
      <c r="J288" s="43"/>
      <c r="K288" s="52"/>
      <c r="L288" s="49"/>
      <c r="M288" s="43"/>
      <c r="N288" s="53"/>
      <c r="O288" s="49"/>
      <c r="P288" s="43"/>
      <c r="Q288" s="52"/>
      <c r="R288" s="49"/>
      <c r="S288" s="43"/>
      <c r="T288" s="37"/>
      <c r="AE288" s="46"/>
      <c r="AF288" s="51"/>
      <c r="AG288" s="43"/>
      <c r="AH288" s="52"/>
      <c r="AI288" s="49"/>
      <c r="AJ288" s="43"/>
      <c r="AK288" s="53"/>
      <c r="AL288" s="49"/>
      <c r="AM288" s="43"/>
      <c r="AN288" s="52"/>
      <c r="AO288" s="49"/>
      <c r="AP288" s="102"/>
      <c r="BA288" s="44"/>
      <c r="CF288" s="45"/>
      <c r="CG288" s="45"/>
      <c r="CH288" s="106"/>
      <c r="CI288" s="10"/>
      <c r="CJ288" s="10"/>
      <c r="CK288" s="10"/>
      <c r="CL288" s="10"/>
      <c r="CM288" s="106"/>
      <c r="CN288" s="10"/>
      <c r="CO288" s="10"/>
      <c r="CP288" s="10"/>
      <c r="CQ288" s="10"/>
      <c r="CR288" s="106"/>
      <c r="CS288" s="10"/>
      <c r="CT288" s="10"/>
      <c r="CU288" s="10"/>
      <c r="CV288" s="10"/>
      <c r="CW288" s="106"/>
      <c r="CX288" s="10"/>
      <c r="CY288" s="10"/>
      <c r="CZ288" s="10"/>
      <c r="DA288" s="10"/>
      <c r="DB288" s="106"/>
      <c r="DC288" s="10"/>
      <c r="DD288" s="10"/>
      <c r="DE288" s="10"/>
      <c r="DF288" s="10"/>
      <c r="DG288" s="106"/>
      <c r="DH288" s="10"/>
      <c r="DI288" s="10"/>
      <c r="DJ288" s="10"/>
      <c r="DK288" s="10"/>
      <c r="DL288" s="106"/>
      <c r="DM288" s="10"/>
      <c r="DN288" s="10"/>
      <c r="DO288" s="10"/>
      <c r="DP288" s="10"/>
      <c r="DQ288" s="106"/>
      <c r="DR288" s="10"/>
      <c r="DS288" s="10"/>
      <c r="DT288" s="10"/>
      <c r="DU288" s="10"/>
      <c r="DV288" s="46"/>
      <c r="DW288" s="44"/>
      <c r="DX288" s="52"/>
      <c r="DY288" s="49"/>
      <c r="DZ288" s="43"/>
      <c r="EA288" s="7"/>
      <c r="EB288" s="8"/>
      <c r="EC288" s="16"/>
      <c r="ED288" s="211"/>
      <c r="EE288" s="49"/>
      <c r="EF288" s="49"/>
      <c r="EG288" s="49"/>
      <c r="EH288" s="49"/>
      <c r="EI288" s="43"/>
      <c r="EJ288" s="44"/>
      <c r="EK288" s="59"/>
      <c r="EL288" s="60"/>
      <c r="EM288" s="60"/>
      <c r="EN288" s="59"/>
      <c r="EO288" s="60"/>
      <c r="EP288" s="60"/>
      <c r="EQ288" s="59"/>
      <c r="ER288" s="60"/>
      <c r="ES288" s="60"/>
      <c r="ET288" s="59"/>
      <c r="EU288" s="60"/>
      <c r="EV288" s="60"/>
      <c r="EW288" s="59"/>
      <c r="EX288" s="60"/>
      <c r="EY288" s="60"/>
      <c r="EZ288" s="59"/>
      <c r="FA288" s="60"/>
      <c r="FB288" s="60"/>
      <c r="FC288" s="59"/>
      <c r="FD288" s="60"/>
      <c r="FE288" s="60"/>
      <c r="FF288" s="59"/>
      <c r="FG288" s="60"/>
      <c r="FH288" s="60"/>
      <c r="FI288" s="59"/>
      <c r="FJ288" s="60"/>
      <c r="FK288" s="60"/>
      <c r="FL288" s="59"/>
      <c r="FM288" s="60"/>
      <c r="FN288" s="60"/>
      <c r="NA288" s="28"/>
      <c r="NB288" s="28"/>
      <c r="NC288" s="28"/>
      <c r="ND288" s="28"/>
      <c r="NE288" s="28"/>
      <c r="NF288" s="28"/>
      <c r="NG288" s="28"/>
      <c r="NH288" s="28"/>
      <c r="NI288" s="28"/>
      <c r="NJ288" s="28"/>
      <c r="NK288" s="28"/>
      <c r="NL288" s="28"/>
      <c r="NM288" s="28"/>
      <c r="NN288" s="28"/>
      <c r="NO288" s="28"/>
      <c r="NP288" s="28"/>
      <c r="NQ288" s="28"/>
      <c r="NR288" s="28"/>
    </row>
    <row r="289" spans="1:382" ht="18.75" customHeight="1">
      <c r="A289" s="2"/>
      <c r="B289" s="2"/>
      <c r="C289" s="92"/>
      <c r="D289" s="46"/>
      <c r="E289" s="46"/>
      <c r="F289" s="30"/>
      <c r="G289" s="47"/>
      <c r="H289" s="48"/>
      <c r="I289" s="51"/>
      <c r="J289" s="43"/>
      <c r="K289" s="52"/>
      <c r="L289" s="49"/>
      <c r="M289" s="43"/>
      <c r="N289" s="53"/>
      <c r="O289" s="49"/>
      <c r="P289" s="43"/>
      <c r="Q289" s="52"/>
      <c r="R289" s="49"/>
      <c r="S289" s="43"/>
      <c r="T289" s="37"/>
      <c r="AE289" s="46"/>
      <c r="AF289" s="51"/>
      <c r="AG289" s="43"/>
      <c r="AH289" s="52"/>
      <c r="AI289" s="49"/>
      <c r="AJ289" s="43"/>
      <c r="AK289" s="53"/>
      <c r="AL289" s="49"/>
      <c r="AM289" s="43"/>
      <c r="AN289" s="52"/>
      <c r="AO289" s="49"/>
      <c r="AP289" s="102"/>
      <c r="BA289" s="44"/>
      <c r="CF289" s="45"/>
      <c r="CG289" s="45"/>
      <c r="CH289" s="106"/>
      <c r="CI289" s="10"/>
      <c r="CJ289" s="10"/>
      <c r="CK289" s="10"/>
      <c r="CL289" s="10"/>
      <c r="CM289" s="106"/>
      <c r="CN289" s="10"/>
      <c r="CO289" s="10"/>
      <c r="CP289" s="10"/>
      <c r="CQ289" s="10"/>
      <c r="CR289" s="106"/>
      <c r="CS289" s="10"/>
      <c r="CT289" s="10"/>
      <c r="CU289" s="10"/>
      <c r="CV289" s="10"/>
      <c r="CW289" s="106"/>
      <c r="CX289" s="10"/>
      <c r="CY289" s="10"/>
      <c r="CZ289" s="10"/>
      <c r="DA289" s="10"/>
      <c r="DB289" s="106"/>
      <c r="DC289" s="10"/>
      <c r="DD289" s="10"/>
      <c r="DE289" s="10"/>
      <c r="DF289" s="10"/>
      <c r="DG289" s="106"/>
      <c r="DH289" s="10"/>
      <c r="DI289" s="10"/>
      <c r="DJ289" s="10"/>
      <c r="DK289" s="10"/>
      <c r="DL289" s="106"/>
      <c r="DM289" s="10"/>
      <c r="DN289" s="10"/>
      <c r="DO289" s="10"/>
      <c r="DP289" s="10"/>
      <c r="DQ289" s="106"/>
      <c r="DR289" s="10"/>
      <c r="DS289" s="10"/>
      <c r="DT289" s="10"/>
      <c r="DU289" s="10"/>
      <c r="DV289" s="46"/>
      <c r="DW289" s="44"/>
      <c r="DX289" s="52"/>
      <c r="DY289" s="49"/>
      <c r="DZ289" s="43"/>
      <c r="EA289" s="7"/>
      <c r="EB289" s="8"/>
      <c r="EC289" s="16"/>
      <c r="ED289" s="211"/>
      <c r="EE289" s="49"/>
      <c r="EF289" s="49"/>
      <c r="EG289" s="49"/>
      <c r="EH289" s="49"/>
      <c r="EI289" s="43"/>
      <c r="EJ289" s="44"/>
      <c r="EK289" s="59"/>
      <c r="EL289" s="60"/>
      <c r="EM289" s="60"/>
      <c r="EN289" s="59"/>
      <c r="EO289" s="60"/>
      <c r="EP289" s="60"/>
      <c r="EQ289" s="59"/>
      <c r="ER289" s="60"/>
      <c r="ES289" s="60"/>
      <c r="ET289" s="59"/>
      <c r="EU289" s="60"/>
      <c r="EV289" s="60"/>
      <c r="EW289" s="59"/>
      <c r="EX289" s="60"/>
      <c r="EY289" s="60"/>
      <c r="EZ289" s="59"/>
      <c r="FA289" s="60"/>
      <c r="FB289" s="60"/>
      <c r="FC289" s="59"/>
      <c r="FD289" s="60"/>
      <c r="FE289" s="60"/>
      <c r="FF289" s="59"/>
      <c r="FG289" s="60"/>
      <c r="FH289" s="60"/>
      <c r="FI289" s="59"/>
      <c r="FJ289" s="60"/>
      <c r="FK289" s="60"/>
      <c r="FL289" s="59"/>
      <c r="FM289" s="60"/>
      <c r="FN289" s="60"/>
      <c r="NA289" s="28"/>
      <c r="NB289" s="28"/>
      <c r="NC289" s="28"/>
      <c r="ND289" s="28"/>
      <c r="NE289" s="28"/>
      <c r="NF289" s="28"/>
      <c r="NG289" s="28"/>
      <c r="NH289" s="28"/>
      <c r="NI289" s="28"/>
      <c r="NJ289" s="28"/>
      <c r="NK289" s="28"/>
      <c r="NL289" s="28"/>
      <c r="NM289" s="28"/>
      <c r="NN289" s="28"/>
      <c r="NO289" s="28"/>
      <c r="NP289" s="28"/>
      <c r="NQ289" s="28"/>
      <c r="NR289" s="28"/>
    </row>
    <row r="290" spans="1:382" ht="18.75" customHeight="1">
      <c r="A290" s="2"/>
      <c r="B290" s="2"/>
      <c r="C290" s="92"/>
      <c r="D290" s="46"/>
      <c r="E290" s="46"/>
      <c r="F290" s="30"/>
      <c r="G290" s="47"/>
      <c r="H290" s="48"/>
      <c r="I290" s="51"/>
      <c r="J290" s="43"/>
      <c r="K290" s="52"/>
      <c r="L290" s="49"/>
      <c r="M290" s="43"/>
      <c r="N290" s="53"/>
      <c r="O290" s="49"/>
      <c r="P290" s="43"/>
      <c r="Q290" s="52"/>
      <c r="R290" s="49"/>
      <c r="S290" s="43"/>
      <c r="T290" s="37"/>
      <c r="AE290" s="46"/>
      <c r="AF290" s="51"/>
      <c r="AG290" s="43"/>
      <c r="AH290" s="52"/>
      <c r="AI290" s="49"/>
      <c r="AJ290" s="43"/>
      <c r="AK290" s="53"/>
      <c r="AL290" s="49"/>
      <c r="AM290" s="43"/>
      <c r="AN290" s="52"/>
      <c r="AO290" s="49"/>
      <c r="AP290" s="102"/>
      <c r="BA290" s="44"/>
      <c r="CF290" s="45"/>
      <c r="CG290" s="45"/>
      <c r="CH290" s="106"/>
      <c r="CI290" s="10"/>
      <c r="CJ290" s="10"/>
      <c r="CK290" s="10"/>
      <c r="CL290" s="10"/>
      <c r="CM290" s="106"/>
      <c r="CN290" s="10"/>
      <c r="CO290" s="10"/>
      <c r="CP290" s="10"/>
      <c r="CQ290" s="10"/>
      <c r="CR290" s="106"/>
      <c r="CS290" s="10"/>
      <c r="CT290" s="10"/>
      <c r="CU290" s="10"/>
      <c r="CV290" s="10"/>
      <c r="CW290" s="106"/>
      <c r="CX290" s="10"/>
      <c r="CY290" s="10"/>
      <c r="CZ290" s="10"/>
      <c r="DA290" s="10"/>
      <c r="DB290" s="106"/>
      <c r="DC290" s="10"/>
      <c r="DD290" s="10"/>
      <c r="DE290" s="10"/>
      <c r="DF290" s="10"/>
      <c r="DG290" s="106"/>
      <c r="DH290" s="10"/>
      <c r="DI290" s="10"/>
      <c r="DJ290" s="10"/>
      <c r="DK290" s="10"/>
      <c r="DL290" s="106"/>
      <c r="DM290" s="10"/>
      <c r="DN290" s="10"/>
      <c r="DO290" s="10"/>
      <c r="DP290" s="10"/>
      <c r="DQ290" s="106"/>
      <c r="DR290" s="10"/>
      <c r="DS290" s="10"/>
      <c r="DT290" s="10"/>
      <c r="DU290" s="10"/>
      <c r="DV290" s="46"/>
      <c r="DW290" s="44"/>
      <c r="DX290" s="52"/>
      <c r="DY290" s="49"/>
      <c r="DZ290" s="43"/>
      <c r="EA290" s="7"/>
      <c r="EB290" s="8"/>
      <c r="EC290" s="16"/>
      <c r="ED290" s="211"/>
      <c r="EE290" s="49"/>
      <c r="EF290" s="49"/>
      <c r="EG290" s="49"/>
      <c r="EH290" s="49"/>
      <c r="EI290" s="43"/>
      <c r="EJ290" s="44"/>
      <c r="EK290" s="59"/>
      <c r="EL290" s="60"/>
      <c r="EM290" s="60"/>
      <c r="EN290" s="59"/>
      <c r="EO290" s="60"/>
      <c r="EP290" s="60"/>
      <c r="EQ290" s="59"/>
      <c r="ER290" s="60"/>
      <c r="ES290" s="60"/>
      <c r="ET290" s="59"/>
      <c r="EU290" s="60"/>
      <c r="EV290" s="60"/>
      <c r="EW290" s="59"/>
      <c r="EX290" s="60"/>
      <c r="EY290" s="60"/>
      <c r="EZ290" s="59"/>
      <c r="FA290" s="60"/>
      <c r="FB290" s="60"/>
      <c r="FC290" s="59"/>
      <c r="FD290" s="60"/>
      <c r="FE290" s="60"/>
      <c r="FF290" s="59"/>
      <c r="FG290" s="60"/>
      <c r="FH290" s="60"/>
      <c r="FI290" s="59"/>
      <c r="FJ290" s="60"/>
      <c r="FK290" s="60"/>
      <c r="FL290" s="59"/>
      <c r="FM290" s="60"/>
      <c r="FN290" s="60"/>
      <c r="NA290" s="28"/>
      <c r="NB290" s="28"/>
      <c r="NC290" s="28"/>
      <c r="ND290" s="28"/>
      <c r="NE290" s="28"/>
      <c r="NF290" s="28"/>
      <c r="NG290" s="28"/>
      <c r="NH290" s="28"/>
      <c r="NI290" s="28"/>
      <c r="NJ290" s="28"/>
      <c r="NK290" s="28"/>
      <c r="NL290" s="28"/>
      <c r="NM290" s="28"/>
      <c r="NN290" s="28"/>
      <c r="NO290" s="28"/>
      <c r="NP290" s="28"/>
      <c r="NQ290" s="28"/>
      <c r="NR290" s="28"/>
    </row>
    <row r="291" spans="1:382" ht="18.75" customHeight="1">
      <c r="A291" s="2"/>
      <c r="B291" s="2"/>
      <c r="C291" s="92"/>
      <c r="D291" s="46"/>
      <c r="E291" s="46"/>
      <c r="F291" s="30"/>
      <c r="G291" s="47"/>
      <c r="H291" s="48"/>
      <c r="I291" s="51"/>
      <c r="J291" s="43"/>
      <c r="K291" s="52"/>
      <c r="L291" s="49"/>
      <c r="M291" s="43"/>
      <c r="N291" s="53"/>
      <c r="O291" s="49"/>
      <c r="P291" s="43"/>
      <c r="Q291" s="52"/>
      <c r="R291" s="49"/>
      <c r="S291" s="43"/>
      <c r="T291" s="37"/>
      <c r="AE291" s="46"/>
      <c r="AF291" s="51"/>
      <c r="AG291" s="43"/>
      <c r="AH291" s="52"/>
      <c r="AI291" s="49"/>
      <c r="AJ291" s="43"/>
      <c r="AK291" s="53"/>
      <c r="AL291" s="49"/>
      <c r="AM291" s="43"/>
      <c r="AN291" s="52"/>
      <c r="AO291" s="49"/>
      <c r="AP291" s="102"/>
      <c r="BA291" s="44"/>
      <c r="CF291" s="45"/>
      <c r="CG291" s="45"/>
      <c r="CH291" s="106"/>
      <c r="CI291" s="10"/>
      <c r="CJ291" s="10"/>
      <c r="CK291" s="10"/>
      <c r="CL291" s="10"/>
      <c r="CM291" s="106"/>
      <c r="CN291" s="10"/>
      <c r="CO291" s="10"/>
      <c r="CP291" s="10"/>
      <c r="CQ291" s="10"/>
      <c r="CR291" s="106"/>
      <c r="CS291" s="10"/>
      <c r="CT291" s="10"/>
      <c r="CU291" s="10"/>
      <c r="CV291" s="10"/>
      <c r="CW291" s="106"/>
      <c r="CX291" s="10"/>
      <c r="CY291" s="10"/>
      <c r="CZ291" s="10"/>
      <c r="DA291" s="10"/>
      <c r="DB291" s="106"/>
      <c r="DC291" s="10"/>
      <c r="DD291" s="10"/>
      <c r="DE291" s="10"/>
      <c r="DF291" s="10"/>
      <c r="DG291" s="106"/>
      <c r="DH291" s="10"/>
      <c r="DI291" s="10"/>
      <c r="DJ291" s="10"/>
      <c r="DK291" s="10"/>
      <c r="DL291" s="106"/>
      <c r="DM291" s="10"/>
      <c r="DN291" s="10"/>
      <c r="DO291" s="10"/>
      <c r="DP291" s="10"/>
      <c r="DQ291" s="106"/>
      <c r="DR291" s="10"/>
      <c r="DS291" s="10"/>
      <c r="DT291" s="10"/>
      <c r="DU291" s="10"/>
      <c r="DV291" s="46"/>
      <c r="DW291" s="44"/>
      <c r="DX291" s="52"/>
      <c r="DY291" s="49"/>
      <c r="DZ291" s="43"/>
      <c r="EA291" s="7"/>
      <c r="EB291" s="8"/>
      <c r="EC291" s="16"/>
      <c r="ED291" s="211"/>
      <c r="EE291" s="49"/>
      <c r="EF291" s="49"/>
      <c r="EG291" s="49"/>
      <c r="EH291" s="49"/>
      <c r="EI291" s="43"/>
      <c r="EJ291" s="44"/>
      <c r="EK291" s="59"/>
      <c r="EL291" s="60"/>
      <c r="EM291" s="60"/>
      <c r="EN291" s="59"/>
      <c r="EO291" s="60"/>
      <c r="EP291" s="60"/>
      <c r="EQ291" s="59"/>
      <c r="ER291" s="60"/>
      <c r="ES291" s="60"/>
      <c r="ET291" s="59"/>
      <c r="EU291" s="60"/>
      <c r="EV291" s="60"/>
      <c r="EW291" s="59"/>
      <c r="EX291" s="60"/>
      <c r="EY291" s="60"/>
      <c r="EZ291" s="59"/>
      <c r="FA291" s="60"/>
      <c r="FB291" s="60"/>
      <c r="FC291" s="59"/>
      <c r="FD291" s="60"/>
      <c r="FE291" s="60"/>
      <c r="FF291" s="59"/>
      <c r="FG291" s="60"/>
      <c r="FH291" s="60"/>
      <c r="FI291" s="59"/>
      <c r="FJ291" s="60"/>
      <c r="FK291" s="60"/>
      <c r="FL291" s="59"/>
      <c r="FM291" s="60"/>
      <c r="FN291" s="60"/>
      <c r="NA291" s="28"/>
      <c r="NB291" s="28"/>
      <c r="NC291" s="28"/>
      <c r="ND291" s="28"/>
      <c r="NE291" s="28"/>
      <c r="NF291" s="28"/>
      <c r="NG291" s="28"/>
      <c r="NH291" s="28"/>
      <c r="NI291" s="28"/>
      <c r="NJ291" s="28"/>
      <c r="NK291" s="28"/>
      <c r="NL291" s="28"/>
      <c r="NM291" s="28"/>
      <c r="NN291" s="28"/>
      <c r="NO291" s="28"/>
      <c r="NP291" s="28"/>
      <c r="NQ291" s="28"/>
      <c r="NR291" s="28"/>
    </row>
    <row r="292" spans="1:382" ht="18.75" customHeight="1">
      <c r="A292" s="2"/>
      <c r="B292" s="2"/>
      <c r="C292" s="92"/>
      <c r="D292" s="46"/>
      <c r="E292" s="46"/>
      <c r="F292" s="30"/>
      <c r="G292" s="47"/>
      <c r="H292" s="48"/>
      <c r="I292" s="51"/>
      <c r="J292" s="43"/>
      <c r="K292" s="52"/>
      <c r="L292" s="49"/>
      <c r="M292" s="43"/>
      <c r="N292" s="53"/>
      <c r="O292" s="49"/>
      <c r="P292" s="43"/>
      <c r="Q292" s="52"/>
      <c r="R292" s="49"/>
      <c r="S292" s="43"/>
      <c r="T292" s="37"/>
      <c r="AE292" s="46"/>
      <c r="AF292" s="51"/>
      <c r="AG292" s="43"/>
      <c r="AH292" s="52"/>
      <c r="AI292" s="49"/>
      <c r="AJ292" s="43"/>
      <c r="AK292" s="53"/>
      <c r="AL292" s="49"/>
      <c r="AM292" s="43"/>
      <c r="AN292" s="52"/>
      <c r="AO292" s="49"/>
      <c r="AP292" s="102"/>
      <c r="BA292" s="44"/>
      <c r="CF292" s="45"/>
      <c r="CG292" s="45"/>
      <c r="CH292" s="106"/>
      <c r="CI292" s="10"/>
      <c r="CJ292" s="10"/>
      <c r="CK292" s="10"/>
      <c r="CL292" s="10"/>
      <c r="CM292" s="106"/>
      <c r="CN292" s="10"/>
      <c r="CO292" s="10"/>
      <c r="CP292" s="10"/>
      <c r="CQ292" s="10"/>
      <c r="CR292" s="106"/>
      <c r="CS292" s="10"/>
      <c r="CT292" s="10"/>
      <c r="CU292" s="10"/>
      <c r="CV292" s="10"/>
      <c r="CW292" s="106"/>
      <c r="CX292" s="10"/>
      <c r="CY292" s="10"/>
      <c r="CZ292" s="10"/>
      <c r="DA292" s="10"/>
      <c r="DB292" s="106"/>
      <c r="DC292" s="10"/>
      <c r="DD292" s="10"/>
      <c r="DE292" s="10"/>
      <c r="DF292" s="10"/>
      <c r="DG292" s="106"/>
      <c r="DH292" s="10"/>
      <c r="DI292" s="10"/>
      <c r="DJ292" s="10"/>
      <c r="DK292" s="10"/>
      <c r="DL292" s="106"/>
      <c r="DM292" s="10"/>
      <c r="DN292" s="10"/>
      <c r="DO292" s="10"/>
      <c r="DP292" s="10"/>
      <c r="DQ292" s="106"/>
      <c r="DR292" s="10"/>
      <c r="DS292" s="10"/>
      <c r="DT292" s="10"/>
      <c r="DU292" s="10"/>
      <c r="DV292" s="46"/>
      <c r="DW292" s="44"/>
      <c r="DX292" s="52"/>
      <c r="DY292" s="49"/>
      <c r="DZ292" s="43"/>
      <c r="EA292" s="7"/>
      <c r="EB292" s="8"/>
      <c r="EC292" s="16"/>
      <c r="ED292" s="211"/>
      <c r="EE292" s="49"/>
      <c r="EF292" s="49"/>
      <c r="EG292" s="49"/>
      <c r="EH292" s="49"/>
      <c r="EI292" s="43"/>
      <c r="EJ292" s="44"/>
      <c r="EK292" s="59"/>
      <c r="EL292" s="60"/>
      <c r="EM292" s="60"/>
      <c r="EN292" s="59"/>
      <c r="EO292" s="60"/>
      <c r="EP292" s="60"/>
      <c r="EQ292" s="59"/>
      <c r="ER292" s="60"/>
      <c r="ES292" s="60"/>
      <c r="ET292" s="59"/>
      <c r="EU292" s="60"/>
      <c r="EV292" s="60"/>
      <c r="EW292" s="59"/>
      <c r="EX292" s="60"/>
      <c r="EY292" s="60"/>
      <c r="EZ292" s="59"/>
      <c r="FA292" s="60"/>
      <c r="FB292" s="60"/>
      <c r="FC292" s="59"/>
      <c r="FD292" s="60"/>
      <c r="FE292" s="60"/>
      <c r="FF292" s="59"/>
      <c r="FG292" s="60"/>
      <c r="FH292" s="60"/>
      <c r="FI292" s="59"/>
      <c r="FJ292" s="60"/>
      <c r="FK292" s="60"/>
      <c r="FL292" s="59"/>
      <c r="FM292" s="60"/>
      <c r="FN292" s="60"/>
      <c r="NA292" s="28"/>
      <c r="NB292" s="28"/>
      <c r="NC292" s="28"/>
      <c r="ND292" s="28"/>
      <c r="NE292" s="28"/>
      <c r="NF292" s="28"/>
      <c r="NG292" s="28"/>
      <c r="NH292" s="28"/>
      <c r="NI292" s="28"/>
      <c r="NJ292" s="28"/>
      <c r="NK292" s="28"/>
      <c r="NL292" s="28"/>
      <c r="NM292" s="28"/>
      <c r="NN292" s="28"/>
      <c r="NO292" s="28"/>
      <c r="NP292" s="28"/>
      <c r="NQ292" s="28"/>
      <c r="NR292" s="28"/>
    </row>
    <row r="293" spans="1:382" ht="18.75" customHeight="1">
      <c r="A293" s="2"/>
      <c r="B293" s="2"/>
      <c r="C293" s="92"/>
      <c r="D293" s="46"/>
      <c r="E293" s="46"/>
      <c r="F293" s="30"/>
      <c r="G293" s="47"/>
      <c r="H293" s="48"/>
      <c r="I293" s="51"/>
      <c r="J293" s="43"/>
      <c r="K293" s="52"/>
      <c r="L293" s="49"/>
      <c r="M293" s="43"/>
      <c r="N293" s="53"/>
      <c r="O293" s="49"/>
      <c r="P293" s="43"/>
      <c r="Q293" s="52"/>
      <c r="R293" s="49"/>
      <c r="S293" s="43"/>
      <c r="T293" s="37"/>
      <c r="AE293" s="46"/>
      <c r="AF293" s="51"/>
      <c r="AG293" s="43"/>
      <c r="AH293" s="52"/>
      <c r="AI293" s="49"/>
      <c r="AJ293" s="43"/>
      <c r="AK293" s="53"/>
      <c r="AL293" s="49"/>
      <c r="AM293" s="43"/>
      <c r="AN293" s="52"/>
      <c r="AO293" s="49"/>
      <c r="AP293" s="102"/>
      <c r="BA293" s="44"/>
      <c r="CF293" s="45"/>
      <c r="CG293" s="45"/>
      <c r="CH293" s="106"/>
      <c r="CI293" s="10"/>
      <c r="CJ293" s="10"/>
      <c r="CK293" s="10"/>
      <c r="CL293" s="10"/>
      <c r="CM293" s="106"/>
      <c r="CN293" s="10"/>
      <c r="CO293" s="10"/>
      <c r="CP293" s="10"/>
      <c r="CQ293" s="10"/>
      <c r="CR293" s="106"/>
      <c r="CS293" s="10"/>
      <c r="CT293" s="10"/>
      <c r="CU293" s="10"/>
      <c r="CV293" s="10"/>
      <c r="CW293" s="106"/>
      <c r="CX293" s="10"/>
      <c r="CY293" s="10"/>
      <c r="CZ293" s="10"/>
      <c r="DA293" s="10"/>
      <c r="DB293" s="106"/>
      <c r="DC293" s="10"/>
      <c r="DD293" s="10"/>
      <c r="DE293" s="10"/>
      <c r="DF293" s="10"/>
      <c r="DG293" s="106"/>
      <c r="DH293" s="10"/>
      <c r="DI293" s="10"/>
      <c r="DJ293" s="10"/>
      <c r="DK293" s="10"/>
      <c r="DL293" s="106"/>
      <c r="DM293" s="10"/>
      <c r="DN293" s="10"/>
      <c r="DO293" s="10"/>
      <c r="DP293" s="10"/>
      <c r="DQ293" s="106"/>
      <c r="DR293" s="10"/>
      <c r="DS293" s="10"/>
      <c r="DT293" s="10"/>
      <c r="DU293" s="10"/>
      <c r="DV293" s="46"/>
      <c r="DW293" s="44"/>
      <c r="DX293" s="52"/>
      <c r="DY293" s="49"/>
      <c r="DZ293" s="43"/>
      <c r="EA293" s="7"/>
      <c r="EB293" s="8"/>
      <c r="EC293" s="16"/>
      <c r="ED293" s="211"/>
      <c r="EE293" s="49"/>
      <c r="EF293" s="49"/>
      <c r="EG293" s="49"/>
      <c r="EH293" s="49"/>
      <c r="EI293" s="43"/>
      <c r="EJ293" s="44"/>
      <c r="EK293" s="59"/>
      <c r="EL293" s="60"/>
      <c r="EM293" s="60"/>
      <c r="EN293" s="59"/>
      <c r="EO293" s="60"/>
      <c r="EP293" s="60"/>
      <c r="EQ293" s="59"/>
      <c r="ER293" s="60"/>
      <c r="ES293" s="60"/>
      <c r="ET293" s="59"/>
      <c r="EU293" s="60"/>
      <c r="EV293" s="60"/>
      <c r="EW293" s="59"/>
      <c r="EX293" s="60"/>
      <c r="EY293" s="60"/>
      <c r="EZ293" s="59"/>
      <c r="FA293" s="60"/>
      <c r="FB293" s="60"/>
      <c r="FC293" s="59"/>
      <c r="FD293" s="60"/>
      <c r="FE293" s="60"/>
      <c r="FF293" s="59"/>
      <c r="FG293" s="60"/>
      <c r="FH293" s="60"/>
      <c r="FI293" s="59"/>
      <c r="FJ293" s="60"/>
      <c r="FK293" s="60"/>
      <c r="FL293" s="59"/>
      <c r="FM293" s="60"/>
      <c r="FN293" s="60"/>
      <c r="NA293" s="28"/>
      <c r="NB293" s="28"/>
      <c r="NC293" s="28"/>
      <c r="ND293" s="28"/>
      <c r="NE293" s="28"/>
      <c r="NF293" s="28"/>
      <c r="NG293" s="28"/>
      <c r="NH293" s="28"/>
      <c r="NI293" s="28"/>
      <c r="NJ293" s="28"/>
      <c r="NK293" s="28"/>
      <c r="NL293" s="28"/>
      <c r="NM293" s="28"/>
      <c r="NN293" s="28"/>
      <c r="NO293" s="28"/>
      <c r="NP293" s="28"/>
      <c r="NQ293" s="28"/>
      <c r="NR293" s="28"/>
    </row>
    <row r="294" spans="1:382" ht="18.75" customHeight="1">
      <c r="A294" s="2"/>
      <c r="B294" s="2"/>
      <c r="C294" s="92"/>
      <c r="D294" s="46"/>
      <c r="E294" s="46"/>
      <c r="F294" s="30"/>
      <c r="G294" s="47"/>
      <c r="H294" s="48"/>
      <c r="I294" s="51"/>
      <c r="J294" s="43"/>
      <c r="K294" s="52"/>
      <c r="L294" s="49"/>
      <c r="M294" s="43"/>
      <c r="N294" s="53"/>
      <c r="O294" s="49"/>
      <c r="P294" s="43"/>
      <c r="Q294" s="52"/>
      <c r="R294" s="49"/>
      <c r="S294" s="43"/>
      <c r="T294" s="37"/>
      <c r="AE294" s="46"/>
      <c r="AF294" s="51"/>
      <c r="AG294" s="43"/>
      <c r="AH294" s="52"/>
      <c r="AI294" s="49"/>
      <c r="AJ294" s="43"/>
      <c r="AK294" s="53"/>
      <c r="AL294" s="49"/>
      <c r="AM294" s="43"/>
      <c r="AN294" s="52"/>
      <c r="AO294" s="49"/>
      <c r="AP294" s="102"/>
      <c r="BA294" s="44"/>
      <c r="CF294" s="45"/>
      <c r="CG294" s="45"/>
      <c r="CH294" s="106"/>
      <c r="CI294" s="10"/>
      <c r="CJ294" s="10"/>
      <c r="CK294" s="10"/>
      <c r="CL294" s="10"/>
      <c r="CM294" s="106"/>
      <c r="CN294" s="10"/>
      <c r="CO294" s="10"/>
      <c r="CP294" s="10"/>
      <c r="CQ294" s="10"/>
      <c r="CR294" s="106"/>
      <c r="CS294" s="10"/>
      <c r="CT294" s="10"/>
      <c r="CU294" s="10"/>
      <c r="CV294" s="10"/>
      <c r="CW294" s="106"/>
      <c r="CX294" s="10"/>
      <c r="CY294" s="10"/>
      <c r="CZ294" s="10"/>
      <c r="DA294" s="10"/>
      <c r="DB294" s="106"/>
      <c r="DC294" s="10"/>
      <c r="DD294" s="10"/>
      <c r="DE294" s="10"/>
      <c r="DF294" s="10"/>
      <c r="DG294" s="106"/>
      <c r="DH294" s="10"/>
      <c r="DI294" s="10"/>
      <c r="DJ294" s="10"/>
      <c r="DK294" s="10"/>
      <c r="DL294" s="106"/>
      <c r="DM294" s="10"/>
      <c r="DN294" s="10"/>
      <c r="DO294" s="10"/>
      <c r="DP294" s="10"/>
      <c r="DQ294" s="106"/>
      <c r="DR294" s="10"/>
      <c r="DS294" s="10"/>
      <c r="DT294" s="10"/>
      <c r="DU294" s="10"/>
      <c r="DV294" s="46"/>
      <c r="DW294" s="44"/>
      <c r="DX294" s="52"/>
      <c r="DY294" s="49"/>
      <c r="DZ294" s="43"/>
      <c r="EA294" s="7"/>
      <c r="EB294" s="8"/>
      <c r="EC294" s="16"/>
      <c r="ED294" s="211"/>
      <c r="EE294" s="49"/>
      <c r="EF294" s="49"/>
      <c r="EG294" s="49"/>
      <c r="EH294" s="49"/>
      <c r="EI294" s="43"/>
      <c r="EJ294" s="44"/>
      <c r="EK294" s="59"/>
      <c r="EL294" s="60"/>
      <c r="EM294" s="60"/>
      <c r="EN294" s="59"/>
      <c r="EO294" s="60"/>
      <c r="EP294" s="60"/>
      <c r="EQ294" s="59"/>
      <c r="ER294" s="60"/>
      <c r="ES294" s="60"/>
      <c r="ET294" s="59"/>
      <c r="EU294" s="60"/>
      <c r="EV294" s="60"/>
      <c r="EW294" s="59"/>
      <c r="EX294" s="60"/>
      <c r="EY294" s="60"/>
      <c r="EZ294" s="59"/>
      <c r="FA294" s="60"/>
      <c r="FB294" s="60"/>
      <c r="FC294" s="59"/>
      <c r="FD294" s="60"/>
      <c r="FE294" s="60"/>
      <c r="FF294" s="59"/>
      <c r="FG294" s="60"/>
      <c r="FH294" s="60"/>
      <c r="FI294" s="59"/>
      <c r="FJ294" s="60"/>
      <c r="FK294" s="60"/>
      <c r="FL294" s="59"/>
      <c r="FM294" s="60"/>
      <c r="FN294" s="60"/>
      <c r="NA294" s="28"/>
      <c r="NB294" s="28"/>
      <c r="NC294" s="28"/>
      <c r="ND294" s="28"/>
      <c r="NE294" s="28"/>
      <c r="NF294" s="28"/>
      <c r="NG294" s="28"/>
      <c r="NH294" s="28"/>
      <c r="NI294" s="28"/>
      <c r="NJ294" s="28"/>
      <c r="NK294" s="28"/>
      <c r="NL294" s="28"/>
      <c r="NM294" s="28"/>
      <c r="NN294" s="28"/>
      <c r="NO294" s="28"/>
      <c r="NP294" s="28"/>
      <c r="NQ294" s="28"/>
      <c r="NR294" s="28"/>
    </row>
    <row r="295" spans="1:382" ht="18.75" customHeight="1">
      <c r="A295" s="2"/>
      <c r="B295" s="2"/>
      <c r="C295" s="92"/>
      <c r="D295" s="46"/>
      <c r="E295" s="46"/>
      <c r="F295" s="30"/>
      <c r="G295" s="47"/>
      <c r="H295" s="48"/>
      <c r="I295" s="51"/>
      <c r="J295" s="43"/>
      <c r="K295" s="52"/>
      <c r="L295" s="49"/>
      <c r="M295" s="43"/>
      <c r="N295" s="53"/>
      <c r="O295" s="49"/>
      <c r="P295" s="43"/>
      <c r="Q295" s="52"/>
      <c r="R295" s="49"/>
      <c r="S295" s="43"/>
      <c r="T295" s="37"/>
      <c r="AE295" s="46"/>
      <c r="AF295" s="51"/>
      <c r="AG295" s="43"/>
      <c r="AH295" s="52"/>
      <c r="AI295" s="49"/>
      <c r="AJ295" s="43"/>
      <c r="AK295" s="53"/>
      <c r="AL295" s="49"/>
      <c r="AM295" s="43"/>
      <c r="AN295" s="52"/>
      <c r="AO295" s="49"/>
      <c r="AP295" s="102"/>
      <c r="BA295" s="44"/>
      <c r="CF295" s="45"/>
      <c r="CG295" s="45"/>
      <c r="CH295" s="106"/>
      <c r="CI295" s="10"/>
      <c r="CJ295" s="10"/>
      <c r="CK295" s="10"/>
      <c r="CL295" s="10"/>
      <c r="CM295" s="106"/>
      <c r="CN295" s="10"/>
      <c r="CO295" s="10"/>
      <c r="CP295" s="10"/>
      <c r="CQ295" s="10"/>
      <c r="CR295" s="106"/>
      <c r="CS295" s="10"/>
      <c r="CT295" s="10"/>
      <c r="CU295" s="10"/>
      <c r="CV295" s="10"/>
      <c r="CW295" s="106"/>
      <c r="CX295" s="10"/>
      <c r="CY295" s="10"/>
      <c r="CZ295" s="10"/>
      <c r="DA295" s="10"/>
      <c r="DB295" s="106"/>
      <c r="DC295" s="10"/>
      <c r="DD295" s="10"/>
      <c r="DE295" s="10"/>
      <c r="DF295" s="10"/>
      <c r="DG295" s="106"/>
      <c r="DH295" s="10"/>
      <c r="DI295" s="10"/>
      <c r="DJ295" s="10"/>
      <c r="DK295" s="10"/>
      <c r="DL295" s="106"/>
      <c r="DM295" s="10"/>
      <c r="DN295" s="10"/>
      <c r="DO295" s="10"/>
      <c r="DP295" s="10"/>
      <c r="DQ295" s="106"/>
      <c r="DR295" s="10"/>
      <c r="DS295" s="10"/>
      <c r="DT295" s="10"/>
      <c r="DU295" s="10"/>
      <c r="DV295" s="46"/>
      <c r="DW295" s="44"/>
      <c r="DX295" s="52"/>
      <c r="DY295" s="49"/>
      <c r="DZ295" s="43"/>
      <c r="EA295" s="7"/>
      <c r="EB295" s="8"/>
      <c r="EC295" s="16"/>
      <c r="ED295" s="211"/>
      <c r="EE295" s="49"/>
      <c r="EF295" s="49"/>
      <c r="EG295" s="49"/>
      <c r="EH295" s="49"/>
      <c r="EI295" s="43"/>
      <c r="EJ295" s="44"/>
      <c r="EK295" s="59"/>
      <c r="EL295" s="60"/>
      <c r="EM295" s="60"/>
      <c r="EN295" s="59"/>
      <c r="EO295" s="60"/>
      <c r="EP295" s="60"/>
      <c r="EQ295" s="59"/>
      <c r="ER295" s="60"/>
      <c r="ES295" s="60"/>
      <c r="ET295" s="59"/>
      <c r="EU295" s="60"/>
      <c r="EV295" s="60"/>
      <c r="EW295" s="59"/>
      <c r="EX295" s="60"/>
      <c r="EY295" s="60"/>
      <c r="EZ295" s="59"/>
      <c r="FA295" s="60"/>
      <c r="FB295" s="60"/>
      <c r="FC295" s="59"/>
      <c r="FD295" s="60"/>
      <c r="FE295" s="60"/>
      <c r="FF295" s="59"/>
      <c r="FG295" s="60"/>
      <c r="FH295" s="60"/>
      <c r="FI295" s="59"/>
      <c r="FJ295" s="60"/>
      <c r="FK295" s="60"/>
      <c r="FL295" s="59"/>
      <c r="FM295" s="60"/>
      <c r="FN295" s="60"/>
      <c r="NA295" s="28"/>
      <c r="NB295" s="28"/>
      <c r="NC295" s="28"/>
      <c r="ND295" s="28"/>
      <c r="NE295" s="28"/>
      <c r="NF295" s="28"/>
      <c r="NG295" s="28"/>
      <c r="NH295" s="28"/>
      <c r="NI295" s="28"/>
      <c r="NJ295" s="28"/>
      <c r="NK295" s="28"/>
      <c r="NL295" s="28"/>
      <c r="NM295" s="28"/>
      <c r="NN295" s="28"/>
      <c r="NO295" s="28"/>
      <c r="NP295" s="28"/>
      <c r="NQ295" s="28"/>
      <c r="NR295" s="28"/>
    </row>
    <row r="296" spans="1:382" ht="18.75" customHeight="1">
      <c r="A296" s="2"/>
      <c r="B296" s="2"/>
      <c r="C296" s="92"/>
      <c r="D296" s="46"/>
      <c r="E296" s="46"/>
      <c r="F296" s="30"/>
      <c r="G296" s="47"/>
      <c r="H296" s="48"/>
      <c r="I296" s="51"/>
      <c r="J296" s="43"/>
      <c r="K296" s="52"/>
      <c r="L296" s="49"/>
      <c r="M296" s="43"/>
      <c r="N296" s="53"/>
      <c r="O296" s="49"/>
      <c r="P296" s="43"/>
      <c r="Q296" s="52"/>
      <c r="R296" s="49"/>
      <c r="S296" s="43"/>
      <c r="T296" s="37"/>
      <c r="AE296" s="46"/>
      <c r="AF296" s="51"/>
      <c r="AG296" s="43"/>
      <c r="AH296" s="52"/>
      <c r="AI296" s="49"/>
      <c r="AJ296" s="43"/>
      <c r="AK296" s="53"/>
      <c r="AL296" s="49"/>
      <c r="AM296" s="43"/>
      <c r="AN296" s="52"/>
      <c r="AO296" s="49"/>
      <c r="AP296" s="102"/>
      <c r="BA296" s="44"/>
      <c r="CF296" s="45"/>
      <c r="CG296" s="45"/>
      <c r="CH296" s="106"/>
      <c r="CI296" s="10"/>
      <c r="CJ296" s="10"/>
      <c r="CK296" s="10"/>
      <c r="CL296" s="10"/>
      <c r="CM296" s="106"/>
      <c r="CN296" s="10"/>
      <c r="CO296" s="10"/>
      <c r="CP296" s="10"/>
      <c r="CQ296" s="10"/>
      <c r="CR296" s="106"/>
      <c r="CS296" s="10"/>
      <c r="CT296" s="10"/>
      <c r="CU296" s="10"/>
      <c r="CV296" s="10"/>
      <c r="CW296" s="106"/>
      <c r="CX296" s="10"/>
      <c r="CY296" s="10"/>
      <c r="CZ296" s="10"/>
      <c r="DA296" s="10"/>
      <c r="DB296" s="106"/>
      <c r="DC296" s="10"/>
      <c r="DD296" s="10"/>
      <c r="DE296" s="10"/>
      <c r="DF296" s="10"/>
      <c r="DG296" s="106"/>
      <c r="DH296" s="10"/>
      <c r="DI296" s="10"/>
      <c r="DJ296" s="10"/>
      <c r="DK296" s="10"/>
      <c r="DL296" s="106"/>
      <c r="DM296" s="10"/>
      <c r="DN296" s="10"/>
      <c r="DO296" s="10"/>
      <c r="DP296" s="10"/>
      <c r="DQ296" s="106"/>
      <c r="DR296" s="10"/>
      <c r="DS296" s="10"/>
      <c r="DT296" s="10"/>
      <c r="DU296" s="10"/>
      <c r="DV296" s="46"/>
      <c r="DW296" s="44"/>
      <c r="DX296" s="52"/>
      <c r="DY296" s="49"/>
      <c r="DZ296" s="43"/>
      <c r="EA296" s="7"/>
      <c r="EB296" s="8"/>
      <c r="EC296" s="16"/>
      <c r="ED296" s="211"/>
      <c r="EE296" s="49"/>
      <c r="EF296" s="49"/>
      <c r="EG296" s="49"/>
      <c r="EH296" s="49"/>
      <c r="EI296" s="43"/>
      <c r="EJ296" s="44"/>
      <c r="EK296" s="59"/>
      <c r="EL296" s="60"/>
      <c r="EM296" s="60"/>
      <c r="EN296" s="59"/>
      <c r="EO296" s="60"/>
      <c r="EP296" s="60"/>
      <c r="EQ296" s="59"/>
      <c r="ER296" s="60"/>
      <c r="ES296" s="60"/>
      <c r="ET296" s="59"/>
      <c r="EU296" s="60"/>
      <c r="EV296" s="60"/>
      <c r="EW296" s="59"/>
      <c r="EX296" s="60"/>
      <c r="EY296" s="60"/>
      <c r="EZ296" s="59"/>
      <c r="FA296" s="60"/>
      <c r="FB296" s="60"/>
      <c r="FC296" s="59"/>
      <c r="FD296" s="60"/>
      <c r="FE296" s="60"/>
      <c r="FF296" s="59"/>
      <c r="FG296" s="60"/>
      <c r="FH296" s="60"/>
      <c r="FI296" s="59"/>
      <c r="FJ296" s="60"/>
      <c r="FK296" s="60"/>
      <c r="FL296" s="59"/>
      <c r="FM296" s="60"/>
      <c r="FN296" s="60"/>
      <c r="NA296" s="28"/>
      <c r="NB296" s="28"/>
      <c r="NC296" s="28"/>
      <c r="ND296" s="28"/>
      <c r="NE296" s="28"/>
      <c r="NF296" s="28"/>
      <c r="NG296" s="28"/>
      <c r="NH296" s="28"/>
      <c r="NI296" s="28"/>
      <c r="NJ296" s="28"/>
      <c r="NK296" s="28"/>
      <c r="NL296" s="28"/>
      <c r="NM296" s="28"/>
      <c r="NN296" s="28"/>
      <c r="NO296" s="28"/>
      <c r="NP296" s="28"/>
      <c r="NQ296" s="28"/>
      <c r="NR296" s="28"/>
    </row>
    <row r="297" spans="1:382" ht="18.75" customHeight="1">
      <c r="A297" s="2"/>
      <c r="B297" s="2"/>
      <c r="C297" s="92"/>
      <c r="D297" s="46"/>
      <c r="E297" s="46"/>
      <c r="F297" s="30"/>
      <c r="G297" s="47"/>
      <c r="H297" s="48"/>
      <c r="I297" s="51"/>
      <c r="J297" s="43"/>
      <c r="K297" s="52"/>
      <c r="L297" s="49"/>
      <c r="M297" s="43"/>
      <c r="N297" s="53"/>
      <c r="O297" s="49"/>
      <c r="P297" s="43"/>
      <c r="Q297" s="52"/>
      <c r="R297" s="49"/>
      <c r="S297" s="43"/>
      <c r="T297" s="37"/>
      <c r="AE297" s="46"/>
      <c r="AF297" s="51"/>
      <c r="AG297" s="43"/>
      <c r="AH297" s="52"/>
      <c r="AI297" s="49"/>
      <c r="AJ297" s="43"/>
      <c r="AK297" s="53"/>
      <c r="AL297" s="49"/>
      <c r="AM297" s="43"/>
      <c r="AN297" s="52"/>
      <c r="AO297" s="49"/>
      <c r="AP297" s="102"/>
      <c r="BA297" s="44"/>
      <c r="CF297" s="45"/>
      <c r="CG297" s="45"/>
      <c r="CH297" s="106"/>
      <c r="CI297" s="10"/>
      <c r="CJ297" s="10"/>
      <c r="CK297" s="10"/>
      <c r="CL297" s="10"/>
      <c r="CM297" s="106"/>
      <c r="CN297" s="10"/>
      <c r="CO297" s="10"/>
      <c r="CP297" s="10"/>
      <c r="CQ297" s="10"/>
      <c r="CR297" s="106"/>
      <c r="CS297" s="10"/>
      <c r="CT297" s="10"/>
      <c r="CU297" s="10"/>
      <c r="CV297" s="10"/>
      <c r="CW297" s="106"/>
      <c r="CX297" s="10"/>
      <c r="CY297" s="10"/>
      <c r="CZ297" s="10"/>
      <c r="DA297" s="10"/>
      <c r="DB297" s="106"/>
      <c r="DC297" s="10"/>
      <c r="DD297" s="10"/>
      <c r="DE297" s="10"/>
      <c r="DF297" s="10"/>
      <c r="DG297" s="106"/>
      <c r="DH297" s="10"/>
      <c r="DI297" s="10"/>
      <c r="DJ297" s="10"/>
      <c r="DK297" s="10"/>
      <c r="DL297" s="106"/>
      <c r="DM297" s="10"/>
      <c r="DN297" s="10"/>
      <c r="DO297" s="10"/>
      <c r="DP297" s="10"/>
      <c r="DQ297" s="106"/>
      <c r="DR297" s="10"/>
      <c r="DS297" s="10"/>
      <c r="DT297" s="10"/>
      <c r="DU297" s="10"/>
      <c r="DV297" s="46"/>
      <c r="DW297" s="44"/>
      <c r="DX297" s="52"/>
      <c r="DY297" s="49"/>
      <c r="DZ297" s="43"/>
      <c r="EA297" s="7"/>
      <c r="EB297" s="8"/>
      <c r="EC297" s="16"/>
      <c r="ED297" s="211"/>
      <c r="EE297" s="49"/>
      <c r="EF297" s="49"/>
      <c r="EG297" s="49"/>
      <c r="EH297" s="49"/>
      <c r="EI297" s="43"/>
      <c r="EJ297" s="44"/>
      <c r="EK297" s="59"/>
      <c r="EL297" s="60"/>
      <c r="EM297" s="60"/>
      <c r="EN297" s="59"/>
      <c r="EO297" s="60"/>
      <c r="EP297" s="60"/>
      <c r="EQ297" s="59"/>
      <c r="ER297" s="60"/>
      <c r="ES297" s="60"/>
      <c r="ET297" s="59"/>
      <c r="EU297" s="60"/>
      <c r="EV297" s="60"/>
      <c r="EW297" s="59"/>
      <c r="EX297" s="60"/>
      <c r="EY297" s="60"/>
      <c r="EZ297" s="59"/>
      <c r="FA297" s="60"/>
      <c r="FB297" s="60"/>
      <c r="FC297" s="59"/>
      <c r="FD297" s="60"/>
      <c r="FE297" s="60"/>
      <c r="FF297" s="59"/>
      <c r="FG297" s="60"/>
      <c r="FH297" s="60"/>
      <c r="FI297" s="59"/>
      <c r="FJ297" s="60"/>
      <c r="FK297" s="60"/>
      <c r="FL297" s="59"/>
      <c r="FM297" s="60"/>
      <c r="FN297" s="60"/>
      <c r="NA297" s="28"/>
      <c r="NB297" s="28"/>
      <c r="NC297" s="28"/>
      <c r="ND297" s="28"/>
      <c r="NE297" s="28"/>
      <c r="NF297" s="28"/>
      <c r="NG297" s="28"/>
      <c r="NH297" s="28"/>
      <c r="NI297" s="28"/>
      <c r="NJ297" s="28"/>
      <c r="NK297" s="28"/>
      <c r="NL297" s="28"/>
      <c r="NM297" s="28"/>
      <c r="NN297" s="28"/>
      <c r="NO297" s="28"/>
      <c r="NP297" s="28"/>
      <c r="NQ297" s="28"/>
      <c r="NR297" s="28"/>
    </row>
    <row r="298" spans="1:382" ht="18.75" customHeight="1">
      <c r="A298" s="2"/>
      <c r="B298" s="2"/>
      <c r="C298" s="92"/>
      <c r="D298" s="46"/>
      <c r="E298" s="46"/>
      <c r="F298" s="30"/>
      <c r="G298" s="47"/>
      <c r="H298" s="48"/>
      <c r="I298" s="51"/>
      <c r="J298" s="43"/>
      <c r="K298" s="52"/>
      <c r="L298" s="49"/>
      <c r="M298" s="43"/>
      <c r="N298" s="53"/>
      <c r="O298" s="49"/>
      <c r="P298" s="43"/>
      <c r="Q298" s="52"/>
      <c r="R298" s="49"/>
      <c r="S298" s="43"/>
      <c r="T298" s="37"/>
      <c r="AE298" s="46"/>
      <c r="AF298" s="51"/>
      <c r="AG298" s="43"/>
      <c r="AH298" s="52"/>
      <c r="AI298" s="49"/>
      <c r="AJ298" s="43"/>
      <c r="AK298" s="53"/>
      <c r="AL298" s="49"/>
      <c r="AM298" s="43"/>
      <c r="AN298" s="52"/>
      <c r="AO298" s="49"/>
      <c r="AP298" s="102"/>
      <c r="BA298" s="44"/>
      <c r="CF298" s="45"/>
      <c r="CG298" s="45"/>
      <c r="CH298" s="106"/>
      <c r="CI298" s="10"/>
      <c r="CJ298" s="10"/>
      <c r="CK298" s="10"/>
      <c r="CL298" s="10"/>
      <c r="CM298" s="106"/>
      <c r="CN298" s="10"/>
      <c r="CO298" s="10"/>
      <c r="CP298" s="10"/>
      <c r="CQ298" s="10"/>
      <c r="CR298" s="106"/>
      <c r="CS298" s="10"/>
      <c r="CT298" s="10"/>
      <c r="CU298" s="10"/>
      <c r="CV298" s="10"/>
      <c r="CW298" s="106"/>
      <c r="CX298" s="10"/>
      <c r="CY298" s="10"/>
      <c r="CZ298" s="10"/>
      <c r="DA298" s="10"/>
      <c r="DB298" s="106"/>
      <c r="DC298" s="10"/>
      <c r="DD298" s="10"/>
      <c r="DE298" s="10"/>
      <c r="DF298" s="10"/>
      <c r="DG298" s="106"/>
      <c r="DH298" s="10"/>
      <c r="DI298" s="10"/>
      <c r="DJ298" s="10"/>
      <c r="DK298" s="10"/>
      <c r="DL298" s="106"/>
      <c r="DM298" s="10"/>
      <c r="DN298" s="10"/>
      <c r="DO298" s="10"/>
      <c r="DP298" s="10"/>
      <c r="DQ298" s="106"/>
      <c r="DR298" s="10"/>
      <c r="DS298" s="10"/>
      <c r="DT298" s="10"/>
      <c r="DU298" s="10"/>
      <c r="DV298" s="46"/>
      <c r="DW298" s="44"/>
      <c r="DX298" s="52"/>
      <c r="DY298" s="49"/>
      <c r="DZ298" s="43"/>
      <c r="EA298" s="7"/>
      <c r="EB298" s="8"/>
      <c r="EC298" s="16"/>
      <c r="ED298" s="211"/>
      <c r="EE298" s="49"/>
      <c r="EF298" s="49"/>
      <c r="EG298" s="49"/>
      <c r="EH298" s="49"/>
      <c r="EI298" s="43"/>
      <c r="EJ298" s="44"/>
      <c r="EK298" s="59"/>
      <c r="EL298" s="60"/>
      <c r="EM298" s="60"/>
      <c r="EN298" s="59"/>
      <c r="EO298" s="60"/>
      <c r="EP298" s="60"/>
      <c r="EQ298" s="59"/>
      <c r="ER298" s="60"/>
      <c r="ES298" s="60"/>
      <c r="ET298" s="59"/>
      <c r="EU298" s="60"/>
      <c r="EV298" s="60"/>
      <c r="EW298" s="59"/>
      <c r="EX298" s="60"/>
      <c r="EY298" s="60"/>
      <c r="EZ298" s="59"/>
      <c r="FA298" s="60"/>
      <c r="FB298" s="60"/>
      <c r="FC298" s="59"/>
      <c r="FD298" s="60"/>
      <c r="FE298" s="60"/>
      <c r="FF298" s="59"/>
      <c r="FG298" s="60"/>
      <c r="FH298" s="60"/>
      <c r="FI298" s="59"/>
      <c r="FJ298" s="60"/>
      <c r="FK298" s="60"/>
      <c r="FL298" s="59"/>
      <c r="FM298" s="60"/>
      <c r="FN298" s="60"/>
      <c r="NA298" s="28"/>
      <c r="NB298" s="28"/>
      <c r="NC298" s="28"/>
      <c r="ND298" s="28"/>
      <c r="NE298" s="28"/>
      <c r="NF298" s="28"/>
      <c r="NG298" s="28"/>
      <c r="NH298" s="28"/>
      <c r="NI298" s="28"/>
      <c r="NJ298" s="28"/>
      <c r="NK298" s="28"/>
      <c r="NL298" s="28"/>
      <c r="NM298" s="28"/>
      <c r="NN298" s="28"/>
      <c r="NO298" s="28"/>
      <c r="NP298" s="28"/>
      <c r="NQ298" s="28"/>
      <c r="NR298" s="28"/>
    </row>
    <row r="299" spans="1:382" ht="18.75" customHeight="1">
      <c r="A299" s="2"/>
      <c r="B299" s="2"/>
      <c r="C299" s="92"/>
      <c r="D299" s="46"/>
      <c r="E299" s="46"/>
      <c r="F299" s="30"/>
      <c r="G299" s="47"/>
      <c r="H299" s="48"/>
      <c r="I299" s="51"/>
      <c r="J299" s="43"/>
      <c r="K299" s="52"/>
      <c r="L299" s="49"/>
      <c r="M299" s="43"/>
      <c r="N299" s="53"/>
      <c r="O299" s="49"/>
      <c r="P299" s="43"/>
      <c r="Q299" s="52"/>
      <c r="R299" s="49"/>
      <c r="S299" s="43"/>
      <c r="T299" s="37"/>
      <c r="AE299" s="46"/>
      <c r="AF299" s="51"/>
      <c r="AG299" s="43"/>
      <c r="AH299" s="52"/>
      <c r="AI299" s="49"/>
      <c r="AJ299" s="43"/>
      <c r="AK299" s="53"/>
      <c r="AL299" s="49"/>
      <c r="AM299" s="43"/>
      <c r="AN299" s="52"/>
      <c r="AO299" s="49"/>
      <c r="AP299" s="102"/>
      <c r="BA299" s="44"/>
      <c r="CF299" s="45"/>
      <c r="CG299" s="45"/>
      <c r="CH299" s="106"/>
      <c r="CI299" s="10"/>
      <c r="CJ299" s="10"/>
      <c r="CK299" s="10"/>
      <c r="CL299" s="10"/>
      <c r="CM299" s="106"/>
      <c r="CN299" s="10"/>
      <c r="CO299" s="10"/>
      <c r="CP299" s="10"/>
      <c r="CQ299" s="10"/>
      <c r="CR299" s="106"/>
      <c r="CS299" s="10"/>
      <c r="CT299" s="10"/>
      <c r="CU299" s="10"/>
      <c r="CV299" s="10"/>
      <c r="CW299" s="106"/>
      <c r="CX299" s="10"/>
      <c r="CY299" s="10"/>
      <c r="CZ299" s="10"/>
      <c r="DA299" s="10"/>
      <c r="DB299" s="106"/>
      <c r="DC299" s="10"/>
      <c r="DD299" s="10"/>
      <c r="DE299" s="10"/>
      <c r="DF299" s="10"/>
      <c r="DG299" s="106"/>
      <c r="DH299" s="10"/>
      <c r="DI299" s="10"/>
      <c r="DJ299" s="10"/>
      <c r="DK299" s="10"/>
      <c r="DL299" s="106"/>
      <c r="DM299" s="10"/>
      <c r="DN299" s="10"/>
      <c r="DO299" s="10"/>
      <c r="DP299" s="10"/>
      <c r="DQ299" s="106"/>
      <c r="DR299" s="10"/>
      <c r="DS299" s="10"/>
      <c r="DT299" s="10"/>
      <c r="DU299" s="10"/>
      <c r="DV299" s="46"/>
      <c r="DW299" s="44"/>
      <c r="DX299" s="52"/>
      <c r="DY299" s="49"/>
      <c r="DZ299" s="43"/>
      <c r="EA299" s="7"/>
      <c r="EB299" s="8"/>
      <c r="EC299" s="16"/>
      <c r="ED299" s="211"/>
      <c r="EE299" s="49"/>
      <c r="EF299" s="49"/>
      <c r="EG299" s="49"/>
      <c r="EH299" s="49"/>
      <c r="EI299" s="43"/>
      <c r="EJ299" s="44"/>
      <c r="EK299" s="59"/>
      <c r="EL299" s="60"/>
      <c r="EM299" s="60"/>
      <c r="EN299" s="59"/>
      <c r="EO299" s="60"/>
      <c r="EP299" s="60"/>
      <c r="EQ299" s="59"/>
      <c r="ER299" s="60"/>
      <c r="ES299" s="60"/>
      <c r="ET299" s="59"/>
      <c r="EU299" s="60"/>
      <c r="EV299" s="60"/>
      <c r="EW299" s="59"/>
      <c r="EX299" s="60"/>
      <c r="EY299" s="60"/>
      <c r="EZ299" s="59"/>
      <c r="FA299" s="60"/>
      <c r="FB299" s="60"/>
      <c r="FC299" s="59"/>
      <c r="FD299" s="60"/>
      <c r="FE299" s="60"/>
      <c r="FF299" s="59"/>
      <c r="FG299" s="60"/>
      <c r="FH299" s="60"/>
      <c r="FI299" s="59"/>
      <c r="FJ299" s="60"/>
      <c r="FK299" s="60"/>
      <c r="FL299" s="59"/>
      <c r="FM299" s="60"/>
      <c r="FN299" s="60"/>
      <c r="NA299" s="28"/>
      <c r="NB299" s="28"/>
      <c r="NC299" s="28"/>
      <c r="ND299" s="28"/>
      <c r="NE299" s="28"/>
      <c r="NF299" s="28"/>
      <c r="NG299" s="28"/>
      <c r="NH299" s="28"/>
      <c r="NI299" s="28"/>
      <c r="NJ299" s="28"/>
      <c r="NK299" s="28"/>
      <c r="NL299" s="28"/>
      <c r="NM299" s="28"/>
      <c r="NN299" s="28"/>
      <c r="NO299" s="28"/>
      <c r="NP299" s="28"/>
      <c r="NQ299" s="28"/>
      <c r="NR299" s="28"/>
    </row>
    <row r="300" spans="1:382" ht="18.75" customHeight="1">
      <c r="A300" s="2"/>
      <c r="B300" s="2"/>
      <c r="C300" s="92"/>
      <c r="D300" s="46"/>
      <c r="E300" s="46"/>
      <c r="F300" s="30"/>
      <c r="G300" s="47"/>
      <c r="H300" s="48"/>
      <c r="I300" s="51"/>
      <c r="J300" s="43"/>
      <c r="K300" s="52"/>
      <c r="L300" s="49"/>
      <c r="M300" s="43"/>
      <c r="N300" s="53"/>
      <c r="O300" s="49"/>
      <c r="P300" s="43"/>
      <c r="Q300" s="52"/>
      <c r="R300" s="49"/>
      <c r="S300" s="43"/>
      <c r="T300" s="37"/>
      <c r="AE300" s="46"/>
      <c r="AF300" s="51"/>
      <c r="AG300" s="43"/>
      <c r="AH300" s="52"/>
      <c r="AI300" s="49"/>
      <c r="AJ300" s="43"/>
      <c r="AK300" s="53"/>
      <c r="AL300" s="49"/>
      <c r="AM300" s="43"/>
      <c r="AN300" s="52"/>
      <c r="AO300" s="49"/>
      <c r="AP300" s="102"/>
      <c r="BA300" s="44"/>
      <c r="CF300" s="45"/>
      <c r="CG300" s="45"/>
      <c r="CH300" s="106"/>
      <c r="CI300" s="10"/>
      <c r="CJ300" s="10"/>
      <c r="CK300" s="10"/>
      <c r="CL300" s="10"/>
      <c r="CM300" s="106"/>
      <c r="CN300" s="10"/>
      <c r="CO300" s="10"/>
      <c r="CP300" s="10"/>
      <c r="CQ300" s="10"/>
      <c r="CR300" s="106"/>
      <c r="CS300" s="10"/>
      <c r="CT300" s="10"/>
      <c r="CU300" s="10"/>
      <c r="CV300" s="10"/>
      <c r="CW300" s="106"/>
      <c r="CX300" s="10"/>
      <c r="CY300" s="10"/>
      <c r="CZ300" s="10"/>
      <c r="DA300" s="10"/>
      <c r="DB300" s="106"/>
      <c r="DC300" s="10"/>
      <c r="DD300" s="10"/>
      <c r="DE300" s="10"/>
      <c r="DF300" s="10"/>
      <c r="DG300" s="106"/>
      <c r="DH300" s="10"/>
      <c r="DI300" s="10"/>
      <c r="DJ300" s="10"/>
      <c r="DK300" s="10"/>
      <c r="DL300" s="106"/>
      <c r="DM300" s="10"/>
      <c r="DN300" s="10"/>
      <c r="DO300" s="10"/>
      <c r="DP300" s="10"/>
      <c r="DQ300" s="106"/>
      <c r="DR300" s="10"/>
      <c r="DS300" s="10"/>
      <c r="DT300" s="10"/>
      <c r="DU300" s="10"/>
      <c r="DV300" s="46"/>
      <c r="DW300" s="44"/>
      <c r="DX300" s="52"/>
      <c r="DY300" s="49"/>
      <c r="DZ300" s="43"/>
      <c r="EA300" s="7"/>
      <c r="EB300" s="8"/>
      <c r="EC300" s="16"/>
      <c r="ED300" s="211"/>
      <c r="EE300" s="49"/>
      <c r="EF300" s="49"/>
      <c r="EG300" s="49"/>
      <c r="EH300" s="49"/>
      <c r="EI300" s="43"/>
      <c r="EJ300" s="44"/>
      <c r="EK300" s="59"/>
      <c r="EL300" s="60"/>
      <c r="EM300" s="60"/>
      <c r="EN300" s="59"/>
      <c r="EO300" s="60"/>
      <c r="EP300" s="60"/>
      <c r="EQ300" s="59"/>
      <c r="ER300" s="60"/>
      <c r="ES300" s="60"/>
      <c r="ET300" s="59"/>
      <c r="EU300" s="60"/>
      <c r="EV300" s="60"/>
      <c r="EW300" s="59"/>
      <c r="EX300" s="60"/>
      <c r="EY300" s="60"/>
      <c r="EZ300" s="59"/>
      <c r="FA300" s="60"/>
      <c r="FB300" s="60"/>
      <c r="FC300" s="59"/>
      <c r="FD300" s="60"/>
      <c r="FE300" s="60"/>
      <c r="FF300" s="59"/>
      <c r="FG300" s="60"/>
      <c r="FH300" s="60"/>
      <c r="FI300" s="59"/>
      <c r="FJ300" s="60"/>
      <c r="FK300" s="60"/>
      <c r="FL300" s="59"/>
      <c r="FM300" s="60"/>
      <c r="FN300" s="60"/>
      <c r="NA300" s="28"/>
      <c r="NB300" s="28"/>
      <c r="NC300" s="28"/>
      <c r="ND300" s="28"/>
      <c r="NE300" s="28"/>
      <c r="NF300" s="28"/>
      <c r="NG300" s="28"/>
      <c r="NH300" s="28"/>
      <c r="NI300" s="28"/>
      <c r="NJ300" s="28"/>
      <c r="NK300" s="28"/>
      <c r="NL300" s="28"/>
      <c r="NM300" s="28"/>
      <c r="NN300" s="28"/>
      <c r="NO300" s="28"/>
      <c r="NP300" s="28"/>
      <c r="NQ300" s="28"/>
      <c r="NR300" s="28"/>
    </row>
    <row r="301" spans="1:382" ht="18.75" customHeight="1">
      <c r="A301" s="2"/>
      <c r="B301" s="2"/>
      <c r="C301" s="92"/>
      <c r="D301" s="46"/>
      <c r="E301" s="46"/>
      <c r="F301" s="30"/>
      <c r="G301" s="47"/>
      <c r="H301" s="48"/>
      <c r="I301" s="51"/>
      <c r="J301" s="43"/>
      <c r="K301" s="52"/>
      <c r="L301" s="49"/>
      <c r="M301" s="43"/>
      <c r="N301" s="53"/>
      <c r="O301" s="49"/>
      <c r="P301" s="43"/>
      <c r="Q301" s="52"/>
      <c r="R301" s="49"/>
      <c r="S301" s="43"/>
      <c r="T301" s="37"/>
      <c r="AE301" s="46"/>
      <c r="AF301" s="51"/>
      <c r="AG301" s="43"/>
      <c r="AH301" s="52"/>
      <c r="AI301" s="49"/>
      <c r="AJ301" s="43"/>
      <c r="AK301" s="53"/>
      <c r="AL301" s="49"/>
      <c r="AM301" s="43"/>
      <c r="AN301" s="52"/>
      <c r="AO301" s="49"/>
      <c r="AP301" s="102"/>
      <c r="BA301" s="44"/>
      <c r="CF301" s="45"/>
      <c r="CG301" s="45"/>
      <c r="CH301" s="106"/>
      <c r="CI301" s="10"/>
      <c r="CJ301" s="10"/>
      <c r="CK301" s="10"/>
      <c r="CL301" s="10"/>
      <c r="CM301" s="106"/>
      <c r="CN301" s="10"/>
      <c r="CO301" s="10"/>
      <c r="CP301" s="10"/>
      <c r="CQ301" s="10"/>
      <c r="CR301" s="106"/>
      <c r="CS301" s="10"/>
      <c r="CT301" s="10"/>
      <c r="CU301" s="10"/>
      <c r="CV301" s="10"/>
      <c r="CW301" s="106"/>
      <c r="CX301" s="10"/>
      <c r="CY301" s="10"/>
      <c r="CZ301" s="10"/>
      <c r="DA301" s="10"/>
      <c r="DB301" s="106"/>
      <c r="DC301" s="10"/>
      <c r="DD301" s="10"/>
      <c r="DE301" s="10"/>
      <c r="DF301" s="10"/>
      <c r="DG301" s="106"/>
      <c r="DH301" s="10"/>
      <c r="DI301" s="10"/>
      <c r="DJ301" s="10"/>
      <c r="DK301" s="10"/>
      <c r="DL301" s="106"/>
      <c r="DM301" s="10"/>
      <c r="DN301" s="10"/>
      <c r="DO301" s="10"/>
      <c r="DP301" s="10"/>
      <c r="DQ301" s="106"/>
      <c r="DR301" s="10"/>
      <c r="DS301" s="10"/>
      <c r="DT301" s="10"/>
      <c r="DU301" s="10"/>
      <c r="DV301" s="46"/>
      <c r="DW301" s="44"/>
      <c r="DX301" s="52"/>
      <c r="DY301" s="49"/>
      <c r="DZ301" s="43"/>
      <c r="EA301" s="7"/>
      <c r="EB301" s="8"/>
      <c r="EC301" s="16"/>
      <c r="ED301" s="211"/>
      <c r="EE301" s="49"/>
      <c r="EF301" s="49"/>
      <c r="EG301" s="49"/>
      <c r="EH301" s="49"/>
      <c r="EI301" s="43"/>
      <c r="EJ301" s="44"/>
      <c r="EK301" s="59"/>
      <c r="EL301" s="60"/>
      <c r="EM301" s="60"/>
      <c r="EN301" s="59"/>
      <c r="EO301" s="60"/>
      <c r="EP301" s="60"/>
      <c r="EQ301" s="59"/>
      <c r="ER301" s="60"/>
      <c r="ES301" s="60"/>
      <c r="ET301" s="59"/>
      <c r="EU301" s="60"/>
      <c r="EV301" s="60"/>
      <c r="EW301" s="59"/>
      <c r="EX301" s="60"/>
      <c r="EY301" s="60"/>
      <c r="EZ301" s="59"/>
      <c r="FA301" s="60"/>
      <c r="FB301" s="60"/>
      <c r="FC301" s="59"/>
      <c r="FD301" s="60"/>
      <c r="FE301" s="60"/>
      <c r="FF301" s="59"/>
      <c r="FG301" s="60"/>
      <c r="FH301" s="60"/>
      <c r="FI301" s="59"/>
      <c r="FJ301" s="60"/>
      <c r="FK301" s="60"/>
      <c r="FL301" s="59"/>
      <c r="FM301" s="60"/>
      <c r="FN301" s="60"/>
      <c r="NA301" s="28"/>
      <c r="NB301" s="28"/>
      <c r="NC301" s="28"/>
      <c r="ND301" s="28"/>
      <c r="NE301" s="28"/>
      <c r="NF301" s="28"/>
      <c r="NG301" s="28"/>
      <c r="NH301" s="28"/>
      <c r="NI301" s="28"/>
      <c r="NJ301" s="28"/>
      <c r="NK301" s="28"/>
      <c r="NL301" s="28"/>
      <c r="NM301" s="28"/>
      <c r="NN301" s="28"/>
      <c r="NO301" s="28"/>
      <c r="NP301" s="28"/>
      <c r="NQ301" s="28"/>
      <c r="NR301" s="28"/>
    </row>
    <row r="302" spans="1:382" ht="18.75" customHeight="1">
      <c r="A302" s="2"/>
      <c r="B302" s="2"/>
      <c r="C302" s="92"/>
      <c r="D302" s="46"/>
      <c r="E302" s="46"/>
      <c r="F302" s="30"/>
      <c r="G302" s="47"/>
      <c r="H302" s="48"/>
      <c r="I302" s="51"/>
      <c r="J302" s="43"/>
      <c r="K302" s="52"/>
      <c r="L302" s="49"/>
      <c r="M302" s="43"/>
      <c r="N302" s="53"/>
      <c r="O302" s="49"/>
      <c r="P302" s="43"/>
      <c r="Q302" s="52"/>
      <c r="R302" s="49"/>
      <c r="S302" s="43"/>
      <c r="T302" s="37"/>
      <c r="AE302" s="46"/>
      <c r="AF302" s="51"/>
      <c r="AG302" s="43"/>
      <c r="AH302" s="52"/>
      <c r="AI302" s="49"/>
      <c r="AJ302" s="43"/>
      <c r="AK302" s="53"/>
      <c r="AL302" s="49"/>
      <c r="AM302" s="43"/>
      <c r="AN302" s="52"/>
      <c r="AO302" s="49"/>
      <c r="AP302" s="102"/>
      <c r="BA302" s="44"/>
      <c r="CF302" s="45"/>
      <c r="CG302" s="45"/>
      <c r="CH302" s="106"/>
      <c r="CI302" s="10"/>
      <c r="CJ302" s="10"/>
      <c r="CK302" s="10"/>
      <c r="CL302" s="10"/>
      <c r="CM302" s="106"/>
      <c r="CN302" s="10"/>
      <c r="CO302" s="10"/>
      <c r="CP302" s="10"/>
      <c r="CQ302" s="10"/>
      <c r="CR302" s="106"/>
      <c r="CS302" s="10"/>
      <c r="CT302" s="10"/>
      <c r="CU302" s="10"/>
      <c r="CV302" s="10"/>
      <c r="CW302" s="106"/>
      <c r="CX302" s="10"/>
      <c r="CY302" s="10"/>
      <c r="CZ302" s="10"/>
      <c r="DA302" s="10"/>
      <c r="DB302" s="106"/>
      <c r="DC302" s="10"/>
      <c r="DD302" s="10"/>
      <c r="DE302" s="10"/>
      <c r="DF302" s="10"/>
      <c r="DG302" s="106"/>
      <c r="DH302" s="10"/>
      <c r="DI302" s="10"/>
      <c r="DJ302" s="10"/>
      <c r="DK302" s="10"/>
      <c r="DL302" s="106"/>
      <c r="DM302" s="10"/>
      <c r="DN302" s="10"/>
      <c r="DO302" s="10"/>
      <c r="DP302" s="10"/>
      <c r="DQ302" s="106"/>
      <c r="DR302" s="10"/>
      <c r="DS302" s="10"/>
      <c r="DT302" s="10"/>
      <c r="DU302" s="10"/>
      <c r="DV302" s="46"/>
      <c r="DW302" s="44"/>
      <c r="DX302" s="52"/>
      <c r="DY302" s="49"/>
      <c r="DZ302" s="43"/>
      <c r="EA302" s="7"/>
      <c r="EB302" s="8"/>
      <c r="EC302" s="16"/>
      <c r="ED302" s="211"/>
      <c r="EE302" s="49"/>
      <c r="EF302" s="49"/>
      <c r="EG302" s="49"/>
      <c r="EH302" s="49"/>
      <c r="EI302" s="43"/>
      <c r="EJ302" s="44"/>
      <c r="EK302" s="59"/>
      <c r="EL302" s="60"/>
      <c r="EM302" s="60"/>
      <c r="EN302" s="59"/>
      <c r="EO302" s="60"/>
      <c r="EP302" s="60"/>
      <c r="EQ302" s="59"/>
      <c r="ER302" s="60"/>
      <c r="ES302" s="60"/>
      <c r="ET302" s="59"/>
      <c r="EU302" s="60"/>
      <c r="EV302" s="60"/>
      <c r="EW302" s="59"/>
      <c r="EX302" s="60"/>
      <c r="EY302" s="60"/>
      <c r="EZ302" s="59"/>
      <c r="FA302" s="60"/>
      <c r="FB302" s="60"/>
      <c r="FC302" s="59"/>
      <c r="FD302" s="60"/>
      <c r="FE302" s="60"/>
      <c r="FF302" s="59"/>
      <c r="FG302" s="60"/>
      <c r="FH302" s="60"/>
      <c r="FI302" s="59"/>
      <c r="FJ302" s="60"/>
      <c r="FK302" s="60"/>
      <c r="FL302" s="59"/>
      <c r="FM302" s="60"/>
      <c r="FN302" s="60"/>
      <c r="NA302" s="28"/>
      <c r="NB302" s="28"/>
      <c r="NC302" s="28"/>
      <c r="ND302" s="28"/>
      <c r="NE302" s="28"/>
      <c r="NF302" s="28"/>
      <c r="NG302" s="28"/>
      <c r="NH302" s="28"/>
      <c r="NI302" s="28"/>
      <c r="NJ302" s="28"/>
      <c r="NK302" s="28"/>
      <c r="NL302" s="28"/>
      <c r="NM302" s="28"/>
      <c r="NN302" s="28"/>
      <c r="NO302" s="28"/>
      <c r="NP302" s="28"/>
      <c r="NQ302" s="28"/>
      <c r="NR302" s="28"/>
    </row>
    <row r="303" spans="1:382" ht="18.75" customHeight="1">
      <c r="A303" s="2"/>
      <c r="B303" s="2"/>
      <c r="C303" s="92"/>
      <c r="D303" s="46"/>
      <c r="E303" s="46"/>
      <c r="F303" s="30"/>
      <c r="G303" s="47"/>
      <c r="H303" s="48"/>
      <c r="I303" s="51"/>
      <c r="J303" s="43"/>
      <c r="K303" s="52"/>
      <c r="L303" s="49"/>
      <c r="M303" s="43"/>
      <c r="N303" s="53"/>
      <c r="O303" s="49"/>
      <c r="P303" s="43"/>
      <c r="Q303" s="52"/>
      <c r="R303" s="49"/>
      <c r="S303" s="43"/>
      <c r="T303" s="37"/>
      <c r="AE303" s="46"/>
      <c r="AF303" s="51"/>
      <c r="AG303" s="43"/>
      <c r="AH303" s="52"/>
      <c r="AI303" s="49"/>
      <c r="AJ303" s="43"/>
      <c r="AK303" s="53"/>
      <c r="AL303" s="49"/>
      <c r="AM303" s="43"/>
      <c r="AN303" s="52"/>
      <c r="AO303" s="49"/>
      <c r="AP303" s="102"/>
      <c r="BA303" s="44"/>
      <c r="CF303" s="45"/>
      <c r="CG303" s="45"/>
      <c r="CH303" s="106"/>
      <c r="CI303" s="10"/>
      <c r="CJ303" s="10"/>
      <c r="CK303" s="10"/>
      <c r="CL303" s="10"/>
      <c r="CM303" s="106"/>
      <c r="CN303" s="10"/>
      <c r="CO303" s="10"/>
      <c r="CP303" s="10"/>
      <c r="CQ303" s="10"/>
      <c r="CR303" s="106"/>
      <c r="CS303" s="10"/>
      <c r="CT303" s="10"/>
      <c r="CU303" s="10"/>
      <c r="CV303" s="10"/>
      <c r="CW303" s="106"/>
      <c r="CX303" s="10"/>
      <c r="CY303" s="10"/>
      <c r="CZ303" s="10"/>
      <c r="DA303" s="10"/>
      <c r="DB303" s="106"/>
      <c r="DC303" s="10"/>
      <c r="DD303" s="10"/>
      <c r="DE303" s="10"/>
      <c r="DF303" s="10"/>
      <c r="DG303" s="106"/>
      <c r="DH303" s="10"/>
      <c r="DI303" s="10"/>
      <c r="DJ303" s="10"/>
      <c r="DK303" s="10"/>
      <c r="DL303" s="106"/>
      <c r="DM303" s="10"/>
      <c r="DN303" s="10"/>
      <c r="DO303" s="10"/>
      <c r="DP303" s="10"/>
      <c r="DQ303" s="106"/>
      <c r="DR303" s="10"/>
      <c r="DS303" s="10"/>
      <c r="DT303" s="10"/>
      <c r="DU303" s="10"/>
      <c r="DV303" s="46"/>
      <c r="DW303" s="44"/>
      <c r="DX303" s="52"/>
      <c r="DY303" s="49"/>
      <c r="DZ303" s="43"/>
      <c r="EA303" s="7"/>
      <c r="EB303" s="8"/>
      <c r="EC303" s="16"/>
      <c r="ED303" s="211"/>
      <c r="EE303" s="49"/>
      <c r="EF303" s="49"/>
      <c r="EG303" s="49"/>
      <c r="EH303" s="49"/>
      <c r="EI303" s="43"/>
      <c r="EJ303" s="44"/>
      <c r="EK303" s="59"/>
      <c r="EL303" s="60"/>
      <c r="EM303" s="60"/>
      <c r="EN303" s="59"/>
      <c r="EO303" s="60"/>
      <c r="EP303" s="60"/>
      <c r="EQ303" s="59"/>
      <c r="ER303" s="60"/>
      <c r="ES303" s="60"/>
      <c r="ET303" s="59"/>
      <c r="EU303" s="60"/>
      <c r="EV303" s="60"/>
      <c r="EW303" s="59"/>
      <c r="EX303" s="60"/>
      <c r="EY303" s="60"/>
      <c r="EZ303" s="59"/>
      <c r="FA303" s="60"/>
      <c r="FB303" s="60"/>
      <c r="FC303" s="59"/>
      <c r="FD303" s="60"/>
      <c r="FE303" s="60"/>
      <c r="FF303" s="59"/>
      <c r="FG303" s="60"/>
      <c r="FH303" s="60"/>
      <c r="FI303" s="59"/>
      <c r="FJ303" s="60"/>
      <c r="FK303" s="60"/>
      <c r="FL303" s="59"/>
      <c r="FM303" s="60"/>
      <c r="FN303" s="60"/>
      <c r="NA303" s="28"/>
      <c r="NB303" s="28"/>
      <c r="NC303" s="28"/>
      <c r="ND303" s="28"/>
      <c r="NE303" s="28"/>
      <c r="NF303" s="28"/>
      <c r="NG303" s="28"/>
      <c r="NH303" s="28"/>
      <c r="NI303" s="28"/>
      <c r="NJ303" s="28"/>
      <c r="NK303" s="28"/>
      <c r="NL303" s="28"/>
      <c r="NM303" s="28"/>
      <c r="NN303" s="28"/>
      <c r="NO303" s="28"/>
      <c r="NP303" s="28"/>
      <c r="NQ303" s="28"/>
      <c r="NR303" s="28"/>
    </row>
    <row r="304" spans="1:382" ht="18.75" customHeight="1">
      <c r="A304" s="2"/>
      <c r="B304" s="2"/>
      <c r="C304" s="92"/>
      <c r="D304" s="46"/>
      <c r="E304" s="46"/>
      <c r="F304" s="30"/>
      <c r="G304" s="47"/>
      <c r="H304" s="48"/>
      <c r="I304" s="51"/>
      <c r="J304" s="43"/>
      <c r="K304" s="52"/>
      <c r="L304" s="49"/>
      <c r="M304" s="43"/>
      <c r="N304" s="53"/>
      <c r="O304" s="49"/>
      <c r="P304" s="43"/>
      <c r="Q304" s="52"/>
      <c r="R304" s="49"/>
      <c r="S304" s="43"/>
      <c r="T304" s="37"/>
      <c r="AE304" s="46"/>
      <c r="AF304" s="51"/>
      <c r="AG304" s="43"/>
      <c r="AH304" s="52"/>
      <c r="AI304" s="49"/>
      <c r="AJ304" s="43"/>
      <c r="AK304" s="53"/>
      <c r="AL304" s="49"/>
      <c r="AM304" s="43"/>
      <c r="AN304" s="52"/>
      <c r="AO304" s="49"/>
      <c r="AP304" s="102"/>
      <c r="BA304" s="44"/>
      <c r="CF304" s="45"/>
      <c r="CG304" s="45"/>
      <c r="CH304" s="106"/>
      <c r="CI304" s="10"/>
      <c r="CJ304" s="10"/>
      <c r="CK304" s="10"/>
      <c r="CL304" s="10"/>
      <c r="CM304" s="106"/>
      <c r="CN304" s="10"/>
      <c r="CO304" s="10"/>
      <c r="CP304" s="10"/>
      <c r="CQ304" s="10"/>
      <c r="CR304" s="106"/>
      <c r="CS304" s="10"/>
      <c r="CT304" s="10"/>
      <c r="CU304" s="10"/>
      <c r="CV304" s="10"/>
      <c r="CW304" s="106"/>
      <c r="CX304" s="10"/>
      <c r="CY304" s="10"/>
      <c r="CZ304" s="10"/>
      <c r="DA304" s="10"/>
      <c r="DB304" s="106"/>
      <c r="DC304" s="10"/>
      <c r="DD304" s="10"/>
      <c r="DE304" s="10"/>
      <c r="DF304" s="10"/>
      <c r="DG304" s="106"/>
      <c r="DH304" s="10"/>
      <c r="DI304" s="10"/>
      <c r="DJ304" s="10"/>
      <c r="DK304" s="10"/>
      <c r="DL304" s="106"/>
      <c r="DM304" s="10"/>
      <c r="DN304" s="10"/>
      <c r="DO304" s="10"/>
      <c r="DP304" s="10"/>
      <c r="DQ304" s="106"/>
      <c r="DR304" s="10"/>
      <c r="DS304" s="10"/>
      <c r="DT304" s="10"/>
      <c r="DU304" s="10"/>
      <c r="DV304" s="46"/>
      <c r="DW304" s="44"/>
      <c r="DX304" s="52"/>
      <c r="DY304" s="49"/>
      <c r="DZ304" s="43"/>
      <c r="EA304" s="7"/>
      <c r="EB304" s="8"/>
      <c r="EC304" s="16"/>
      <c r="ED304" s="211"/>
      <c r="EE304" s="49"/>
      <c r="EF304" s="49"/>
      <c r="EG304" s="49"/>
      <c r="EH304" s="49"/>
      <c r="EI304" s="43"/>
      <c r="EJ304" s="44"/>
      <c r="EK304" s="59"/>
      <c r="EL304" s="60"/>
      <c r="EM304" s="60"/>
      <c r="EN304" s="59"/>
      <c r="EO304" s="60"/>
      <c r="EP304" s="60"/>
      <c r="EQ304" s="59"/>
      <c r="ER304" s="60"/>
      <c r="ES304" s="60"/>
      <c r="ET304" s="59"/>
      <c r="EU304" s="60"/>
      <c r="EV304" s="60"/>
      <c r="EW304" s="59"/>
      <c r="EX304" s="60"/>
      <c r="EY304" s="60"/>
      <c r="EZ304" s="59"/>
      <c r="FA304" s="60"/>
      <c r="FB304" s="60"/>
      <c r="FC304" s="59"/>
      <c r="FD304" s="60"/>
      <c r="FE304" s="60"/>
      <c r="FF304" s="59"/>
      <c r="FG304" s="60"/>
      <c r="FH304" s="60"/>
      <c r="FI304" s="59"/>
      <c r="FJ304" s="60"/>
      <c r="FK304" s="60"/>
      <c r="FL304" s="59"/>
      <c r="FM304" s="60"/>
      <c r="FN304" s="60"/>
      <c r="NA304" s="28"/>
      <c r="NB304" s="28"/>
      <c r="NC304" s="28"/>
      <c r="ND304" s="28"/>
      <c r="NE304" s="28"/>
      <c r="NF304" s="28"/>
      <c r="NG304" s="28"/>
      <c r="NH304" s="28"/>
      <c r="NI304" s="28"/>
      <c r="NJ304" s="28"/>
      <c r="NK304" s="28"/>
      <c r="NL304" s="28"/>
      <c r="NM304" s="28"/>
      <c r="NN304" s="28"/>
      <c r="NO304" s="28"/>
      <c r="NP304" s="28"/>
      <c r="NQ304" s="28"/>
      <c r="NR304" s="28"/>
    </row>
    <row r="305" spans="1:382" ht="18.75" customHeight="1">
      <c r="A305" s="2"/>
      <c r="B305" s="2"/>
      <c r="C305" s="92"/>
      <c r="D305" s="46"/>
      <c r="E305" s="46"/>
      <c r="F305" s="30"/>
      <c r="G305" s="47"/>
      <c r="H305" s="48"/>
      <c r="I305" s="51"/>
      <c r="J305" s="43"/>
      <c r="K305" s="52"/>
      <c r="L305" s="49"/>
      <c r="M305" s="43"/>
      <c r="N305" s="53"/>
      <c r="O305" s="49"/>
      <c r="P305" s="43"/>
      <c r="Q305" s="52"/>
      <c r="R305" s="49"/>
      <c r="S305" s="43"/>
      <c r="T305" s="37"/>
      <c r="AE305" s="46"/>
      <c r="AF305" s="51"/>
      <c r="AG305" s="43"/>
      <c r="AH305" s="52"/>
      <c r="AI305" s="49"/>
      <c r="AJ305" s="43"/>
      <c r="AK305" s="53"/>
      <c r="AL305" s="49"/>
      <c r="AM305" s="43"/>
      <c r="AN305" s="52"/>
      <c r="AO305" s="49"/>
      <c r="AP305" s="102"/>
      <c r="BA305" s="44"/>
      <c r="CF305" s="45"/>
      <c r="CG305" s="45"/>
      <c r="CH305" s="106"/>
      <c r="CI305" s="10"/>
      <c r="CJ305" s="10"/>
      <c r="CK305" s="10"/>
      <c r="CL305" s="10"/>
      <c r="CM305" s="106"/>
      <c r="CN305" s="10"/>
      <c r="CO305" s="10"/>
      <c r="CP305" s="10"/>
      <c r="CQ305" s="10"/>
      <c r="CR305" s="106"/>
      <c r="CS305" s="10"/>
      <c r="CT305" s="10"/>
      <c r="CU305" s="10"/>
      <c r="CV305" s="10"/>
      <c r="CW305" s="106"/>
      <c r="CX305" s="10"/>
      <c r="CY305" s="10"/>
      <c r="CZ305" s="10"/>
      <c r="DA305" s="10"/>
      <c r="DB305" s="106"/>
      <c r="DC305" s="10"/>
      <c r="DD305" s="10"/>
      <c r="DE305" s="10"/>
      <c r="DF305" s="10"/>
      <c r="DG305" s="106"/>
      <c r="DH305" s="10"/>
      <c r="DI305" s="10"/>
      <c r="DJ305" s="10"/>
      <c r="DK305" s="10"/>
      <c r="DL305" s="106"/>
      <c r="DM305" s="10"/>
      <c r="DN305" s="10"/>
      <c r="DO305" s="10"/>
      <c r="DP305" s="10"/>
      <c r="DQ305" s="106"/>
      <c r="DR305" s="10"/>
      <c r="DS305" s="10"/>
      <c r="DT305" s="10"/>
      <c r="DU305" s="10"/>
      <c r="DV305" s="46"/>
      <c r="DW305" s="44"/>
      <c r="DX305" s="52"/>
      <c r="DY305" s="49"/>
      <c r="DZ305" s="43"/>
      <c r="EA305" s="7"/>
      <c r="EB305" s="8"/>
      <c r="EC305" s="16"/>
      <c r="ED305" s="211"/>
      <c r="EE305" s="49"/>
      <c r="EF305" s="49"/>
      <c r="EG305" s="49"/>
      <c r="EH305" s="49"/>
      <c r="EI305" s="43"/>
      <c r="EJ305" s="44"/>
      <c r="EK305" s="59"/>
      <c r="EL305" s="60"/>
      <c r="EM305" s="60"/>
      <c r="EN305" s="59"/>
      <c r="EO305" s="60"/>
      <c r="EP305" s="60"/>
      <c r="EQ305" s="59"/>
      <c r="ER305" s="60"/>
      <c r="ES305" s="60"/>
      <c r="ET305" s="59"/>
      <c r="EU305" s="60"/>
      <c r="EV305" s="60"/>
      <c r="EW305" s="59"/>
      <c r="EX305" s="60"/>
      <c r="EY305" s="60"/>
      <c r="EZ305" s="59"/>
      <c r="FA305" s="60"/>
      <c r="FB305" s="60"/>
      <c r="FC305" s="59"/>
      <c r="FD305" s="60"/>
      <c r="FE305" s="60"/>
      <c r="FF305" s="59"/>
      <c r="FG305" s="60"/>
      <c r="FH305" s="60"/>
      <c r="FI305" s="59"/>
      <c r="FJ305" s="60"/>
      <c r="FK305" s="60"/>
      <c r="FL305" s="59"/>
      <c r="FM305" s="60"/>
      <c r="FN305" s="60"/>
      <c r="NA305" s="28"/>
      <c r="NB305" s="28"/>
      <c r="NC305" s="28"/>
      <c r="ND305" s="28"/>
      <c r="NE305" s="28"/>
      <c r="NF305" s="28"/>
      <c r="NG305" s="28"/>
      <c r="NH305" s="28"/>
      <c r="NI305" s="28"/>
      <c r="NJ305" s="28"/>
      <c r="NK305" s="28"/>
      <c r="NL305" s="28"/>
      <c r="NM305" s="28"/>
      <c r="NN305" s="28"/>
      <c r="NO305" s="28"/>
      <c r="NP305" s="28"/>
      <c r="NQ305" s="28"/>
      <c r="NR305" s="28"/>
    </row>
    <row r="306" spans="1:382" ht="18.75" customHeight="1">
      <c r="A306" s="2"/>
      <c r="B306" s="2"/>
      <c r="C306" s="92"/>
      <c r="D306" s="46"/>
      <c r="E306" s="46"/>
      <c r="F306" s="30"/>
      <c r="G306" s="47"/>
      <c r="H306" s="48"/>
      <c r="I306" s="51"/>
      <c r="J306" s="43"/>
      <c r="K306" s="52"/>
      <c r="L306" s="49"/>
      <c r="M306" s="43"/>
      <c r="N306" s="53"/>
      <c r="O306" s="49"/>
      <c r="P306" s="43"/>
      <c r="Q306" s="52"/>
      <c r="R306" s="49"/>
      <c r="S306" s="43"/>
      <c r="T306" s="37"/>
      <c r="AE306" s="46"/>
      <c r="AF306" s="51"/>
      <c r="AG306" s="43"/>
      <c r="AH306" s="52"/>
      <c r="AI306" s="49"/>
      <c r="AJ306" s="43"/>
      <c r="AK306" s="53"/>
      <c r="AL306" s="49"/>
      <c r="AM306" s="43"/>
      <c r="AN306" s="52"/>
      <c r="AO306" s="49"/>
      <c r="AP306" s="102"/>
      <c r="BA306" s="44"/>
      <c r="CF306" s="45"/>
      <c r="CG306" s="45"/>
      <c r="CH306" s="106"/>
      <c r="CI306" s="10"/>
      <c r="CJ306" s="10"/>
      <c r="CK306" s="10"/>
      <c r="CL306" s="10"/>
      <c r="CM306" s="106"/>
      <c r="CN306" s="10"/>
      <c r="CO306" s="10"/>
      <c r="CP306" s="10"/>
      <c r="CQ306" s="10"/>
      <c r="CR306" s="106"/>
      <c r="CS306" s="10"/>
      <c r="CT306" s="10"/>
      <c r="CU306" s="10"/>
      <c r="CV306" s="10"/>
      <c r="CW306" s="106"/>
      <c r="CX306" s="10"/>
      <c r="CY306" s="10"/>
      <c r="CZ306" s="10"/>
      <c r="DA306" s="10"/>
      <c r="DB306" s="106"/>
      <c r="DC306" s="10"/>
      <c r="DD306" s="10"/>
      <c r="DE306" s="10"/>
      <c r="DF306" s="10"/>
      <c r="DG306" s="106"/>
      <c r="DH306" s="10"/>
      <c r="DI306" s="10"/>
      <c r="DJ306" s="10"/>
      <c r="DK306" s="10"/>
      <c r="DL306" s="106"/>
      <c r="DM306" s="10"/>
      <c r="DN306" s="10"/>
      <c r="DO306" s="10"/>
      <c r="DP306" s="10"/>
      <c r="DQ306" s="106"/>
      <c r="DR306" s="10"/>
      <c r="DS306" s="10"/>
      <c r="DT306" s="10"/>
      <c r="DU306" s="10"/>
      <c r="DV306" s="46"/>
      <c r="DW306" s="44"/>
      <c r="DX306" s="52"/>
      <c r="DY306" s="49"/>
      <c r="DZ306" s="43"/>
      <c r="EA306" s="7"/>
      <c r="EB306" s="8"/>
      <c r="EC306" s="16"/>
      <c r="ED306" s="211"/>
      <c r="EE306" s="49"/>
      <c r="EF306" s="49"/>
      <c r="EG306" s="49"/>
      <c r="EH306" s="49"/>
      <c r="EI306" s="43"/>
      <c r="EJ306" s="44"/>
      <c r="EK306" s="59"/>
      <c r="EL306" s="60"/>
      <c r="EM306" s="60"/>
      <c r="EN306" s="59"/>
      <c r="EO306" s="60"/>
      <c r="EP306" s="60"/>
      <c r="EQ306" s="59"/>
      <c r="ER306" s="60"/>
      <c r="ES306" s="60"/>
      <c r="ET306" s="59"/>
      <c r="EU306" s="60"/>
      <c r="EV306" s="60"/>
      <c r="EW306" s="59"/>
      <c r="EX306" s="60"/>
      <c r="EY306" s="60"/>
      <c r="EZ306" s="59"/>
      <c r="FA306" s="60"/>
      <c r="FB306" s="60"/>
      <c r="FC306" s="59"/>
      <c r="FD306" s="60"/>
      <c r="FE306" s="60"/>
      <c r="FF306" s="59"/>
      <c r="FG306" s="60"/>
      <c r="FH306" s="60"/>
      <c r="FI306" s="59"/>
      <c r="FJ306" s="60"/>
      <c r="FK306" s="60"/>
      <c r="FL306" s="59"/>
      <c r="FM306" s="60"/>
      <c r="FN306" s="60"/>
      <c r="NA306" s="28"/>
      <c r="NB306" s="28"/>
      <c r="NC306" s="28"/>
      <c r="ND306" s="28"/>
      <c r="NE306" s="28"/>
      <c r="NF306" s="28"/>
      <c r="NG306" s="28"/>
      <c r="NH306" s="28"/>
      <c r="NI306" s="28"/>
      <c r="NJ306" s="28"/>
      <c r="NK306" s="28"/>
      <c r="NL306" s="28"/>
      <c r="NM306" s="28"/>
      <c r="NN306" s="28"/>
      <c r="NO306" s="28"/>
      <c r="NP306" s="28"/>
      <c r="NQ306" s="28"/>
      <c r="NR306" s="28"/>
    </row>
    <row r="307" spans="1:382" ht="18.75" customHeight="1">
      <c r="A307" s="2"/>
      <c r="B307" s="2"/>
      <c r="C307" s="92"/>
      <c r="D307" s="46"/>
      <c r="E307" s="46"/>
      <c r="F307" s="30"/>
      <c r="G307" s="47"/>
      <c r="H307" s="48"/>
      <c r="I307" s="51"/>
      <c r="J307" s="43"/>
      <c r="K307" s="52"/>
      <c r="L307" s="49"/>
      <c r="M307" s="43"/>
      <c r="N307" s="53"/>
      <c r="O307" s="49"/>
      <c r="P307" s="43"/>
      <c r="Q307" s="52"/>
      <c r="R307" s="49"/>
      <c r="S307" s="43"/>
      <c r="T307" s="37"/>
      <c r="AE307" s="46"/>
      <c r="AF307" s="51"/>
      <c r="AG307" s="43"/>
      <c r="AH307" s="52"/>
      <c r="AI307" s="49"/>
      <c r="AJ307" s="43"/>
      <c r="AK307" s="53"/>
      <c r="AL307" s="49"/>
      <c r="AM307" s="43"/>
      <c r="AN307" s="52"/>
      <c r="AO307" s="49"/>
      <c r="AP307" s="102"/>
      <c r="BA307" s="44"/>
      <c r="CF307" s="45"/>
      <c r="CG307" s="45"/>
      <c r="CH307" s="106"/>
      <c r="CI307" s="10"/>
      <c r="CJ307" s="10"/>
      <c r="CK307" s="10"/>
      <c r="CL307" s="10"/>
      <c r="CM307" s="106"/>
      <c r="CN307" s="10"/>
      <c r="CO307" s="10"/>
      <c r="CP307" s="10"/>
      <c r="CQ307" s="10"/>
      <c r="CR307" s="106"/>
      <c r="CS307" s="10"/>
      <c r="CT307" s="10"/>
      <c r="CU307" s="10"/>
      <c r="CV307" s="10"/>
      <c r="CW307" s="106"/>
      <c r="CX307" s="10"/>
      <c r="CY307" s="10"/>
      <c r="CZ307" s="10"/>
      <c r="DA307" s="10"/>
      <c r="DB307" s="106"/>
      <c r="DC307" s="10"/>
      <c r="DD307" s="10"/>
      <c r="DE307" s="10"/>
      <c r="DF307" s="10"/>
      <c r="DG307" s="106"/>
      <c r="DH307" s="10"/>
      <c r="DI307" s="10"/>
      <c r="DJ307" s="10"/>
      <c r="DK307" s="10"/>
      <c r="DL307" s="106"/>
      <c r="DM307" s="10"/>
      <c r="DN307" s="10"/>
      <c r="DO307" s="10"/>
      <c r="DP307" s="10"/>
      <c r="DQ307" s="106"/>
      <c r="DR307" s="10"/>
      <c r="DS307" s="10"/>
      <c r="DT307" s="10"/>
      <c r="DU307" s="10"/>
      <c r="DV307" s="46"/>
      <c r="DW307" s="44"/>
      <c r="DX307" s="52"/>
      <c r="DY307" s="49"/>
      <c r="DZ307" s="43"/>
      <c r="EA307" s="7"/>
      <c r="EB307" s="8"/>
      <c r="EC307" s="16"/>
      <c r="ED307" s="211"/>
      <c r="EE307" s="49"/>
      <c r="EF307" s="49"/>
      <c r="EG307" s="49"/>
      <c r="EH307" s="49"/>
      <c r="EI307" s="43"/>
      <c r="EJ307" s="44"/>
      <c r="EK307" s="59"/>
      <c r="EL307" s="60"/>
      <c r="EM307" s="60"/>
      <c r="EN307" s="59"/>
      <c r="EO307" s="60"/>
      <c r="EP307" s="60"/>
      <c r="EQ307" s="59"/>
      <c r="ER307" s="60"/>
      <c r="ES307" s="60"/>
      <c r="ET307" s="59"/>
      <c r="EU307" s="60"/>
      <c r="EV307" s="60"/>
      <c r="EW307" s="59"/>
      <c r="EX307" s="60"/>
      <c r="EY307" s="60"/>
      <c r="EZ307" s="59"/>
      <c r="FA307" s="60"/>
      <c r="FB307" s="60"/>
      <c r="FC307" s="59"/>
      <c r="FD307" s="60"/>
      <c r="FE307" s="60"/>
      <c r="FF307" s="59"/>
      <c r="FG307" s="60"/>
      <c r="FH307" s="60"/>
      <c r="FI307" s="59"/>
      <c r="FJ307" s="60"/>
      <c r="FK307" s="60"/>
      <c r="FL307" s="59"/>
      <c r="FM307" s="60"/>
      <c r="FN307" s="60"/>
      <c r="NA307" s="28"/>
      <c r="NB307" s="28"/>
      <c r="NC307" s="28"/>
      <c r="ND307" s="28"/>
      <c r="NE307" s="28"/>
      <c r="NF307" s="28"/>
      <c r="NG307" s="28"/>
      <c r="NH307" s="28"/>
      <c r="NI307" s="28"/>
      <c r="NJ307" s="28"/>
      <c r="NK307" s="28"/>
      <c r="NL307" s="28"/>
      <c r="NM307" s="28"/>
      <c r="NN307" s="28"/>
      <c r="NO307" s="28"/>
      <c r="NP307" s="28"/>
      <c r="NQ307" s="28"/>
      <c r="NR307" s="28"/>
    </row>
    <row r="308" spans="1:382" ht="18.75" customHeight="1">
      <c r="A308" s="2"/>
      <c r="B308" s="2"/>
      <c r="C308" s="92"/>
      <c r="D308" s="46"/>
      <c r="E308" s="46"/>
      <c r="F308" s="30"/>
      <c r="G308" s="47"/>
      <c r="H308" s="48"/>
      <c r="I308" s="51"/>
      <c r="J308" s="43"/>
      <c r="K308" s="52"/>
      <c r="L308" s="49"/>
      <c r="M308" s="43"/>
      <c r="N308" s="53"/>
      <c r="O308" s="49"/>
      <c r="P308" s="43"/>
      <c r="Q308" s="52"/>
      <c r="R308" s="49"/>
      <c r="S308" s="43"/>
      <c r="T308" s="37"/>
      <c r="AE308" s="46"/>
      <c r="AF308" s="51"/>
      <c r="AG308" s="43"/>
      <c r="AH308" s="52"/>
      <c r="AI308" s="49"/>
      <c r="AJ308" s="43"/>
      <c r="AK308" s="53"/>
      <c r="AL308" s="49"/>
      <c r="AM308" s="43"/>
      <c r="AN308" s="52"/>
      <c r="AO308" s="49"/>
      <c r="AP308" s="102"/>
      <c r="BA308" s="44"/>
      <c r="CF308" s="45"/>
      <c r="CG308" s="45"/>
      <c r="CH308" s="106"/>
      <c r="CI308" s="10"/>
      <c r="CJ308" s="10"/>
      <c r="CK308" s="10"/>
      <c r="CL308" s="10"/>
      <c r="CM308" s="106"/>
      <c r="CN308" s="10"/>
      <c r="CO308" s="10"/>
      <c r="CP308" s="10"/>
      <c r="CQ308" s="10"/>
      <c r="CR308" s="106"/>
      <c r="CS308" s="10"/>
      <c r="CT308" s="10"/>
      <c r="CU308" s="10"/>
      <c r="CV308" s="10"/>
      <c r="CW308" s="106"/>
      <c r="CX308" s="10"/>
      <c r="CY308" s="10"/>
      <c r="CZ308" s="10"/>
      <c r="DA308" s="10"/>
      <c r="DB308" s="106"/>
      <c r="DC308" s="10"/>
      <c r="DD308" s="10"/>
      <c r="DE308" s="10"/>
      <c r="DF308" s="10"/>
      <c r="DG308" s="106"/>
      <c r="DH308" s="10"/>
      <c r="DI308" s="10"/>
      <c r="DJ308" s="10"/>
      <c r="DK308" s="10"/>
      <c r="DL308" s="106"/>
      <c r="DM308" s="10"/>
      <c r="DN308" s="10"/>
      <c r="DO308" s="10"/>
      <c r="DP308" s="10"/>
      <c r="DQ308" s="106"/>
      <c r="DR308" s="10"/>
      <c r="DS308" s="10"/>
      <c r="DT308" s="10"/>
      <c r="DU308" s="10"/>
      <c r="DV308" s="46"/>
      <c r="DW308" s="44"/>
      <c r="DX308" s="52"/>
      <c r="DY308" s="49"/>
      <c r="DZ308" s="43"/>
      <c r="EA308" s="7"/>
      <c r="EB308" s="8"/>
      <c r="EC308" s="16"/>
      <c r="ED308" s="211"/>
      <c r="EE308" s="49"/>
      <c r="EF308" s="49"/>
      <c r="EG308" s="49"/>
      <c r="EH308" s="49"/>
      <c r="EI308" s="43"/>
      <c r="EJ308" s="44"/>
      <c r="EK308" s="59"/>
      <c r="EL308" s="60"/>
      <c r="EM308" s="60"/>
      <c r="EN308" s="59"/>
      <c r="EO308" s="60"/>
      <c r="EP308" s="60"/>
      <c r="EQ308" s="59"/>
      <c r="ER308" s="60"/>
      <c r="ES308" s="60"/>
      <c r="ET308" s="59"/>
      <c r="EU308" s="60"/>
      <c r="EV308" s="60"/>
      <c r="EW308" s="59"/>
      <c r="EX308" s="60"/>
      <c r="EY308" s="60"/>
      <c r="EZ308" s="59"/>
      <c r="FA308" s="60"/>
      <c r="FB308" s="60"/>
      <c r="FC308" s="59"/>
      <c r="FD308" s="60"/>
      <c r="FE308" s="60"/>
      <c r="FF308" s="59"/>
      <c r="FG308" s="60"/>
      <c r="FH308" s="60"/>
      <c r="FI308" s="59"/>
      <c r="FJ308" s="60"/>
      <c r="FK308" s="60"/>
      <c r="FL308" s="59"/>
      <c r="FM308" s="60"/>
      <c r="FN308" s="60"/>
      <c r="NA308" s="28"/>
      <c r="NB308" s="28"/>
      <c r="NC308" s="28"/>
      <c r="ND308" s="28"/>
      <c r="NE308" s="28"/>
      <c r="NF308" s="28"/>
      <c r="NG308" s="28"/>
      <c r="NH308" s="28"/>
      <c r="NI308" s="28"/>
      <c r="NJ308" s="28"/>
      <c r="NK308" s="28"/>
      <c r="NL308" s="28"/>
      <c r="NM308" s="28"/>
      <c r="NN308" s="28"/>
      <c r="NO308" s="28"/>
      <c r="NP308" s="28"/>
      <c r="NQ308" s="28"/>
      <c r="NR308" s="28"/>
    </row>
    <row r="309" spans="1:382" ht="18.75" customHeight="1">
      <c r="A309" s="2"/>
      <c r="B309" s="2"/>
      <c r="C309" s="92"/>
      <c r="D309" s="46"/>
      <c r="E309" s="46"/>
      <c r="F309" s="30"/>
      <c r="G309" s="47"/>
      <c r="H309" s="48"/>
      <c r="I309" s="51"/>
      <c r="J309" s="43"/>
      <c r="K309" s="52"/>
      <c r="L309" s="49"/>
      <c r="M309" s="43"/>
      <c r="N309" s="53"/>
      <c r="O309" s="49"/>
      <c r="P309" s="43"/>
      <c r="Q309" s="52"/>
      <c r="R309" s="49"/>
      <c r="S309" s="43"/>
      <c r="T309" s="37"/>
      <c r="AE309" s="46"/>
      <c r="AF309" s="51"/>
      <c r="AG309" s="43"/>
      <c r="AH309" s="52"/>
      <c r="AI309" s="49"/>
      <c r="AJ309" s="43"/>
      <c r="AK309" s="53"/>
      <c r="AL309" s="49"/>
      <c r="AM309" s="43"/>
      <c r="AN309" s="52"/>
      <c r="AO309" s="49"/>
      <c r="AP309" s="102"/>
      <c r="BA309" s="44"/>
      <c r="CF309" s="45"/>
      <c r="CG309" s="45"/>
      <c r="CH309" s="106"/>
      <c r="CI309" s="10"/>
      <c r="CJ309" s="10"/>
      <c r="CK309" s="10"/>
      <c r="CL309" s="10"/>
      <c r="CM309" s="106"/>
      <c r="CN309" s="10"/>
      <c r="CO309" s="10"/>
      <c r="CP309" s="10"/>
      <c r="CQ309" s="10"/>
      <c r="CR309" s="106"/>
      <c r="CS309" s="10"/>
      <c r="CT309" s="10"/>
      <c r="CU309" s="10"/>
      <c r="CV309" s="10"/>
      <c r="CW309" s="106"/>
      <c r="CX309" s="10"/>
      <c r="CY309" s="10"/>
      <c r="CZ309" s="10"/>
      <c r="DA309" s="10"/>
      <c r="DB309" s="106"/>
      <c r="DC309" s="10"/>
      <c r="DD309" s="10"/>
      <c r="DE309" s="10"/>
      <c r="DF309" s="10"/>
      <c r="DG309" s="106"/>
      <c r="DH309" s="10"/>
      <c r="DI309" s="10"/>
      <c r="DJ309" s="10"/>
      <c r="DK309" s="10"/>
      <c r="DL309" s="106"/>
      <c r="DM309" s="10"/>
      <c r="DN309" s="10"/>
      <c r="DO309" s="10"/>
      <c r="DP309" s="10"/>
      <c r="DQ309" s="106"/>
      <c r="DR309" s="10"/>
      <c r="DS309" s="10"/>
      <c r="DT309" s="10"/>
      <c r="DU309" s="10"/>
      <c r="DV309" s="46"/>
      <c r="DW309" s="44"/>
      <c r="DX309" s="52"/>
      <c r="DY309" s="49"/>
      <c r="DZ309" s="43"/>
      <c r="EA309" s="7"/>
      <c r="EB309" s="8"/>
      <c r="EC309" s="16"/>
      <c r="ED309" s="211"/>
      <c r="EE309" s="49"/>
      <c r="EF309" s="49"/>
      <c r="EG309" s="49"/>
      <c r="EH309" s="49"/>
      <c r="EI309" s="43"/>
      <c r="EJ309" s="44"/>
      <c r="EK309" s="59"/>
      <c r="EL309" s="60"/>
      <c r="EM309" s="60"/>
      <c r="EN309" s="59"/>
      <c r="EO309" s="60"/>
      <c r="EP309" s="60"/>
      <c r="EQ309" s="59"/>
      <c r="ER309" s="60"/>
      <c r="ES309" s="60"/>
      <c r="ET309" s="59"/>
      <c r="EU309" s="60"/>
      <c r="EV309" s="60"/>
      <c r="EW309" s="59"/>
      <c r="EX309" s="60"/>
      <c r="EY309" s="60"/>
      <c r="EZ309" s="59"/>
      <c r="FA309" s="60"/>
      <c r="FB309" s="60"/>
      <c r="FC309" s="59"/>
      <c r="FD309" s="60"/>
      <c r="FE309" s="60"/>
      <c r="FF309" s="59"/>
      <c r="FG309" s="60"/>
      <c r="FH309" s="60"/>
      <c r="FI309" s="59"/>
      <c r="FJ309" s="60"/>
      <c r="FK309" s="60"/>
      <c r="FL309" s="59"/>
      <c r="FM309" s="60"/>
      <c r="FN309" s="60"/>
      <c r="NA309" s="28"/>
      <c r="NB309" s="28"/>
      <c r="NC309" s="28"/>
      <c r="ND309" s="28"/>
      <c r="NE309" s="28"/>
      <c r="NF309" s="28"/>
      <c r="NG309" s="28"/>
      <c r="NH309" s="28"/>
      <c r="NI309" s="28"/>
      <c r="NJ309" s="28"/>
      <c r="NK309" s="28"/>
      <c r="NL309" s="28"/>
      <c r="NM309" s="28"/>
      <c r="NN309" s="28"/>
      <c r="NO309" s="28"/>
      <c r="NP309" s="28"/>
      <c r="NQ309" s="28"/>
      <c r="NR309" s="28"/>
    </row>
    <row r="310" spans="1:382" ht="18.75" customHeight="1">
      <c r="A310" s="2"/>
      <c r="B310" s="2"/>
      <c r="C310" s="92"/>
      <c r="D310" s="46"/>
      <c r="E310" s="46"/>
      <c r="F310" s="30"/>
      <c r="G310" s="47"/>
      <c r="H310" s="48"/>
      <c r="I310" s="51"/>
      <c r="J310" s="43"/>
      <c r="K310" s="52"/>
      <c r="L310" s="49"/>
      <c r="M310" s="43"/>
      <c r="N310" s="53"/>
      <c r="O310" s="49"/>
      <c r="P310" s="43"/>
      <c r="Q310" s="52"/>
      <c r="R310" s="49"/>
      <c r="S310" s="43"/>
      <c r="T310" s="37"/>
      <c r="AE310" s="46"/>
      <c r="AF310" s="51"/>
      <c r="AG310" s="43"/>
      <c r="AH310" s="52"/>
      <c r="AI310" s="49"/>
      <c r="AJ310" s="43"/>
      <c r="AK310" s="53"/>
      <c r="AL310" s="49"/>
      <c r="AM310" s="43"/>
      <c r="AN310" s="52"/>
      <c r="AO310" s="49"/>
      <c r="AP310" s="102"/>
      <c r="BA310" s="44"/>
      <c r="CF310" s="45"/>
      <c r="CG310" s="45"/>
      <c r="CH310" s="106"/>
      <c r="CI310" s="10"/>
      <c r="CJ310" s="10"/>
      <c r="CK310" s="10"/>
      <c r="CL310" s="10"/>
      <c r="CM310" s="106"/>
      <c r="CN310" s="10"/>
      <c r="CO310" s="10"/>
      <c r="CP310" s="10"/>
      <c r="CQ310" s="10"/>
      <c r="CR310" s="106"/>
      <c r="CS310" s="10"/>
      <c r="CT310" s="10"/>
      <c r="CU310" s="10"/>
      <c r="CV310" s="10"/>
      <c r="CW310" s="106"/>
      <c r="CX310" s="10"/>
      <c r="CY310" s="10"/>
      <c r="CZ310" s="10"/>
      <c r="DA310" s="10"/>
      <c r="DB310" s="106"/>
      <c r="DC310" s="10"/>
      <c r="DD310" s="10"/>
      <c r="DE310" s="10"/>
      <c r="DF310" s="10"/>
      <c r="DG310" s="106"/>
      <c r="DH310" s="10"/>
      <c r="DI310" s="10"/>
      <c r="DJ310" s="10"/>
      <c r="DK310" s="10"/>
      <c r="DL310" s="106"/>
      <c r="DM310" s="10"/>
      <c r="DN310" s="10"/>
      <c r="DO310" s="10"/>
      <c r="DP310" s="10"/>
      <c r="DQ310" s="106"/>
      <c r="DR310" s="10"/>
      <c r="DS310" s="10"/>
      <c r="DT310" s="10"/>
      <c r="DU310" s="10"/>
      <c r="DV310" s="46"/>
      <c r="DW310" s="44"/>
      <c r="DX310" s="52"/>
      <c r="DY310" s="49"/>
      <c r="DZ310" s="43"/>
      <c r="EA310" s="7"/>
      <c r="EB310" s="8"/>
      <c r="EC310" s="16"/>
      <c r="ED310" s="211"/>
      <c r="EE310" s="49"/>
      <c r="EF310" s="49"/>
      <c r="EG310" s="49"/>
      <c r="EH310" s="49"/>
      <c r="EI310" s="43"/>
      <c r="EJ310" s="44"/>
      <c r="EK310" s="59"/>
      <c r="EL310" s="60"/>
      <c r="EM310" s="60"/>
      <c r="EN310" s="59"/>
      <c r="EO310" s="60"/>
      <c r="EP310" s="60"/>
      <c r="EQ310" s="59"/>
      <c r="ER310" s="60"/>
      <c r="ES310" s="60"/>
      <c r="ET310" s="59"/>
      <c r="EU310" s="60"/>
      <c r="EV310" s="60"/>
      <c r="EW310" s="59"/>
      <c r="EX310" s="60"/>
      <c r="EY310" s="60"/>
      <c r="EZ310" s="59"/>
      <c r="FA310" s="60"/>
      <c r="FB310" s="60"/>
      <c r="FC310" s="59"/>
      <c r="FD310" s="60"/>
      <c r="FE310" s="60"/>
      <c r="FF310" s="59"/>
      <c r="FG310" s="60"/>
      <c r="FH310" s="60"/>
      <c r="FI310" s="59"/>
      <c r="FJ310" s="60"/>
      <c r="FK310" s="60"/>
      <c r="FL310" s="59"/>
      <c r="FM310" s="60"/>
      <c r="FN310" s="60"/>
      <c r="NA310" s="28"/>
      <c r="NB310" s="28"/>
      <c r="NC310" s="28"/>
      <c r="ND310" s="28"/>
      <c r="NE310" s="28"/>
      <c r="NF310" s="28"/>
      <c r="NG310" s="28"/>
      <c r="NH310" s="28"/>
      <c r="NI310" s="28"/>
      <c r="NJ310" s="28"/>
      <c r="NK310" s="28"/>
      <c r="NL310" s="28"/>
      <c r="NM310" s="28"/>
      <c r="NN310" s="28"/>
      <c r="NO310" s="28"/>
      <c r="NP310" s="28"/>
      <c r="NQ310" s="28"/>
      <c r="NR310" s="28"/>
    </row>
    <row r="311" spans="1:382" ht="18.75" customHeight="1">
      <c r="A311" s="2"/>
      <c r="B311" s="2"/>
      <c r="C311" s="92"/>
      <c r="D311" s="46"/>
      <c r="E311" s="46"/>
      <c r="F311" s="30"/>
      <c r="G311" s="47"/>
      <c r="H311" s="48"/>
      <c r="I311" s="51"/>
      <c r="J311" s="43"/>
      <c r="K311" s="52"/>
      <c r="L311" s="49"/>
      <c r="M311" s="43"/>
      <c r="N311" s="53"/>
      <c r="O311" s="49"/>
      <c r="P311" s="43"/>
      <c r="Q311" s="52"/>
      <c r="R311" s="49"/>
      <c r="S311" s="43"/>
      <c r="T311" s="37"/>
      <c r="AE311" s="46"/>
      <c r="AF311" s="51"/>
      <c r="AG311" s="43"/>
      <c r="AH311" s="52"/>
      <c r="AI311" s="49"/>
      <c r="AJ311" s="43"/>
      <c r="AK311" s="53"/>
      <c r="AL311" s="49"/>
      <c r="AM311" s="43"/>
      <c r="AN311" s="52"/>
      <c r="AO311" s="49"/>
      <c r="AP311" s="102"/>
      <c r="BA311" s="44"/>
      <c r="CF311" s="45"/>
      <c r="CG311" s="45"/>
      <c r="CH311" s="106"/>
      <c r="CI311" s="10"/>
      <c r="CJ311" s="10"/>
      <c r="CK311" s="10"/>
      <c r="CL311" s="10"/>
      <c r="CM311" s="106"/>
      <c r="CN311" s="10"/>
      <c r="CO311" s="10"/>
      <c r="CP311" s="10"/>
      <c r="CQ311" s="10"/>
      <c r="CR311" s="106"/>
      <c r="CS311" s="10"/>
      <c r="CT311" s="10"/>
      <c r="CU311" s="10"/>
      <c r="CV311" s="10"/>
      <c r="CW311" s="106"/>
      <c r="CX311" s="10"/>
      <c r="CY311" s="10"/>
      <c r="CZ311" s="10"/>
      <c r="DA311" s="10"/>
      <c r="DB311" s="106"/>
      <c r="DC311" s="10"/>
      <c r="DD311" s="10"/>
      <c r="DE311" s="10"/>
      <c r="DF311" s="10"/>
      <c r="DG311" s="106"/>
      <c r="DH311" s="10"/>
      <c r="DI311" s="10"/>
      <c r="DJ311" s="10"/>
      <c r="DK311" s="10"/>
      <c r="DL311" s="106"/>
      <c r="DM311" s="10"/>
      <c r="DN311" s="10"/>
      <c r="DO311" s="10"/>
      <c r="DP311" s="10"/>
      <c r="DQ311" s="106"/>
      <c r="DR311" s="10"/>
      <c r="DS311" s="10"/>
      <c r="DT311" s="10"/>
      <c r="DU311" s="10"/>
      <c r="DV311" s="46"/>
      <c r="DW311" s="44"/>
      <c r="DX311" s="52"/>
      <c r="DY311" s="49"/>
      <c r="DZ311" s="43"/>
      <c r="EA311" s="7"/>
      <c r="EB311" s="8"/>
      <c r="EC311" s="16"/>
      <c r="ED311" s="211"/>
      <c r="EE311" s="49"/>
      <c r="EF311" s="49"/>
      <c r="EG311" s="49"/>
      <c r="EH311" s="49"/>
      <c r="EI311" s="43"/>
      <c r="EJ311" s="44"/>
      <c r="EK311" s="59"/>
      <c r="EL311" s="60"/>
      <c r="EM311" s="60"/>
      <c r="EN311" s="59"/>
      <c r="EO311" s="60"/>
      <c r="EP311" s="60"/>
      <c r="EQ311" s="59"/>
      <c r="ER311" s="60"/>
      <c r="ES311" s="60"/>
      <c r="ET311" s="59"/>
      <c r="EU311" s="60"/>
      <c r="EV311" s="60"/>
      <c r="EW311" s="59"/>
      <c r="EX311" s="60"/>
      <c r="EY311" s="60"/>
      <c r="EZ311" s="59"/>
      <c r="FA311" s="60"/>
      <c r="FB311" s="60"/>
      <c r="FC311" s="59"/>
      <c r="FD311" s="60"/>
      <c r="FE311" s="60"/>
      <c r="FF311" s="59"/>
      <c r="FG311" s="60"/>
      <c r="FH311" s="60"/>
      <c r="FI311" s="59"/>
      <c r="FJ311" s="60"/>
      <c r="FK311" s="60"/>
      <c r="FL311" s="59"/>
      <c r="FM311" s="60"/>
      <c r="FN311" s="60"/>
      <c r="NA311" s="28"/>
      <c r="NB311" s="28"/>
      <c r="NC311" s="28"/>
      <c r="ND311" s="28"/>
      <c r="NE311" s="28"/>
      <c r="NF311" s="28"/>
      <c r="NG311" s="28"/>
      <c r="NH311" s="28"/>
      <c r="NI311" s="28"/>
      <c r="NJ311" s="28"/>
      <c r="NK311" s="28"/>
      <c r="NL311" s="28"/>
      <c r="NM311" s="28"/>
      <c r="NN311" s="28"/>
      <c r="NO311" s="28"/>
      <c r="NP311" s="28"/>
      <c r="NQ311" s="28"/>
      <c r="NR311" s="28"/>
    </row>
    <row r="312" spans="1:382" ht="18.75" customHeight="1">
      <c r="A312" s="2"/>
      <c r="B312" s="2"/>
      <c r="C312" s="92"/>
      <c r="D312" s="46"/>
      <c r="E312" s="46"/>
      <c r="F312" s="30"/>
      <c r="G312" s="47"/>
      <c r="H312" s="48"/>
      <c r="I312" s="51"/>
      <c r="J312" s="43"/>
      <c r="K312" s="52"/>
      <c r="L312" s="49"/>
      <c r="M312" s="43"/>
      <c r="N312" s="53"/>
      <c r="O312" s="49"/>
      <c r="P312" s="43"/>
      <c r="Q312" s="52"/>
      <c r="R312" s="49"/>
      <c r="S312" s="43"/>
      <c r="T312" s="37"/>
      <c r="AE312" s="46"/>
      <c r="AF312" s="51"/>
      <c r="AG312" s="43"/>
      <c r="AH312" s="52"/>
      <c r="AI312" s="49"/>
      <c r="AJ312" s="43"/>
      <c r="AK312" s="53"/>
      <c r="AL312" s="49"/>
      <c r="AM312" s="43"/>
      <c r="AN312" s="52"/>
      <c r="AO312" s="49"/>
      <c r="AP312" s="102"/>
      <c r="BA312" s="44"/>
      <c r="CF312" s="45"/>
      <c r="CG312" s="45"/>
      <c r="CH312" s="106"/>
      <c r="CI312" s="10"/>
      <c r="CJ312" s="10"/>
      <c r="CK312" s="10"/>
      <c r="CL312" s="10"/>
      <c r="CM312" s="106"/>
      <c r="CN312" s="10"/>
      <c r="CO312" s="10"/>
      <c r="CP312" s="10"/>
      <c r="CQ312" s="10"/>
      <c r="CR312" s="106"/>
      <c r="CS312" s="10"/>
      <c r="CT312" s="10"/>
      <c r="CU312" s="10"/>
      <c r="CV312" s="10"/>
      <c r="CW312" s="106"/>
      <c r="CX312" s="10"/>
      <c r="CY312" s="10"/>
      <c r="CZ312" s="10"/>
      <c r="DA312" s="10"/>
      <c r="DB312" s="106"/>
      <c r="DC312" s="10"/>
      <c r="DD312" s="10"/>
      <c r="DE312" s="10"/>
      <c r="DF312" s="10"/>
      <c r="DG312" s="106"/>
      <c r="DH312" s="10"/>
      <c r="DI312" s="10"/>
      <c r="DJ312" s="10"/>
      <c r="DK312" s="10"/>
      <c r="DL312" s="106"/>
      <c r="DM312" s="10"/>
      <c r="DN312" s="10"/>
      <c r="DO312" s="10"/>
      <c r="DP312" s="10"/>
      <c r="DQ312" s="106"/>
      <c r="DR312" s="10"/>
      <c r="DS312" s="10"/>
      <c r="DT312" s="10"/>
      <c r="DU312" s="10"/>
      <c r="DV312" s="46"/>
      <c r="DW312" s="44"/>
      <c r="DX312" s="52"/>
      <c r="DY312" s="49"/>
      <c r="DZ312" s="43"/>
      <c r="EA312" s="7"/>
      <c r="EB312" s="8"/>
      <c r="EC312" s="16"/>
      <c r="ED312" s="211"/>
      <c r="EE312" s="49"/>
      <c r="EF312" s="49"/>
      <c r="EG312" s="49"/>
      <c r="EH312" s="49"/>
      <c r="EI312" s="43"/>
      <c r="EJ312" s="44"/>
      <c r="EK312" s="59"/>
      <c r="EL312" s="60"/>
      <c r="EM312" s="60"/>
      <c r="EN312" s="59"/>
      <c r="EO312" s="60"/>
      <c r="EP312" s="60"/>
      <c r="EQ312" s="59"/>
      <c r="ER312" s="60"/>
      <c r="ES312" s="60"/>
      <c r="ET312" s="59"/>
      <c r="EU312" s="60"/>
      <c r="EV312" s="60"/>
      <c r="EW312" s="59"/>
      <c r="EX312" s="60"/>
      <c r="EY312" s="60"/>
      <c r="EZ312" s="59"/>
      <c r="FA312" s="60"/>
      <c r="FB312" s="60"/>
      <c r="FC312" s="59"/>
      <c r="FD312" s="60"/>
      <c r="FE312" s="60"/>
      <c r="FF312" s="59"/>
      <c r="FG312" s="60"/>
      <c r="FH312" s="60"/>
      <c r="FI312" s="59"/>
      <c r="FJ312" s="60"/>
      <c r="FK312" s="60"/>
      <c r="FL312" s="59"/>
      <c r="FM312" s="60"/>
      <c r="FN312" s="60"/>
      <c r="NA312" s="28"/>
      <c r="NB312" s="28"/>
      <c r="NC312" s="28"/>
      <c r="ND312" s="28"/>
      <c r="NE312" s="28"/>
      <c r="NF312" s="28"/>
      <c r="NG312" s="28"/>
      <c r="NH312" s="28"/>
      <c r="NI312" s="28"/>
      <c r="NJ312" s="28"/>
      <c r="NK312" s="28"/>
      <c r="NL312" s="28"/>
      <c r="NM312" s="28"/>
      <c r="NN312" s="28"/>
      <c r="NO312" s="28"/>
      <c r="NP312" s="28"/>
      <c r="NQ312" s="28"/>
      <c r="NR312" s="28"/>
    </row>
    <row r="313" spans="1:382" ht="18.75" customHeight="1">
      <c r="A313" s="2"/>
      <c r="B313" s="2"/>
      <c r="C313" s="92"/>
      <c r="D313" s="46"/>
      <c r="E313" s="46"/>
      <c r="F313" s="30"/>
      <c r="G313" s="47"/>
      <c r="H313" s="48"/>
      <c r="I313" s="51"/>
      <c r="J313" s="43"/>
      <c r="K313" s="52"/>
      <c r="L313" s="49"/>
      <c r="M313" s="43"/>
      <c r="N313" s="53"/>
      <c r="O313" s="49"/>
      <c r="P313" s="43"/>
      <c r="Q313" s="52"/>
      <c r="R313" s="49"/>
      <c r="S313" s="43"/>
      <c r="T313" s="37"/>
      <c r="AE313" s="46"/>
      <c r="AF313" s="51"/>
      <c r="AG313" s="43"/>
      <c r="AH313" s="52"/>
      <c r="AI313" s="49"/>
      <c r="AJ313" s="43"/>
      <c r="AK313" s="53"/>
      <c r="AL313" s="49"/>
      <c r="AM313" s="43"/>
      <c r="AN313" s="52"/>
      <c r="AO313" s="49"/>
      <c r="AP313" s="102"/>
      <c r="BA313" s="44"/>
      <c r="CF313" s="45"/>
      <c r="CG313" s="45"/>
      <c r="CH313" s="106"/>
      <c r="CI313" s="10"/>
      <c r="CJ313" s="10"/>
      <c r="CK313" s="10"/>
      <c r="CL313" s="10"/>
      <c r="CM313" s="106"/>
      <c r="CN313" s="10"/>
      <c r="CO313" s="10"/>
      <c r="CP313" s="10"/>
      <c r="CQ313" s="10"/>
      <c r="CR313" s="106"/>
      <c r="CS313" s="10"/>
      <c r="CT313" s="10"/>
      <c r="CU313" s="10"/>
      <c r="CV313" s="10"/>
      <c r="CW313" s="106"/>
      <c r="CX313" s="10"/>
      <c r="CY313" s="10"/>
      <c r="CZ313" s="10"/>
      <c r="DA313" s="10"/>
      <c r="DB313" s="106"/>
      <c r="DC313" s="10"/>
      <c r="DD313" s="10"/>
      <c r="DE313" s="10"/>
      <c r="DF313" s="10"/>
      <c r="DG313" s="106"/>
      <c r="DH313" s="10"/>
      <c r="DI313" s="10"/>
      <c r="DJ313" s="10"/>
      <c r="DK313" s="10"/>
      <c r="DL313" s="106"/>
      <c r="DM313" s="10"/>
      <c r="DN313" s="10"/>
      <c r="DO313" s="10"/>
      <c r="DP313" s="10"/>
      <c r="DQ313" s="106"/>
      <c r="DR313" s="10"/>
      <c r="DS313" s="10"/>
      <c r="DT313" s="10"/>
      <c r="DU313" s="10"/>
      <c r="DV313" s="46"/>
      <c r="DW313" s="44"/>
      <c r="DX313" s="52"/>
      <c r="DY313" s="49"/>
      <c r="DZ313" s="43"/>
      <c r="EA313" s="7"/>
      <c r="EB313" s="8"/>
      <c r="EC313" s="16"/>
      <c r="ED313" s="211"/>
      <c r="EE313" s="49"/>
      <c r="EF313" s="49"/>
      <c r="EG313" s="49"/>
      <c r="EH313" s="49"/>
      <c r="EI313" s="43"/>
      <c r="EJ313" s="44"/>
      <c r="EK313" s="59"/>
      <c r="EL313" s="60"/>
      <c r="EM313" s="60"/>
      <c r="EN313" s="59"/>
      <c r="EO313" s="60"/>
      <c r="EP313" s="60"/>
      <c r="EQ313" s="59"/>
      <c r="ER313" s="60"/>
      <c r="ES313" s="60"/>
      <c r="ET313" s="59"/>
      <c r="EU313" s="60"/>
      <c r="EV313" s="60"/>
      <c r="EW313" s="59"/>
      <c r="EX313" s="60"/>
      <c r="EY313" s="60"/>
      <c r="EZ313" s="59"/>
      <c r="FA313" s="60"/>
      <c r="FB313" s="60"/>
      <c r="FC313" s="59"/>
      <c r="FD313" s="60"/>
      <c r="FE313" s="60"/>
      <c r="FF313" s="59"/>
      <c r="FG313" s="60"/>
      <c r="FH313" s="60"/>
      <c r="FI313" s="59"/>
      <c r="FJ313" s="60"/>
      <c r="FK313" s="60"/>
      <c r="FL313" s="59"/>
      <c r="FM313" s="60"/>
      <c r="FN313" s="60"/>
      <c r="NA313" s="28"/>
      <c r="NB313" s="28"/>
      <c r="NC313" s="28"/>
      <c r="ND313" s="28"/>
      <c r="NE313" s="28"/>
      <c r="NF313" s="28"/>
      <c r="NG313" s="28"/>
      <c r="NH313" s="28"/>
      <c r="NI313" s="28"/>
      <c r="NJ313" s="28"/>
      <c r="NK313" s="28"/>
      <c r="NL313" s="28"/>
      <c r="NM313" s="28"/>
      <c r="NN313" s="28"/>
      <c r="NO313" s="28"/>
      <c r="NP313" s="28"/>
      <c r="NQ313" s="28"/>
      <c r="NR313" s="28"/>
    </row>
    <row r="314" spans="1:382" ht="18.75" customHeight="1">
      <c r="A314" s="2"/>
      <c r="B314" s="2"/>
      <c r="C314" s="92"/>
      <c r="D314" s="46"/>
      <c r="E314" s="46"/>
      <c r="F314" s="30"/>
      <c r="G314" s="47"/>
      <c r="H314" s="48"/>
      <c r="I314" s="51"/>
      <c r="J314" s="43"/>
      <c r="K314" s="52"/>
      <c r="L314" s="49"/>
      <c r="M314" s="43"/>
      <c r="N314" s="53"/>
      <c r="O314" s="49"/>
      <c r="P314" s="43"/>
      <c r="Q314" s="52"/>
      <c r="R314" s="49"/>
      <c r="S314" s="43"/>
      <c r="T314" s="37"/>
      <c r="AE314" s="46"/>
      <c r="AF314" s="51"/>
      <c r="AG314" s="43"/>
      <c r="AH314" s="52"/>
      <c r="AI314" s="49"/>
      <c r="AJ314" s="43"/>
      <c r="AK314" s="53"/>
      <c r="AL314" s="49"/>
      <c r="AM314" s="43"/>
      <c r="AN314" s="52"/>
      <c r="AO314" s="49"/>
      <c r="AP314" s="102"/>
      <c r="BA314" s="44"/>
      <c r="CF314" s="45"/>
      <c r="CG314" s="45"/>
      <c r="CH314" s="106"/>
      <c r="CI314" s="10"/>
      <c r="CJ314" s="10"/>
      <c r="CK314" s="10"/>
      <c r="CL314" s="10"/>
      <c r="CM314" s="106"/>
      <c r="CN314" s="10"/>
      <c r="CO314" s="10"/>
      <c r="CP314" s="10"/>
      <c r="CQ314" s="10"/>
      <c r="CR314" s="106"/>
      <c r="CS314" s="10"/>
      <c r="CT314" s="10"/>
      <c r="CU314" s="10"/>
      <c r="CV314" s="10"/>
      <c r="CW314" s="106"/>
      <c r="CX314" s="10"/>
      <c r="CY314" s="10"/>
      <c r="CZ314" s="10"/>
      <c r="DA314" s="10"/>
      <c r="DB314" s="106"/>
      <c r="DC314" s="10"/>
      <c r="DD314" s="10"/>
      <c r="DE314" s="10"/>
      <c r="DF314" s="10"/>
      <c r="DG314" s="106"/>
      <c r="DH314" s="10"/>
      <c r="DI314" s="10"/>
      <c r="DJ314" s="10"/>
      <c r="DK314" s="10"/>
      <c r="DL314" s="106"/>
      <c r="DM314" s="10"/>
      <c r="DN314" s="10"/>
      <c r="DO314" s="10"/>
      <c r="DP314" s="10"/>
      <c r="DQ314" s="106"/>
      <c r="DR314" s="10"/>
      <c r="DS314" s="10"/>
      <c r="DT314" s="10"/>
      <c r="DU314" s="10"/>
      <c r="DV314" s="46"/>
      <c r="DW314" s="44"/>
      <c r="DX314" s="52"/>
      <c r="DY314" s="49"/>
      <c r="DZ314" s="43"/>
      <c r="EA314" s="7"/>
      <c r="EB314" s="8"/>
      <c r="EC314" s="16"/>
      <c r="ED314" s="211"/>
      <c r="EE314" s="49"/>
      <c r="EF314" s="49"/>
      <c r="EG314" s="49"/>
      <c r="EH314" s="49"/>
      <c r="EI314" s="43"/>
      <c r="EJ314" s="44"/>
      <c r="EK314" s="59"/>
      <c r="EL314" s="60"/>
      <c r="EM314" s="60"/>
      <c r="EN314" s="59"/>
      <c r="EO314" s="60"/>
      <c r="EP314" s="60"/>
      <c r="EQ314" s="59"/>
      <c r="ER314" s="60"/>
      <c r="ES314" s="60"/>
      <c r="ET314" s="59"/>
      <c r="EU314" s="60"/>
      <c r="EV314" s="60"/>
      <c r="EW314" s="59"/>
      <c r="EX314" s="60"/>
      <c r="EY314" s="60"/>
      <c r="EZ314" s="59"/>
      <c r="FA314" s="60"/>
      <c r="FB314" s="60"/>
      <c r="FC314" s="59"/>
      <c r="FD314" s="60"/>
      <c r="FE314" s="60"/>
      <c r="FF314" s="59"/>
      <c r="FG314" s="60"/>
      <c r="FH314" s="60"/>
      <c r="FI314" s="59"/>
      <c r="FJ314" s="60"/>
      <c r="FK314" s="60"/>
      <c r="FL314" s="59"/>
      <c r="FM314" s="60"/>
      <c r="FN314" s="60"/>
      <c r="NA314" s="28"/>
      <c r="NB314" s="28"/>
      <c r="NC314" s="28"/>
      <c r="ND314" s="28"/>
      <c r="NE314" s="28"/>
      <c r="NF314" s="28"/>
      <c r="NG314" s="28"/>
      <c r="NH314" s="28"/>
      <c r="NI314" s="28"/>
      <c r="NJ314" s="28"/>
      <c r="NK314" s="28"/>
      <c r="NL314" s="28"/>
      <c r="NM314" s="28"/>
      <c r="NN314" s="28"/>
      <c r="NO314" s="28"/>
      <c r="NP314" s="28"/>
      <c r="NQ314" s="28"/>
      <c r="NR314" s="28"/>
    </row>
    <row r="315" spans="1:382" ht="18.75" customHeight="1">
      <c r="A315" s="2"/>
      <c r="B315" s="2"/>
      <c r="C315" s="92"/>
      <c r="D315" s="46"/>
      <c r="E315" s="46"/>
      <c r="F315" s="30"/>
      <c r="G315" s="47"/>
      <c r="H315" s="48"/>
      <c r="I315" s="51"/>
      <c r="J315" s="43"/>
      <c r="K315" s="52"/>
      <c r="L315" s="49"/>
      <c r="M315" s="43"/>
      <c r="N315" s="53"/>
      <c r="O315" s="49"/>
      <c r="P315" s="43"/>
      <c r="Q315" s="52"/>
      <c r="R315" s="49"/>
      <c r="S315" s="43"/>
      <c r="T315" s="37"/>
      <c r="AE315" s="46"/>
      <c r="AF315" s="51"/>
      <c r="AG315" s="43"/>
      <c r="AH315" s="52"/>
      <c r="AI315" s="49"/>
      <c r="AJ315" s="43"/>
      <c r="AK315" s="53"/>
      <c r="AL315" s="49"/>
      <c r="AM315" s="43"/>
      <c r="AN315" s="52"/>
      <c r="AO315" s="49"/>
      <c r="AP315" s="102"/>
      <c r="BA315" s="44"/>
      <c r="CF315" s="45"/>
      <c r="CG315" s="45"/>
      <c r="CH315" s="106"/>
      <c r="CI315" s="10"/>
      <c r="CJ315" s="10"/>
      <c r="CK315" s="10"/>
      <c r="CL315" s="10"/>
      <c r="CM315" s="106"/>
      <c r="CN315" s="10"/>
      <c r="CO315" s="10"/>
      <c r="CP315" s="10"/>
      <c r="CQ315" s="10"/>
      <c r="CR315" s="106"/>
      <c r="CS315" s="10"/>
      <c r="CT315" s="10"/>
      <c r="CU315" s="10"/>
      <c r="CV315" s="10"/>
      <c r="CW315" s="106"/>
      <c r="CX315" s="10"/>
      <c r="CY315" s="10"/>
      <c r="CZ315" s="10"/>
      <c r="DA315" s="10"/>
      <c r="DB315" s="106"/>
      <c r="DC315" s="10"/>
      <c r="DD315" s="10"/>
      <c r="DE315" s="10"/>
      <c r="DF315" s="10"/>
      <c r="DG315" s="106"/>
      <c r="DH315" s="10"/>
      <c r="DI315" s="10"/>
      <c r="DJ315" s="10"/>
      <c r="DK315" s="10"/>
      <c r="DL315" s="106"/>
      <c r="DM315" s="10"/>
      <c r="DN315" s="10"/>
      <c r="DO315" s="10"/>
      <c r="DP315" s="10"/>
      <c r="DQ315" s="106"/>
      <c r="DR315" s="10"/>
      <c r="DS315" s="10"/>
      <c r="DT315" s="10"/>
      <c r="DU315" s="10"/>
      <c r="DV315" s="46"/>
      <c r="DW315" s="44"/>
      <c r="DX315" s="52"/>
      <c r="DY315" s="49"/>
      <c r="DZ315" s="43"/>
      <c r="EA315" s="7"/>
      <c r="EB315" s="8"/>
      <c r="EC315" s="16"/>
      <c r="ED315" s="211"/>
      <c r="EE315" s="49"/>
      <c r="EF315" s="49"/>
      <c r="EG315" s="49"/>
      <c r="EH315" s="49"/>
      <c r="EI315" s="43"/>
      <c r="EJ315" s="44"/>
      <c r="EK315" s="59"/>
      <c r="EL315" s="60"/>
      <c r="EM315" s="60"/>
      <c r="EN315" s="59"/>
      <c r="EO315" s="60"/>
      <c r="EP315" s="60"/>
      <c r="EQ315" s="59"/>
      <c r="ER315" s="60"/>
      <c r="ES315" s="60"/>
      <c r="ET315" s="59"/>
      <c r="EU315" s="60"/>
      <c r="EV315" s="60"/>
      <c r="EW315" s="59"/>
      <c r="EX315" s="60"/>
      <c r="EY315" s="60"/>
      <c r="EZ315" s="59"/>
      <c r="FA315" s="60"/>
      <c r="FB315" s="60"/>
      <c r="FC315" s="59"/>
      <c r="FD315" s="60"/>
      <c r="FE315" s="60"/>
      <c r="FF315" s="59"/>
      <c r="FG315" s="60"/>
      <c r="FH315" s="60"/>
      <c r="FI315" s="59"/>
      <c r="FJ315" s="60"/>
      <c r="FK315" s="60"/>
      <c r="FL315" s="59"/>
      <c r="FM315" s="60"/>
      <c r="FN315" s="60"/>
      <c r="NA315" s="28"/>
      <c r="NB315" s="28"/>
      <c r="NC315" s="28"/>
      <c r="ND315" s="28"/>
      <c r="NE315" s="28"/>
      <c r="NF315" s="28"/>
      <c r="NG315" s="28"/>
      <c r="NH315" s="28"/>
      <c r="NI315" s="28"/>
      <c r="NJ315" s="28"/>
      <c r="NK315" s="28"/>
      <c r="NL315" s="28"/>
      <c r="NM315" s="28"/>
      <c r="NN315" s="28"/>
      <c r="NO315" s="28"/>
      <c r="NP315" s="28"/>
      <c r="NQ315" s="28"/>
      <c r="NR315" s="28"/>
    </row>
    <row r="316" spans="1:382" ht="18.75" customHeight="1">
      <c r="A316" s="2"/>
      <c r="B316" s="2"/>
      <c r="C316" s="92"/>
      <c r="D316" s="46"/>
      <c r="E316" s="46"/>
      <c r="F316" s="30"/>
      <c r="G316" s="47"/>
      <c r="H316" s="48"/>
      <c r="I316" s="51"/>
      <c r="J316" s="43"/>
      <c r="K316" s="52"/>
      <c r="L316" s="49"/>
      <c r="M316" s="43"/>
      <c r="N316" s="53"/>
      <c r="O316" s="49"/>
      <c r="P316" s="43"/>
      <c r="Q316" s="52"/>
      <c r="R316" s="49"/>
      <c r="S316" s="43"/>
      <c r="T316" s="37"/>
      <c r="AE316" s="46"/>
      <c r="AF316" s="51"/>
      <c r="AG316" s="43"/>
      <c r="AH316" s="52"/>
      <c r="AI316" s="49"/>
      <c r="AJ316" s="43"/>
      <c r="AK316" s="53"/>
      <c r="AL316" s="49"/>
      <c r="AM316" s="43"/>
      <c r="AN316" s="52"/>
      <c r="AO316" s="49"/>
      <c r="AP316" s="102"/>
      <c r="BA316" s="44"/>
      <c r="CF316" s="45"/>
      <c r="CG316" s="45"/>
      <c r="CH316" s="106"/>
      <c r="CI316" s="10"/>
      <c r="CJ316" s="10"/>
      <c r="CK316" s="10"/>
      <c r="CL316" s="10"/>
      <c r="CM316" s="106"/>
      <c r="CN316" s="10"/>
      <c r="CO316" s="10"/>
      <c r="CP316" s="10"/>
      <c r="CQ316" s="10"/>
      <c r="CR316" s="106"/>
      <c r="CS316" s="10"/>
      <c r="CT316" s="10"/>
      <c r="CU316" s="10"/>
      <c r="CV316" s="10"/>
      <c r="CW316" s="106"/>
      <c r="CX316" s="10"/>
      <c r="CY316" s="10"/>
      <c r="CZ316" s="10"/>
      <c r="DA316" s="10"/>
      <c r="DB316" s="106"/>
      <c r="DC316" s="10"/>
      <c r="DD316" s="10"/>
      <c r="DE316" s="10"/>
      <c r="DF316" s="10"/>
      <c r="DG316" s="106"/>
      <c r="DH316" s="10"/>
      <c r="DI316" s="10"/>
      <c r="DJ316" s="10"/>
      <c r="DK316" s="10"/>
      <c r="DL316" s="106"/>
      <c r="DM316" s="10"/>
      <c r="DN316" s="10"/>
      <c r="DO316" s="10"/>
      <c r="DP316" s="10"/>
      <c r="DQ316" s="106"/>
      <c r="DR316" s="10"/>
      <c r="DS316" s="10"/>
      <c r="DT316" s="10"/>
      <c r="DU316" s="10"/>
      <c r="DV316" s="46"/>
      <c r="DW316" s="44"/>
      <c r="DX316" s="52"/>
      <c r="DY316" s="49"/>
      <c r="DZ316" s="43"/>
      <c r="EA316" s="7"/>
      <c r="EB316" s="8"/>
      <c r="EC316" s="16"/>
      <c r="ED316" s="211"/>
      <c r="EE316" s="49"/>
      <c r="EF316" s="49"/>
      <c r="EG316" s="49"/>
      <c r="EH316" s="49"/>
      <c r="EI316" s="43"/>
      <c r="EJ316" s="44"/>
      <c r="EK316" s="59"/>
      <c r="EL316" s="60"/>
      <c r="EM316" s="60"/>
      <c r="EN316" s="59"/>
      <c r="EO316" s="60"/>
      <c r="EP316" s="60"/>
      <c r="EQ316" s="59"/>
      <c r="ER316" s="60"/>
      <c r="ES316" s="60"/>
      <c r="ET316" s="59"/>
      <c r="EU316" s="60"/>
      <c r="EV316" s="60"/>
      <c r="EW316" s="59"/>
      <c r="EX316" s="60"/>
      <c r="EY316" s="60"/>
      <c r="EZ316" s="59"/>
      <c r="FA316" s="60"/>
      <c r="FB316" s="60"/>
      <c r="FC316" s="59"/>
      <c r="FD316" s="60"/>
      <c r="FE316" s="60"/>
      <c r="FF316" s="59"/>
      <c r="FG316" s="60"/>
      <c r="FH316" s="60"/>
      <c r="FI316" s="59"/>
      <c r="FJ316" s="60"/>
      <c r="FK316" s="60"/>
      <c r="FL316" s="59"/>
      <c r="FM316" s="60"/>
      <c r="FN316" s="60"/>
      <c r="NA316" s="28"/>
      <c r="NB316" s="28"/>
      <c r="NC316" s="28"/>
      <c r="ND316" s="28"/>
      <c r="NE316" s="28"/>
      <c r="NF316" s="28"/>
      <c r="NG316" s="28"/>
      <c r="NH316" s="28"/>
      <c r="NI316" s="28"/>
      <c r="NJ316" s="28"/>
      <c r="NK316" s="28"/>
      <c r="NL316" s="28"/>
      <c r="NM316" s="28"/>
      <c r="NN316" s="28"/>
      <c r="NO316" s="28"/>
      <c r="NP316" s="28"/>
      <c r="NQ316" s="28"/>
      <c r="NR316" s="28"/>
    </row>
    <row r="317" spans="1:382" ht="18.75" customHeight="1">
      <c r="A317" s="2"/>
      <c r="B317" s="2"/>
      <c r="C317" s="92"/>
      <c r="D317" s="46"/>
      <c r="E317" s="46"/>
      <c r="F317" s="30"/>
      <c r="G317" s="47"/>
      <c r="H317" s="48"/>
      <c r="I317" s="51"/>
      <c r="J317" s="43"/>
      <c r="K317" s="52"/>
      <c r="L317" s="49"/>
      <c r="M317" s="43"/>
      <c r="N317" s="53"/>
      <c r="O317" s="49"/>
      <c r="P317" s="43"/>
      <c r="Q317" s="52"/>
      <c r="R317" s="49"/>
      <c r="S317" s="43"/>
      <c r="T317" s="37"/>
      <c r="AE317" s="46"/>
      <c r="AF317" s="51"/>
      <c r="AG317" s="43"/>
      <c r="AH317" s="52"/>
      <c r="AI317" s="49"/>
      <c r="AJ317" s="43"/>
      <c r="AK317" s="53"/>
      <c r="AL317" s="49"/>
      <c r="AM317" s="43"/>
      <c r="AN317" s="52"/>
      <c r="AO317" s="49"/>
      <c r="AP317" s="102"/>
      <c r="BA317" s="44"/>
      <c r="CF317" s="45"/>
      <c r="CG317" s="45"/>
      <c r="CH317" s="106"/>
      <c r="CI317" s="10"/>
      <c r="CJ317" s="10"/>
      <c r="CK317" s="10"/>
      <c r="CL317" s="10"/>
      <c r="CM317" s="106"/>
      <c r="CN317" s="10"/>
      <c r="CO317" s="10"/>
      <c r="CP317" s="10"/>
      <c r="CQ317" s="10"/>
      <c r="CR317" s="106"/>
      <c r="CS317" s="10"/>
      <c r="CT317" s="10"/>
      <c r="CU317" s="10"/>
      <c r="CV317" s="10"/>
      <c r="CW317" s="106"/>
      <c r="CX317" s="10"/>
      <c r="CY317" s="10"/>
      <c r="CZ317" s="10"/>
      <c r="DA317" s="10"/>
      <c r="DB317" s="106"/>
      <c r="DC317" s="10"/>
      <c r="DD317" s="10"/>
      <c r="DE317" s="10"/>
      <c r="DF317" s="10"/>
      <c r="DG317" s="106"/>
      <c r="DH317" s="10"/>
      <c r="DI317" s="10"/>
      <c r="DJ317" s="10"/>
      <c r="DK317" s="10"/>
      <c r="DL317" s="106"/>
      <c r="DM317" s="10"/>
      <c r="DN317" s="10"/>
      <c r="DO317" s="10"/>
      <c r="DP317" s="10"/>
      <c r="DQ317" s="106"/>
      <c r="DR317" s="10"/>
      <c r="DS317" s="10"/>
      <c r="DT317" s="10"/>
      <c r="DU317" s="10"/>
      <c r="DV317" s="46"/>
      <c r="DW317" s="44"/>
      <c r="DX317" s="52"/>
      <c r="DY317" s="49"/>
      <c r="DZ317" s="43"/>
      <c r="EA317" s="7"/>
      <c r="EB317" s="8"/>
      <c r="EC317" s="16"/>
      <c r="ED317" s="211"/>
      <c r="EE317" s="49"/>
      <c r="EF317" s="49"/>
      <c r="EG317" s="49"/>
      <c r="EH317" s="49"/>
      <c r="EI317" s="43"/>
      <c r="EJ317" s="44"/>
      <c r="EK317" s="59"/>
      <c r="EL317" s="60"/>
      <c r="EM317" s="60"/>
      <c r="EN317" s="59"/>
      <c r="EO317" s="60"/>
      <c r="EP317" s="60"/>
      <c r="EQ317" s="59"/>
      <c r="ER317" s="60"/>
      <c r="ES317" s="60"/>
      <c r="ET317" s="59"/>
      <c r="EU317" s="60"/>
      <c r="EV317" s="60"/>
      <c r="EW317" s="59"/>
      <c r="EX317" s="60"/>
      <c r="EY317" s="60"/>
      <c r="EZ317" s="59"/>
      <c r="FA317" s="60"/>
      <c r="FB317" s="60"/>
      <c r="FC317" s="59"/>
      <c r="FD317" s="60"/>
      <c r="FE317" s="60"/>
      <c r="FF317" s="59"/>
      <c r="FG317" s="60"/>
      <c r="FH317" s="60"/>
      <c r="FI317" s="59"/>
      <c r="FJ317" s="60"/>
      <c r="FK317" s="60"/>
      <c r="FL317" s="59"/>
      <c r="FM317" s="60"/>
      <c r="FN317" s="60"/>
      <c r="NA317" s="28"/>
      <c r="NB317" s="28"/>
      <c r="NC317" s="28"/>
      <c r="ND317" s="28"/>
      <c r="NE317" s="28"/>
      <c r="NF317" s="28"/>
      <c r="NG317" s="28"/>
      <c r="NH317" s="28"/>
      <c r="NI317" s="28"/>
      <c r="NJ317" s="28"/>
      <c r="NK317" s="28"/>
      <c r="NL317" s="28"/>
      <c r="NM317" s="28"/>
      <c r="NN317" s="28"/>
      <c r="NO317" s="28"/>
      <c r="NP317" s="28"/>
      <c r="NQ317" s="28"/>
      <c r="NR317" s="28"/>
    </row>
    <row r="318" spans="1:382" ht="18.75" customHeight="1">
      <c r="A318" s="2"/>
      <c r="B318" s="2"/>
      <c r="C318" s="92"/>
      <c r="D318" s="46"/>
      <c r="E318" s="46"/>
      <c r="F318" s="30"/>
      <c r="G318" s="47"/>
      <c r="H318" s="48"/>
      <c r="I318" s="51"/>
      <c r="J318" s="43"/>
      <c r="K318" s="52"/>
      <c r="L318" s="49"/>
      <c r="M318" s="43"/>
      <c r="N318" s="53"/>
      <c r="O318" s="49"/>
      <c r="P318" s="43"/>
      <c r="Q318" s="52"/>
      <c r="R318" s="49"/>
      <c r="S318" s="43"/>
      <c r="T318" s="37"/>
      <c r="AE318" s="46"/>
      <c r="AF318" s="51"/>
      <c r="AG318" s="43"/>
      <c r="AH318" s="52"/>
      <c r="AI318" s="49"/>
      <c r="AJ318" s="43"/>
      <c r="AK318" s="53"/>
      <c r="AL318" s="49"/>
      <c r="AM318" s="43"/>
      <c r="AN318" s="52"/>
      <c r="AO318" s="49"/>
      <c r="AP318" s="102"/>
      <c r="BA318" s="44"/>
      <c r="CF318" s="45"/>
      <c r="CG318" s="45"/>
      <c r="CH318" s="106"/>
      <c r="CI318" s="10"/>
      <c r="CJ318" s="10"/>
      <c r="CK318" s="10"/>
      <c r="CL318" s="10"/>
      <c r="CM318" s="106"/>
      <c r="CN318" s="10"/>
      <c r="CO318" s="10"/>
      <c r="CP318" s="10"/>
      <c r="CQ318" s="10"/>
      <c r="CR318" s="106"/>
      <c r="CS318" s="10"/>
      <c r="CT318" s="10"/>
      <c r="CU318" s="10"/>
      <c r="CV318" s="10"/>
      <c r="CW318" s="106"/>
      <c r="CX318" s="10"/>
      <c r="CY318" s="10"/>
      <c r="CZ318" s="10"/>
      <c r="DA318" s="10"/>
      <c r="DB318" s="106"/>
      <c r="DC318" s="10"/>
      <c r="DD318" s="10"/>
      <c r="DE318" s="10"/>
      <c r="DF318" s="10"/>
      <c r="DG318" s="106"/>
      <c r="DH318" s="10"/>
      <c r="DI318" s="10"/>
      <c r="DJ318" s="10"/>
      <c r="DK318" s="10"/>
      <c r="DL318" s="106"/>
      <c r="DM318" s="10"/>
      <c r="DN318" s="10"/>
      <c r="DO318" s="10"/>
      <c r="DP318" s="10"/>
      <c r="DQ318" s="106"/>
      <c r="DR318" s="10"/>
      <c r="DS318" s="10"/>
      <c r="DT318" s="10"/>
      <c r="DU318" s="10"/>
      <c r="DV318" s="46"/>
      <c r="DW318" s="44"/>
      <c r="DX318" s="52"/>
      <c r="DY318" s="49"/>
      <c r="DZ318" s="43"/>
      <c r="EA318" s="7"/>
      <c r="EB318" s="8"/>
      <c r="EC318" s="16"/>
      <c r="ED318" s="211"/>
      <c r="EE318" s="49"/>
      <c r="EF318" s="49"/>
      <c r="EG318" s="49"/>
      <c r="EH318" s="49"/>
      <c r="EI318" s="43"/>
      <c r="EJ318" s="44"/>
      <c r="EK318" s="59"/>
      <c r="EL318" s="60"/>
      <c r="EM318" s="60"/>
      <c r="EN318" s="59"/>
      <c r="EO318" s="60"/>
      <c r="EP318" s="60"/>
      <c r="EQ318" s="59"/>
      <c r="ER318" s="60"/>
      <c r="ES318" s="60"/>
      <c r="ET318" s="59"/>
      <c r="EU318" s="60"/>
      <c r="EV318" s="60"/>
      <c r="EW318" s="59"/>
      <c r="EX318" s="60"/>
      <c r="EY318" s="60"/>
      <c r="EZ318" s="59"/>
      <c r="FA318" s="60"/>
      <c r="FB318" s="60"/>
      <c r="FC318" s="59"/>
      <c r="FD318" s="60"/>
      <c r="FE318" s="60"/>
      <c r="FF318" s="59"/>
      <c r="FG318" s="60"/>
      <c r="FH318" s="60"/>
      <c r="FI318" s="59"/>
      <c r="FJ318" s="60"/>
      <c r="FK318" s="60"/>
      <c r="FL318" s="59"/>
      <c r="FM318" s="60"/>
      <c r="FN318" s="60"/>
      <c r="NA318" s="28"/>
      <c r="NB318" s="28"/>
      <c r="NC318" s="28"/>
      <c r="ND318" s="28"/>
      <c r="NE318" s="28"/>
      <c r="NF318" s="28"/>
      <c r="NG318" s="28"/>
      <c r="NH318" s="28"/>
      <c r="NI318" s="28"/>
      <c r="NJ318" s="28"/>
      <c r="NK318" s="28"/>
      <c r="NL318" s="28"/>
      <c r="NM318" s="28"/>
      <c r="NN318" s="28"/>
      <c r="NO318" s="28"/>
      <c r="NP318" s="28"/>
      <c r="NQ318" s="28"/>
      <c r="NR318" s="28"/>
    </row>
    <row r="319" spans="1:382" ht="18.75" customHeight="1">
      <c r="A319" s="2"/>
      <c r="B319" s="2"/>
      <c r="C319" s="92"/>
      <c r="D319" s="46"/>
      <c r="E319" s="46"/>
      <c r="F319" s="30"/>
      <c r="G319" s="47"/>
      <c r="H319" s="48"/>
      <c r="I319" s="51"/>
      <c r="J319" s="43"/>
      <c r="K319" s="52"/>
      <c r="L319" s="49"/>
      <c r="M319" s="43"/>
      <c r="N319" s="53"/>
      <c r="O319" s="49"/>
      <c r="P319" s="43"/>
      <c r="Q319" s="52"/>
      <c r="R319" s="49"/>
      <c r="S319" s="43"/>
      <c r="T319" s="37"/>
      <c r="AE319" s="46"/>
      <c r="AF319" s="51"/>
      <c r="AG319" s="43"/>
      <c r="AH319" s="52"/>
      <c r="AI319" s="49"/>
      <c r="AJ319" s="43"/>
      <c r="AK319" s="53"/>
      <c r="AL319" s="49"/>
      <c r="AM319" s="43"/>
      <c r="AN319" s="52"/>
      <c r="AO319" s="49"/>
      <c r="AP319" s="102"/>
      <c r="BA319" s="44"/>
      <c r="CF319" s="45"/>
      <c r="CG319" s="45"/>
      <c r="CH319" s="106"/>
      <c r="CI319" s="10"/>
      <c r="CJ319" s="10"/>
      <c r="CK319" s="10"/>
      <c r="CL319" s="10"/>
      <c r="CM319" s="106"/>
      <c r="CN319" s="10"/>
      <c r="CO319" s="10"/>
      <c r="CP319" s="10"/>
      <c r="CQ319" s="10"/>
      <c r="CR319" s="106"/>
      <c r="CS319" s="10"/>
      <c r="CT319" s="10"/>
      <c r="CU319" s="10"/>
      <c r="CV319" s="10"/>
      <c r="CW319" s="106"/>
      <c r="CX319" s="10"/>
      <c r="CY319" s="10"/>
      <c r="CZ319" s="10"/>
      <c r="DA319" s="10"/>
      <c r="DB319" s="106"/>
      <c r="DC319" s="10"/>
      <c r="DD319" s="10"/>
      <c r="DE319" s="10"/>
      <c r="DF319" s="10"/>
      <c r="DG319" s="106"/>
      <c r="DH319" s="10"/>
      <c r="DI319" s="10"/>
      <c r="DJ319" s="10"/>
      <c r="DK319" s="10"/>
      <c r="DL319" s="106"/>
      <c r="DM319" s="10"/>
      <c r="DN319" s="10"/>
      <c r="DO319" s="10"/>
      <c r="DP319" s="10"/>
      <c r="DQ319" s="106"/>
      <c r="DR319" s="10"/>
      <c r="DS319" s="10"/>
      <c r="DT319" s="10"/>
      <c r="DU319" s="10"/>
      <c r="DV319" s="46"/>
      <c r="DW319" s="44"/>
      <c r="DX319" s="52"/>
      <c r="DY319" s="49"/>
      <c r="DZ319" s="43"/>
      <c r="EA319" s="7"/>
      <c r="EB319" s="8"/>
      <c r="EC319" s="16"/>
      <c r="ED319" s="211"/>
      <c r="EE319" s="49"/>
      <c r="EF319" s="49"/>
      <c r="EG319" s="49"/>
      <c r="EH319" s="49"/>
      <c r="EI319" s="43"/>
      <c r="EJ319" s="44"/>
      <c r="EK319" s="59"/>
      <c r="EL319" s="60"/>
      <c r="EM319" s="60"/>
      <c r="EN319" s="59"/>
      <c r="EO319" s="60"/>
      <c r="EP319" s="60"/>
      <c r="EQ319" s="59"/>
      <c r="ER319" s="60"/>
      <c r="ES319" s="60"/>
      <c r="ET319" s="59"/>
      <c r="EU319" s="60"/>
      <c r="EV319" s="60"/>
      <c r="EW319" s="59"/>
      <c r="EX319" s="60"/>
      <c r="EY319" s="60"/>
      <c r="EZ319" s="59"/>
      <c r="FA319" s="60"/>
      <c r="FB319" s="60"/>
      <c r="FC319" s="59"/>
      <c r="FD319" s="60"/>
      <c r="FE319" s="60"/>
      <c r="FF319" s="59"/>
      <c r="FG319" s="60"/>
      <c r="FH319" s="60"/>
      <c r="FI319" s="59"/>
      <c r="FJ319" s="60"/>
      <c r="FK319" s="60"/>
      <c r="FL319" s="59"/>
      <c r="FM319" s="60"/>
      <c r="FN319" s="60"/>
      <c r="NA319" s="28"/>
      <c r="NB319" s="28"/>
      <c r="NC319" s="28"/>
      <c r="ND319" s="28"/>
      <c r="NE319" s="28"/>
      <c r="NF319" s="28"/>
      <c r="NG319" s="28"/>
      <c r="NH319" s="28"/>
      <c r="NI319" s="28"/>
      <c r="NJ319" s="28"/>
      <c r="NK319" s="28"/>
      <c r="NL319" s="28"/>
      <c r="NM319" s="28"/>
      <c r="NN319" s="28"/>
      <c r="NO319" s="28"/>
      <c r="NP319" s="28"/>
      <c r="NQ319" s="28"/>
      <c r="NR319" s="28"/>
    </row>
    <row r="320" spans="1:382" ht="18.75" customHeight="1">
      <c r="A320" s="2"/>
      <c r="B320" s="2"/>
      <c r="C320" s="92"/>
      <c r="D320" s="46"/>
      <c r="E320" s="46"/>
      <c r="F320" s="30"/>
      <c r="G320" s="47"/>
      <c r="H320" s="48"/>
      <c r="I320" s="51"/>
      <c r="J320" s="43"/>
      <c r="K320" s="52"/>
      <c r="L320" s="49"/>
      <c r="M320" s="43"/>
      <c r="N320" s="53"/>
      <c r="O320" s="49"/>
      <c r="P320" s="43"/>
      <c r="Q320" s="52"/>
      <c r="R320" s="49"/>
      <c r="S320" s="43"/>
      <c r="T320" s="37"/>
      <c r="AE320" s="46"/>
      <c r="AF320" s="51"/>
      <c r="AG320" s="43"/>
      <c r="AH320" s="52"/>
      <c r="AI320" s="49"/>
      <c r="AJ320" s="43"/>
      <c r="AK320" s="53"/>
      <c r="AL320" s="49"/>
      <c r="AM320" s="43"/>
      <c r="AN320" s="52"/>
      <c r="AO320" s="49"/>
      <c r="AP320" s="102"/>
      <c r="BA320" s="44"/>
      <c r="CF320" s="45"/>
      <c r="CG320" s="45"/>
      <c r="CH320" s="106"/>
      <c r="CI320" s="10"/>
      <c r="CJ320" s="10"/>
      <c r="CK320" s="10"/>
      <c r="CL320" s="10"/>
      <c r="CM320" s="106"/>
      <c r="CN320" s="10"/>
      <c r="CO320" s="10"/>
      <c r="CP320" s="10"/>
      <c r="CQ320" s="10"/>
      <c r="CR320" s="106"/>
      <c r="CS320" s="10"/>
      <c r="CT320" s="10"/>
      <c r="CU320" s="10"/>
      <c r="CV320" s="10"/>
      <c r="CW320" s="106"/>
      <c r="CX320" s="10"/>
      <c r="CY320" s="10"/>
      <c r="CZ320" s="10"/>
      <c r="DA320" s="10"/>
      <c r="DB320" s="106"/>
      <c r="DC320" s="10"/>
      <c r="DD320" s="10"/>
      <c r="DE320" s="10"/>
      <c r="DF320" s="10"/>
      <c r="DG320" s="106"/>
      <c r="DH320" s="10"/>
      <c r="DI320" s="10"/>
      <c r="DJ320" s="10"/>
      <c r="DK320" s="10"/>
      <c r="DL320" s="106"/>
      <c r="DM320" s="10"/>
      <c r="DN320" s="10"/>
      <c r="DO320" s="10"/>
      <c r="DP320" s="10"/>
      <c r="DQ320" s="106"/>
      <c r="DR320" s="10"/>
      <c r="DS320" s="10"/>
      <c r="DT320" s="10"/>
      <c r="DU320" s="10"/>
      <c r="DV320" s="46"/>
      <c r="DW320" s="44"/>
      <c r="DX320" s="52"/>
      <c r="DY320" s="49"/>
      <c r="DZ320" s="43"/>
      <c r="EA320" s="7"/>
      <c r="EB320" s="8"/>
      <c r="EC320" s="16"/>
      <c r="ED320" s="211"/>
      <c r="EE320" s="49"/>
      <c r="EF320" s="49"/>
      <c r="EG320" s="49"/>
      <c r="EH320" s="49"/>
      <c r="EI320" s="43"/>
      <c r="EJ320" s="44"/>
      <c r="EK320" s="59"/>
      <c r="EL320" s="60"/>
      <c r="EM320" s="60"/>
      <c r="EN320" s="59"/>
      <c r="EO320" s="60"/>
      <c r="EP320" s="60"/>
      <c r="EQ320" s="59"/>
      <c r="ER320" s="60"/>
      <c r="ES320" s="60"/>
      <c r="ET320" s="59"/>
      <c r="EU320" s="60"/>
      <c r="EV320" s="60"/>
      <c r="EW320" s="59"/>
      <c r="EX320" s="60"/>
      <c r="EY320" s="60"/>
      <c r="EZ320" s="59"/>
      <c r="FA320" s="60"/>
      <c r="FB320" s="60"/>
      <c r="FC320" s="59"/>
      <c r="FD320" s="60"/>
      <c r="FE320" s="60"/>
      <c r="FF320" s="59"/>
      <c r="FG320" s="60"/>
      <c r="FH320" s="60"/>
      <c r="FI320" s="59"/>
      <c r="FJ320" s="60"/>
      <c r="FK320" s="60"/>
      <c r="FL320" s="59"/>
      <c r="FM320" s="60"/>
      <c r="FN320" s="60"/>
      <c r="NA320" s="28"/>
      <c r="NB320" s="28"/>
      <c r="NC320" s="28"/>
      <c r="ND320" s="28"/>
      <c r="NE320" s="28"/>
      <c r="NF320" s="28"/>
      <c r="NG320" s="28"/>
      <c r="NH320" s="28"/>
      <c r="NI320" s="28"/>
      <c r="NJ320" s="28"/>
      <c r="NK320" s="28"/>
      <c r="NL320" s="28"/>
      <c r="NM320" s="28"/>
      <c r="NN320" s="28"/>
      <c r="NO320" s="28"/>
      <c r="NP320" s="28"/>
      <c r="NQ320" s="28"/>
      <c r="NR320" s="28"/>
    </row>
    <row r="321" spans="1:382" ht="18.75" customHeight="1">
      <c r="A321" s="2"/>
      <c r="B321" s="2"/>
      <c r="C321" s="92"/>
      <c r="D321" s="46"/>
      <c r="E321" s="46"/>
      <c r="F321" s="30"/>
      <c r="G321" s="47"/>
      <c r="H321" s="48"/>
      <c r="I321" s="51"/>
      <c r="J321" s="43"/>
      <c r="K321" s="52"/>
      <c r="L321" s="49"/>
      <c r="M321" s="43"/>
      <c r="N321" s="53"/>
      <c r="O321" s="49"/>
      <c r="P321" s="43"/>
      <c r="Q321" s="52"/>
      <c r="R321" s="49"/>
      <c r="S321" s="43"/>
      <c r="T321" s="37"/>
      <c r="AE321" s="46"/>
      <c r="AF321" s="51"/>
      <c r="AG321" s="43"/>
      <c r="AH321" s="52"/>
      <c r="AI321" s="49"/>
      <c r="AJ321" s="43"/>
      <c r="AK321" s="53"/>
      <c r="AL321" s="49"/>
      <c r="AM321" s="43"/>
      <c r="AN321" s="52"/>
      <c r="AO321" s="49"/>
      <c r="AP321" s="102"/>
      <c r="BA321" s="44"/>
      <c r="CF321" s="45"/>
      <c r="CG321" s="45"/>
      <c r="CH321" s="106"/>
      <c r="CI321" s="10"/>
      <c r="CJ321" s="10"/>
      <c r="CK321" s="10"/>
      <c r="CL321" s="10"/>
      <c r="CM321" s="106"/>
      <c r="CN321" s="10"/>
      <c r="CO321" s="10"/>
      <c r="CP321" s="10"/>
      <c r="CQ321" s="10"/>
      <c r="CR321" s="106"/>
      <c r="CS321" s="10"/>
      <c r="CT321" s="10"/>
      <c r="CU321" s="10"/>
      <c r="CV321" s="10"/>
      <c r="CW321" s="106"/>
      <c r="CX321" s="10"/>
      <c r="CY321" s="10"/>
      <c r="CZ321" s="10"/>
      <c r="DA321" s="10"/>
      <c r="DB321" s="106"/>
      <c r="DC321" s="10"/>
      <c r="DD321" s="10"/>
      <c r="DE321" s="10"/>
      <c r="DF321" s="10"/>
      <c r="DG321" s="106"/>
      <c r="DH321" s="10"/>
      <c r="DI321" s="10"/>
      <c r="DJ321" s="10"/>
      <c r="DK321" s="10"/>
      <c r="DL321" s="106"/>
      <c r="DM321" s="10"/>
      <c r="DN321" s="10"/>
      <c r="DO321" s="10"/>
      <c r="DP321" s="10"/>
      <c r="DQ321" s="106"/>
      <c r="DR321" s="10"/>
      <c r="DS321" s="10"/>
      <c r="DT321" s="10"/>
      <c r="DU321" s="10"/>
      <c r="DV321" s="46"/>
      <c r="DW321" s="44"/>
      <c r="DX321" s="52"/>
      <c r="DY321" s="49"/>
      <c r="DZ321" s="43"/>
      <c r="EA321" s="7"/>
      <c r="EB321" s="8"/>
      <c r="EC321" s="16"/>
      <c r="ED321" s="211"/>
      <c r="EE321" s="49"/>
      <c r="EF321" s="49"/>
      <c r="EG321" s="49"/>
      <c r="EH321" s="49"/>
      <c r="EI321" s="43"/>
      <c r="EJ321" s="44"/>
      <c r="EK321" s="59"/>
      <c r="EL321" s="60"/>
      <c r="EM321" s="60"/>
      <c r="EN321" s="59"/>
      <c r="EO321" s="60"/>
      <c r="EP321" s="60"/>
      <c r="EQ321" s="59"/>
      <c r="ER321" s="60"/>
      <c r="ES321" s="60"/>
      <c r="ET321" s="59"/>
      <c r="EU321" s="60"/>
      <c r="EV321" s="60"/>
      <c r="EW321" s="59"/>
      <c r="EX321" s="60"/>
      <c r="EY321" s="60"/>
      <c r="EZ321" s="59"/>
      <c r="FA321" s="60"/>
      <c r="FB321" s="60"/>
      <c r="FC321" s="59"/>
      <c r="FD321" s="60"/>
      <c r="FE321" s="60"/>
      <c r="FF321" s="59"/>
      <c r="FG321" s="60"/>
      <c r="FH321" s="60"/>
      <c r="FI321" s="59"/>
      <c r="FJ321" s="60"/>
      <c r="FK321" s="60"/>
      <c r="FL321" s="59"/>
      <c r="FM321" s="60"/>
      <c r="FN321" s="60"/>
      <c r="NA321" s="28"/>
      <c r="NB321" s="28"/>
      <c r="NC321" s="28"/>
      <c r="ND321" s="28"/>
      <c r="NE321" s="28"/>
      <c r="NF321" s="28"/>
      <c r="NG321" s="28"/>
      <c r="NH321" s="28"/>
      <c r="NI321" s="28"/>
      <c r="NJ321" s="28"/>
      <c r="NK321" s="28"/>
      <c r="NL321" s="28"/>
      <c r="NM321" s="28"/>
      <c r="NN321" s="28"/>
      <c r="NO321" s="28"/>
      <c r="NP321" s="28"/>
      <c r="NQ321" s="28"/>
      <c r="NR321" s="28"/>
    </row>
    <row r="322" spans="1:382" ht="18.75" customHeight="1">
      <c r="A322" s="2"/>
      <c r="B322" s="2"/>
      <c r="C322" s="92"/>
      <c r="D322" s="46"/>
      <c r="E322" s="46"/>
      <c r="F322" s="30"/>
      <c r="G322" s="47"/>
      <c r="H322" s="48"/>
      <c r="I322" s="51"/>
      <c r="J322" s="43"/>
      <c r="K322" s="52"/>
      <c r="L322" s="49"/>
      <c r="M322" s="43"/>
      <c r="N322" s="53"/>
      <c r="O322" s="49"/>
      <c r="P322" s="43"/>
      <c r="Q322" s="52"/>
      <c r="R322" s="49"/>
      <c r="S322" s="43"/>
      <c r="T322" s="37"/>
      <c r="AE322" s="46"/>
      <c r="AF322" s="51"/>
      <c r="AG322" s="43"/>
      <c r="AH322" s="52"/>
      <c r="AI322" s="49"/>
      <c r="AJ322" s="43"/>
      <c r="AK322" s="53"/>
      <c r="AL322" s="49"/>
      <c r="AM322" s="43"/>
      <c r="AN322" s="52"/>
      <c r="AO322" s="49"/>
      <c r="AP322" s="102"/>
      <c r="BA322" s="44"/>
      <c r="CF322" s="45"/>
      <c r="CG322" s="45"/>
      <c r="CH322" s="106"/>
      <c r="CI322" s="10"/>
      <c r="CJ322" s="10"/>
      <c r="CK322" s="10"/>
      <c r="CL322" s="10"/>
      <c r="CM322" s="106"/>
      <c r="CN322" s="10"/>
      <c r="CO322" s="10"/>
      <c r="CP322" s="10"/>
      <c r="CQ322" s="10"/>
      <c r="CR322" s="106"/>
      <c r="CS322" s="10"/>
      <c r="CT322" s="10"/>
      <c r="CU322" s="10"/>
      <c r="CV322" s="10"/>
      <c r="CW322" s="106"/>
      <c r="CX322" s="10"/>
      <c r="CY322" s="10"/>
      <c r="CZ322" s="10"/>
      <c r="DA322" s="10"/>
      <c r="DB322" s="106"/>
      <c r="DC322" s="10"/>
      <c r="DD322" s="10"/>
      <c r="DE322" s="10"/>
      <c r="DF322" s="10"/>
      <c r="DG322" s="106"/>
      <c r="DH322" s="10"/>
      <c r="DI322" s="10"/>
      <c r="DJ322" s="10"/>
      <c r="DK322" s="10"/>
      <c r="DL322" s="106"/>
      <c r="DM322" s="10"/>
      <c r="DN322" s="10"/>
      <c r="DO322" s="10"/>
      <c r="DP322" s="10"/>
      <c r="DQ322" s="106"/>
      <c r="DR322" s="10"/>
      <c r="DS322" s="10"/>
      <c r="DT322" s="10"/>
      <c r="DU322" s="10"/>
      <c r="DV322" s="46"/>
      <c r="DW322" s="44"/>
      <c r="DX322" s="52"/>
      <c r="DY322" s="49"/>
      <c r="DZ322" s="43"/>
      <c r="EA322" s="7"/>
      <c r="EB322" s="8"/>
      <c r="EC322" s="16"/>
      <c r="ED322" s="211"/>
      <c r="EE322" s="49"/>
      <c r="EF322" s="49"/>
      <c r="EG322" s="49"/>
      <c r="EH322" s="49"/>
      <c r="EI322" s="43"/>
      <c r="EJ322" s="44"/>
      <c r="EK322" s="59"/>
      <c r="EL322" s="60"/>
      <c r="EM322" s="60"/>
      <c r="EN322" s="59"/>
      <c r="EO322" s="60"/>
      <c r="EP322" s="60"/>
      <c r="EQ322" s="59"/>
      <c r="ER322" s="60"/>
      <c r="ES322" s="60"/>
      <c r="ET322" s="59"/>
      <c r="EU322" s="60"/>
      <c r="EV322" s="60"/>
      <c r="EW322" s="59"/>
      <c r="EX322" s="60"/>
      <c r="EY322" s="60"/>
      <c r="EZ322" s="59"/>
      <c r="FA322" s="60"/>
      <c r="FB322" s="60"/>
      <c r="FC322" s="59"/>
      <c r="FD322" s="60"/>
      <c r="FE322" s="60"/>
      <c r="FF322" s="59"/>
      <c r="FG322" s="60"/>
      <c r="FH322" s="60"/>
      <c r="FI322" s="59"/>
      <c r="FJ322" s="60"/>
      <c r="FK322" s="60"/>
      <c r="FL322" s="59"/>
      <c r="FM322" s="60"/>
      <c r="FN322" s="60"/>
      <c r="NA322" s="28"/>
      <c r="NB322" s="28"/>
      <c r="NC322" s="28"/>
      <c r="ND322" s="28"/>
      <c r="NE322" s="28"/>
      <c r="NF322" s="28"/>
      <c r="NG322" s="28"/>
      <c r="NH322" s="28"/>
      <c r="NI322" s="28"/>
      <c r="NJ322" s="28"/>
      <c r="NK322" s="28"/>
      <c r="NL322" s="28"/>
      <c r="NM322" s="28"/>
      <c r="NN322" s="28"/>
      <c r="NO322" s="28"/>
      <c r="NP322" s="28"/>
      <c r="NQ322" s="28"/>
      <c r="NR322" s="28"/>
    </row>
    <row r="323" spans="1:382" ht="18.75" customHeight="1">
      <c r="A323" s="2"/>
      <c r="B323" s="2"/>
      <c r="C323" s="92"/>
      <c r="D323" s="46"/>
      <c r="E323" s="46"/>
      <c r="F323" s="30"/>
      <c r="G323" s="47"/>
      <c r="H323" s="48"/>
      <c r="I323" s="51"/>
      <c r="J323" s="43"/>
      <c r="K323" s="52"/>
      <c r="L323" s="49"/>
      <c r="M323" s="43"/>
      <c r="N323" s="53"/>
      <c r="O323" s="49"/>
      <c r="P323" s="43"/>
      <c r="Q323" s="52"/>
      <c r="R323" s="49"/>
      <c r="S323" s="43"/>
      <c r="T323" s="37"/>
      <c r="AE323" s="46"/>
      <c r="AF323" s="51"/>
      <c r="AG323" s="43"/>
      <c r="AH323" s="52"/>
      <c r="AI323" s="49"/>
      <c r="AJ323" s="43"/>
      <c r="AK323" s="53"/>
      <c r="AL323" s="49"/>
      <c r="AM323" s="43"/>
      <c r="AN323" s="52"/>
      <c r="AO323" s="49"/>
      <c r="AP323" s="102"/>
      <c r="BA323" s="44"/>
      <c r="CF323" s="45"/>
      <c r="CG323" s="45"/>
      <c r="CH323" s="106"/>
      <c r="CI323" s="10"/>
      <c r="CJ323" s="10"/>
      <c r="CK323" s="10"/>
      <c r="CL323" s="10"/>
      <c r="CM323" s="106"/>
      <c r="CN323" s="10"/>
      <c r="CO323" s="10"/>
      <c r="CP323" s="10"/>
      <c r="CQ323" s="10"/>
      <c r="CR323" s="106"/>
      <c r="CS323" s="10"/>
      <c r="CT323" s="10"/>
      <c r="CU323" s="10"/>
      <c r="CV323" s="10"/>
      <c r="CW323" s="106"/>
      <c r="CX323" s="10"/>
      <c r="CY323" s="10"/>
      <c r="CZ323" s="10"/>
      <c r="DA323" s="10"/>
      <c r="DB323" s="106"/>
      <c r="DC323" s="10"/>
      <c r="DD323" s="10"/>
      <c r="DE323" s="10"/>
      <c r="DF323" s="10"/>
      <c r="DG323" s="106"/>
      <c r="DH323" s="10"/>
      <c r="DI323" s="10"/>
      <c r="DJ323" s="10"/>
      <c r="DK323" s="10"/>
      <c r="DL323" s="106"/>
      <c r="DM323" s="10"/>
      <c r="DN323" s="10"/>
      <c r="DO323" s="10"/>
      <c r="DP323" s="10"/>
      <c r="DQ323" s="106"/>
      <c r="DR323" s="10"/>
      <c r="DS323" s="10"/>
      <c r="DT323" s="10"/>
      <c r="DU323" s="10"/>
      <c r="DV323" s="46"/>
      <c r="DW323" s="44"/>
      <c r="DX323" s="52"/>
      <c r="DY323" s="49"/>
      <c r="DZ323" s="43"/>
      <c r="EA323" s="7"/>
      <c r="EB323" s="8"/>
      <c r="EC323" s="16"/>
      <c r="ED323" s="211"/>
      <c r="EE323" s="49"/>
      <c r="EF323" s="49"/>
      <c r="EG323" s="49"/>
      <c r="EH323" s="49"/>
      <c r="EI323" s="43"/>
      <c r="EJ323" s="44"/>
      <c r="EK323" s="59"/>
      <c r="EL323" s="60"/>
      <c r="EM323" s="60"/>
      <c r="EN323" s="59"/>
      <c r="EO323" s="60"/>
      <c r="EP323" s="60"/>
      <c r="EQ323" s="59"/>
      <c r="ER323" s="60"/>
      <c r="ES323" s="60"/>
      <c r="ET323" s="59"/>
      <c r="EU323" s="60"/>
      <c r="EV323" s="60"/>
      <c r="EW323" s="59"/>
      <c r="EX323" s="60"/>
      <c r="EY323" s="60"/>
      <c r="EZ323" s="59"/>
      <c r="FA323" s="60"/>
      <c r="FB323" s="60"/>
      <c r="FC323" s="59"/>
      <c r="FD323" s="60"/>
      <c r="FE323" s="60"/>
      <c r="FF323" s="59"/>
      <c r="FG323" s="60"/>
      <c r="FH323" s="60"/>
      <c r="FI323" s="59"/>
      <c r="FJ323" s="60"/>
      <c r="FK323" s="60"/>
      <c r="FL323" s="59"/>
      <c r="FM323" s="60"/>
      <c r="FN323" s="60"/>
      <c r="NA323" s="28"/>
      <c r="NB323" s="28"/>
      <c r="NC323" s="28"/>
      <c r="ND323" s="28"/>
      <c r="NE323" s="28"/>
      <c r="NF323" s="28"/>
      <c r="NG323" s="28"/>
      <c r="NH323" s="28"/>
      <c r="NI323" s="28"/>
      <c r="NJ323" s="28"/>
      <c r="NK323" s="28"/>
      <c r="NL323" s="28"/>
      <c r="NM323" s="28"/>
      <c r="NN323" s="28"/>
      <c r="NO323" s="28"/>
      <c r="NP323" s="28"/>
      <c r="NQ323" s="28"/>
      <c r="NR323" s="28"/>
    </row>
    <row r="324" spans="1:382" ht="18.75" customHeight="1">
      <c r="A324" s="2"/>
      <c r="B324" s="2"/>
      <c r="C324" s="92"/>
      <c r="D324" s="46"/>
      <c r="E324" s="46"/>
      <c r="F324" s="30"/>
      <c r="G324" s="47"/>
      <c r="H324" s="48"/>
      <c r="I324" s="51"/>
      <c r="J324" s="43"/>
      <c r="K324" s="52"/>
      <c r="L324" s="49"/>
      <c r="M324" s="43"/>
      <c r="N324" s="53"/>
      <c r="O324" s="49"/>
      <c r="P324" s="43"/>
      <c r="Q324" s="52"/>
      <c r="R324" s="49"/>
      <c r="S324" s="43"/>
      <c r="T324" s="37"/>
      <c r="AE324" s="46"/>
      <c r="AF324" s="51"/>
      <c r="AG324" s="43"/>
      <c r="AH324" s="52"/>
      <c r="AI324" s="49"/>
      <c r="AJ324" s="43"/>
      <c r="AK324" s="53"/>
      <c r="AL324" s="49"/>
      <c r="AM324" s="43"/>
      <c r="AN324" s="52"/>
      <c r="AO324" s="49"/>
      <c r="AP324" s="102"/>
      <c r="BA324" s="44"/>
      <c r="CF324" s="45"/>
      <c r="CG324" s="45"/>
      <c r="CH324" s="106"/>
      <c r="CI324" s="10"/>
      <c r="CJ324" s="10"/>
      <c r="CK324" s="10"/>
      <c r="CL324" s="10"/>
      <c r="CM324" s="106"/>
      <c r="CN324" s="10"/>
      <c r="CO324" s="10"/>
      <c r="CP324" s="10"/>
      <c r="CQ324" s="10"/>
      <c r="CR324" s="106"/>
      <c r="CS324" s="10"/>
      <c r="CT324" s="10"/>
      <c r="CU324" s="10"/>
      <c r="CV324" s="10"/>
      <c r="CW324" s="106"/>
      <c r="CX324" s="10"/>
      <c r="CY324" s="10"/>
      <c r="CZ324" s="10"/>
      <c r="DA324" s="10"/>
      <c r="DB324" s="106"/>
      <c r="DC324" s="10"/>
      <c r="DD324" s="10"/>
      <c r="DE324" s="10"/>
      <c r="DF324" s="10"/>
      <c r="DG324" s="106"/>
      <c r="DH324" s="10"/>
      <c r="DI324" s="10"/>
      <c r="DJ324" s="10"/>
      <c r="DK324" s="10"/>
      <c r="DL324" s="106"/>
      <c r="DM324" s="10"/>
      <c r="DN324" s="10"/>
      <c r="DO324" s="10"/>
      <c r="DP324" s="10"/>
      <c r="DQ324" s="106"/>
      <c r="DR324" s="10"/>
      <c r="DS324" s="10"/>
      <c r="DT324" s="10"/>
      <c r="DU324" s="10"/>
      <c r="DV324" s="46"/>
      <c r="DW324" s="44"/>
      <c r="DX324" s="52"/>
      <c r="DY324" s="49"/>
      <c r="DZ324" s="43"/>
      <c r="EA324" s="7"/>
      <c r="EB324" s="8"/>
      <c r="EC324" s="16"/>
      <c r="ED324" s="211"/>
      <c r="EE324" s="49"/>
      <c r="EF324" s="49"/>
      <c r="EG324" s="49"/>
      <c r="EH324" s="49"/>
      <c r="EI324" s="43"/>
      <c r="EJ324" s="44"/>
      <c r="EK324" s="59"/>
      <c r="EL324" s="60"/>
      <c r="EM324" s="60"/>
      <c r="EN324" s="59"/>
      <c r="EO324" s="60"/>
      <c r="EP324" s="60"/>
      <c r="EQ324" s="59"/>
      <c r="ER324" s="60"/>
      <c r="ES324" s="60"/>
      <c r="ET324" s="59"/>
      <c r="EU324" s="60"/>
      <c r="EV324" s="60"/>
      <c r="EW324" s="59"/>
      <c r="EX324" s="60"/>
      <c r="EY324" s="60"/>
      <c r="EZ324" s="59"/>
      <c r="FA324" s="60"/>
      <c r="FB324" s="60"/>
      <c r="FC324" s="59"/>
      <c r="FD324" s="60"/>
      <c r="FE324" s="60"/>
      <c r="FF324" s="59"/>
      <c r="FG324" s="60"/>
      <c r="FH324" s="60"/>
      <c r="FI324" s="59"/>
      <c r="FJ324" s="60"/>
      <c r="FK324" s="60"/>
      <c r="FL324" s="59"/>
      <c r="FM324" s="60"/>
      <c r="FN324" s="60"/>
      <c r="NA324" s="28"/>
      <c r="NB324" s="28"/>
      <c r="NC324" s="28"/>
      <c r="ND324" s="28"/>
      <c r="NE324" s="28"/>
      <c r="NF324" s="28"/>
      <c r="NG324" s="28"/>
      <c r="NH324" s="28"/>
      <c r="NI324" s="28"/>
      <c r="NJ324" s="28"/>
      <c r="NK324" s="28"/>
      <c r="NL324" s="28"/>
      <c r="NM324" s="28"/>
      <c r="NN324" s="28"/>
      <c r="NO324" s="28"/>
      <c r="NP324" s="28"/>
      <c r="NQ324" s="28"/>
      <c r="NR324" s="28"/>
    </row>
    <row r="325" spans="1:382" ht="18.75" customHeight="1">
      <c r="A325" s="2"/>
      <c r="B325" s="2"/>
      <c r="C325" s="92"/>
      <c r="D325" s="46"/>
      <c r="E325" s="46"/>
      <c r="F325" s="30"/>
      <c r="G325" s="47"/>
      <c r="H325" s="48"/>
      <c r="I325" s="51"/>
      <c r="J325" s="43"/>
      <c r="K325" s="52"/>
      <c r="L325" s="49"/>
      <c r="M325" s="43"/>
      <c r="N325" s="53"/>
      <c r="O325" s="49"/>
      <c r="P325" s="43"/>
      <c r="Q325" s="52"/>
      <c r="R325" s="49"/>
      <c r="S325" s="43"/>
      <c r="T325" s="37"/>
      <c r="AE325" s="46"/>
      <c r="AF325" s="51"/>
      <c r="AG325" s="43"/>
      <c r="AH325" s="52"/>
      <c r="AI325" s="49"/>
      <c r="AJ325" s="43"/>
      <c r="AK325" s="53"/>
      <c r="AL325" s="49"/>
      <c r="AM325" s="43"/>
      <c r="AN325" s="52"/>
      <c r="AO325" s="49"/>
      <c r="AP325" s="102"/>
      <c r="BA325" s="44"/>
      <c r="CF325" s="45"/>
      <c r="CG325" s="45"/>
      <c r="CH325" s="106"/>
      <c r="CI325" s="10"/>
      <c r="CJ325" s="10"/>
      <c r="CK325" s="10"/>
      <c r="CL325" s="10"/>
      <c r="CM325" s="106"/>
      <c r="CN325" s="10"/>
      <c r="CO325" s="10"/>
      <c r="CP325" s="10"/>
      <c r="CQ325" s="10"/>
      <c r="CR325" s="106"/>
      <c r="CS325" s="10"/>
      <c r="CT325" s="10"/>
      <c r="CU325" s="10"/>
      <c r="CV325" s="10"/>
      <c r="CW325" s="106"/>
      <c r="CX325" s="10"/>
      <c r="CY325" s="10"/>
      <c r="CZ325" s="10"/>
      <c r="DA325" s="10"/>
      <c r="DB325" s="106"/>
      <c r="DC325" s="10"/>
      <c r="DD325" s="10"/>
      <c r="DE325" s="10"/>
      <c r="DF325" s="10"/>
      <c r="DG325" s="106"/>
      <c r="DH325" s="10"/>
      <c r="DI325" s="10"/>
      <c r="DJ325" s="10"/>
      <c r="DK325" s="10"/>
      <c r="DL325" s="106"/>
      <c r="DM325" s="10"/>
      <c r="DN325" s="10"/>
      <c r="DO325" s="10"/>
      <c r="DP325" s="10"/>
      <c r="DQ325" s="106"/>
      <c r="DR325" s="10"/>
      <c r="DS325" s="10"/>
      <c r="DT325" s="10"/>
      <c r="DU325" s="10"/>
      <c r="DV325" s="46"/>
      <c r="DW325" s="44"/>
      <c r="DX325" s="52"/>
      <c r="DY325" s="49"/>
      <c r="DZ325" s="43"/>
      <c r="EA325" s="7"/>
      <c r="EB325" s="8"/>
      <c r="EC325" s="16"/>
      <c r="ED325" s="211"/>
      <c r="EE325" s="49"/>
      <c r="EF325" s="49"/>
      <c r="EG325" s="49"/>
      <c r="EH325" s="49"/>
      <c r="EI325" s="43"/>
      <c r="EJ325" s="44"/>
      <c r="EK325" s="59"/>
      <c r="EL325" s="60"/>
      <c r="EM325" s="60"/>
      <c r="EN325" s="59"/>
      <c r="EO325" s="60"/>
      <c r="EP325" s="60"/>
      <c r="EQ325" s="59"/>
      <c r="ER325" s="60"/>
      <c r="ES325" s="60"/>
      <c r="ET325" s="59"/>
      <c r="EU325" s="60"/>
      <c r="EV325" s="60"/>
      <c r="EW325" s="59"/>
      <c r="EX325" s="60"/>
      <c r="EY325" s="60"/>
      <c r="EZ325" s="59"/>
      <c r="FA325" s="60"/>
      <c r="FB325" s="60"/>
      <c r="FC325" s="59"/>
      <c r="FD325" s="60"/>
      <c r="FE325" s="60"/>
      <c r="FF325" s="59"/>
      <c r="FG325" s="60"/>
      <c r="FH325" s="60"/>
      <c r="FI325" s="59"/>
      <c r="FJ325" s="60"/>
      <c r="FK325" s="60"/>
      <c r="FL325" s="59"/>
      <c r="FM325" s="60"/>
      <c r="FN325" s="60"/>
      <c r="NA325" s="28"/>
      <c r="NB325" s="28"/>
      <c r="NC325" s="28"/>
      <c r="ND325" s="28"/>
      <c r="NE325" s="28"/>
      <c r="NF325" s="28"/>
      <c r="NG325" s="28"/>
      <c r="NH325" s="28"/>
      <c r="NI325" s="28"/>
      <c r="NJ325" s="28"/>
      <c r="NK325" s="28"/>
      <c r="NL325" s="28"/>
      <c r="NM325" s="28"/>
      <c r="NN325" s="28"/>
      <c r="NO325" s="28"/>
      <c r="NP325" s="28"/>
      <c r="NQ325" s="28"/>
      <c r="NR325" s="28"/>
    </row>
    <row r="326" spans="1:382" ht="18.75" customHeight="1">
      <c r="A326" s="2"/>
      <c r="B326" s="2"/>
      <c r="C326" s="92"/>
      <c r="D326" s="46"/>
      <c r="E326" s="46"/>
      <c r="F326" s="30"/>
      <c r="G326" s="47"/>
      <c r="H326" s="48"/>
      <c r="I326" s="51"/>
      <c r="J326" s="43"/>
      <c r="K326" s="52"/>
      <c r="L326" s="49"/>
      <c r="M326" s="43"/>
      <c r="N326" s="53"/>
      <c r="O326" s="49"/>
      <c r="P326" s="43"/>
      <c r="Q326" s="52"/>
      <c r="R326" s="49"/>
      <c r="S326" s="43"/>
      <c r="T326" s="37"/>
      <c r="AE326" s="46"/>
      <c r="AF326" s="51"/>
      <c r="AG326" s="43"/>
      <c r="AH326" s="52"/>
      <c r="AI326" s="49"/>
      <c r="AJ326" s="43"/>
      <c r="AK326" s="53"/>
      <c r="AL326" s="49"/>
      <c r="AM326" s="43"/>
      <c r="AN326" s="52"/>
      <c r="AO326" s="49"/>
      <c r="AP326" s="102"/>
      <c r="BA326" s="44"/>
      <c r="CF326" s="45"/>
      <c r="CG326" s="45"/>
      <c r="CH326" s="106"/>
      <c r="CI326" s="10"/>
      <c r="CJ326" s="10"/>
      <c r="CK326" s="10"/>
      <c r="CL326" s="10"/>
      <c r="CM326" s="106"/>
      <c r="CN326" s="10"/>
      <c r="CO326" s="10"/>
      <c r="CP326" s="10"/>
      <c r="CQ326" s="10"/>
      <c r="CR326" s="106"/>
      <c r="CS326" s="10"/>
      <c r="CT326" s="10"/>
      <c r="CU326" s="10"/>
      <c r="CV326" s="10"/>
      <c r="CW326" s="106"/>
      <c r="CX326" s="10"/>
      <c r="CY326" s="10"/>
      <c r="CZ326" s="10"/>
      <c r="DA326" s="10"/>
      <c r="DB326" s="106"/>
      <c r="DC326" s="10"/>
      <c r="DD326" s="10"/>
      <c r="DE326" s="10"/>
      <c r="DF326" s="10"/>
      <c r="DG326" s="106"/>
      <c r="DH326" s="10"/>
      <c r="DI326" s="10"/>
      <c r="DJ326" s="10"/>
      <c r="DK326" s="10"/>
      <c r="DL326" s="106"/>
      <c r="DM326" s="10"/>
      <c r="DN326" s="10"/>
      <c r="DO326" s="10"/>
      <c r="DP326" s="10"/>
      <c r="DQ326" s="106"/>
      <c r="DR326" s="10"/>
      <c r="DS326" s="10"/>
      <c r="DT326" s="10"/>
      <c r="DU326" s="10"/>
      <c r="DV326" s="46"/>
      <c r="DW326" s="44"/>
      <c r="DX326" s="52"/>
      <c r="DY326" s="49"/>
      <c r="DZ326" s="43"/>
      <c r="EA326" s="7"/>
      <c r="EB326" s="8"/>
      <c r="EC326" s="16"/>
      <c r="ED326" s="211"/>
      <c r="EE326" s="49"/>
      <c r="EF326" s="49"/>
      <c r="EG326" s="49"/>
      <c r="EH326" s="49"/>
      <c r="EI326" s="43"/>
      <c r="EJ326" s="44"/>
      <c r="EK326" s="59"/>
      <c r="EL326" s="60"/>
      <c r="EM326" s="60"/>
      <c r="EN326" s="59"/>
      <c r="EO326" s="60"/>
      <c r="EP326" s="60"/>
      <c r="EQ326" s="59"/>
      <c r="ER326" s="60"/>
      <c r="ES326" s="60"/>
      <c r="ET326" s="59"/>
      <c r="EU326" s="60"/>
      <c r="EV326" s="60"/>
      <c r="EW326" s="59"/>
      <c r="EX326" s="60"/>
      <c r="EY326" s="60"/>
      <c r="EZ326" s="59"/>
      <c r="FA326" s="60"/>
      <c r="FB326" s="60"/>
      <c r="FC326" s="59"/>
      <c r="FD326" s="60"/>
      <c r="FE326" s="60"/>
      <c r="FF326" s="59"/>
      <c r="FG326" s="60"/>
      <c r="FH326" s="60"/>
      <c r="FI326" s="59"/>
      <c r="FJ326" s="60"/>
      <c r="FK326" s="60"/>
      <c r="FL326" s="59"/>
      <c r="FM326" s="60"/>
      <c r="FN326" s="60"/>
      <c r="NA326" s="28"/>
      <c r="NB326" s="28"/>
      <c r="NC326" s="28"/>
      <c r="ND326" s="28"/>
      <c r="NE326" s="28"/>
      <c r="NF326" s="28"/>
      <c r="NG326" s="28"/>
      <c r="NH326" s="28"/>
      <c r="NI326" s="28"/>
      <c r="NJ326" s="28"/>
      <c r="NK326" s="28"/>
      <c r="NL326" s="28"/>
      <c r="NM326" s="28"/>
      <c r="NN326" s="28"/>
      <c r="NO326" s="28"/>
      <c r="NP326" s="28"/>
      <c r="NQ326" s="28"/>
      <c r="NR326" s="28"/>
    </row>
    <row r="327" spans="1:382" ht="18.75" customHeight="1">
      <c r="A327" s="2"/>
      <c r="B327" s="2"/>
      <c r="C327" s="92"/>
      <c r="D327" s="46"/>
      <c r="E327" s="46"/>
      <c r="F327" s="30"/>
      <c r="G327" s="47"/>
      <c r="H327" s="48"/>
      <c r="I327" s="51"/>
      <c r="J327" s="43"/>
      <c r="K327" s="52"/>
      <c r="L327" s="49"/>
      <c r="M327" s="43"/>
      <c r="N327" s="53"/>
      <c r="O327" s="49"/>
      <c r="P327" s="43"/>
      <c r="Q327" s="52"/>
      <c r="R327" s="49"/>
      <c r="S327" s="43"/>
      <c r="T327" s="37"/>
      <c r="AE327" s="46"/>
      <c r="AF327" s="51"/>
      <c r="AG327" s="43"/>
      <c r="AH327" s="52"/>
      <c r="AI327" s="49"/>
      <c r="AJ327" s="43"/>
      <c r="AK327" s="53"/>
      <c r="AL327" s="49"/>
      <c r="AM327" s="43"/>
      <c r="AN327" s="52"/>
      <c r="AO327" s="49"/>
      <c r="AP327" s="102"/>
      <c r="BA327" s="44"/>
      <c r="CF327" s="45"/>
      <c r="CG327" s="45"/>
      <c r="CH327" s="106"/>
      <c r="CI327" s="10"/>
      <c r="CJ327" s="10"/>
      <c r="CK327" s="10"/>
      <c r="CL327" s="10"/>
      <c r="CM327" s="106"/>
      <c r="CN327" s="10"/>
      <c r="CO327" s="10"/>
      <c r="CP327" s="10"/>
      <c r="CQ327" s="10"/>
      <c r="CR327" s="106"/>
      <c r="CS327" s="10"/>
      <c r="CT327" s="10"/>
      <c r="CU327" s="10"/>
      <c r="CV327" s="10"/>
      <c r="CW327" s="106"/>
      <c r="CX327" s="10"/>
      <c r="CY327" s="10"/>
      <c r="CZ327" s="10"/>
      <c r="DA327" s="10"/>
      <c r="DB327" s="106"/>
      <c r="DC327" s="10"/>
      <c r="DD327" s="10"/>
      <c r="DE327" s="10"/>
      <c r="DF327" s="10"/>
      <c r="DG327" s="106"/>
      <c r="DH327" s="10"/>
      <c r="DI327" s="10"/>
      <c r="DJ327" s="10"/>
      <c r="DK327" s="10"/>
      <c r="DL327" s="106"/>
      <c r="DM327" s="10"/>
      <c r="DN327" s="10"/>
      <c r="DO327" s="10"/>
      <c r="DP327" s="10"/>
      <c r="DQ327" s="106"/>
      <c r="DR327" s="10"/>
      <c r="DS327" s="10"/>
      <c r="DT327" s="10"/>
      <c r="DU327" s="10"/>
      <c r="DV327" s="46"/>
      <c r="DW327" s="44"/>
      <c r="DX327" s="52"/>
      <c r="DY327" s="49"/>
      <c r="DZ327" s="43"/>
      <c r="EA327" s="7"/>
      <c r="EB327" s="8"/>
      <c r="EC327" s="16"/>
      <c r="ED327" s="211"/>
      <c r="EE327" s="49"/>
      <c r="EF327" s="49"/>
      <c r="EG327" s="49"/>
      <c r="EH327" s="49"/>
      <c r="EI327" s="43"/>
      <c r="EJ327" s="44"/>
      <c r="EK327" s="59"/>
      <c r="EL327" s="60"/>
      <c r="EM327" s="60"/>
      <c r="EN327" s="59"/>
      <c r="EO327" s="60"/>
      <c r="EP327" s="60"/>
      <c r="EQ327" s="59"/>
      <c r="ER327" s="60"/>
      <c r="ES327" s="60"/>
      <c r="ET327" s="59"/>
      <c r="EU327" s="60"/>
      <c r="EV327" s="60"/>
      <c r="EW327" s="59"/>
      <c r="EX327" s="60"/>
      <c r="EY327" s="60"/>
      <c r="EZ327" s="59"/>
      <c r="FA327" s="60"/>
      <c r="FB327" s="60"/>
      <c r="FC327" s="59"/>
      <c r="FD327" s="60"/>
      <c r="FE327" s="60"/>
      <c r="FF327" s="59"/>
      <c r="FG327" s="60"/>
      <c r="FH327" s="60"/>
      <c r="FI327" s="59"/>
      <c r="FJ327" s="60"/>
      <c r="FK327" s="60"/>
      <c r="FL327" s="59"/>
      <c r="FM327" s="60"/>
      <c r="FN327" s="60"/>
      <c r="NA327" s="28"/>
      <c r="NB327" s="28"/>
      <c r="NC327" s="28"/>
      <c r="ND327" s="28"/>
      <c r="NE327" s="28"/>
      <c r="NF327" s="28"/>
      <c r="NG327" s="28"/>
      <c r="NH327" s="28"/>
      <c r="NI327" s="28"/>
      <c r="NJ327" s="28"/>
      <c r="NK327" s="28"/>
      <c r="NL327" s="28"/>
      <c r="NM327" s="28"/>
      <c r="NN327" s="28"/>
      <c r="NO327" s="28"/>
      <c r="NP327" s="28"/>
      <c r="NQ327" s="28"/>
      <c r="NR327" s="28"/>
    </row>
    <row r="328" spans="1:382" ht="18.75" customHeight="1">
      <c r="A328" s="2"/>
      <c r="B328" s="2"/>
      <c r="C328" s="92"/>
      <c r="D328" s="46"/>
      <c r="E328" s="46"/>
      <c r="F328" s="30"/>
      <c r="G328" s="47"/>
      <c r="H328" s="48"/>
      <c r="I328" s="51"/>
      <c r="J328" s="43"/>
      <c r="K328" s="52"/>
      <c r="L328" s="49"/>
      <c r="M328" s="43"/>
      <c r="N328" s="53"/>
      <c r="O328" s="49"/>
      <c r="P328" s="43"/>
      <c r="Q328" s="52"/>
      <c r="R328" s="49"/>
      <c r="S328" s="43"/>
      <c r="T328" s="37"/>
      <c r="AE328" s="46"/>
      <c r="AF328" s="51"/>
      <c r="AG328" s="43"/>
      <c r="AH328" s="52"/>
      <c r="AI328" s="49"/>
      <c r="AJ328" s="43"/>
      <c r="AK328" s="53"/>
      <c r="AL328" s="49"/>
      <c r="AM328" s="43"/>
      <c r="AN328" s="52"/>
      <c r="AO328" s="49"/>
      <c r="AP328" s="102"/>
      <c r="BA328" s="44"/>
      <c r="CF328" s="45"/>
      <c r="CG328" s="45"/>
      <c r="CH328" s="106"/>
      <c r="CI328" s="10"/>
      <c r="CJ328" s="10"/>
      <c r="CK328" s="10"/>
      <c r="CL328" s="10"/>
      <c r="CM328" s="106"/>
      <c r="CN328" s="10"/>
      <c r="CO328" s="10"/>
      <c r="CP328" s="10"/>
      <c r="CQ328" s="10"/>
      <c r="CR328" s="106"/>
      <c r="CS328" s="10"/>
      <c r="CT328" s="10"/>
      <c r="CU328" s="10"/>
      <c r="CV328" s="10"/>
      <c r="CW328" s="106"/>
      <c r="CX328" s="10"/>
      <c r="CY328" s="10"/>
      <c r="CZ328" s="10"/>
      <c r="DA328" s="10"/>
      <c r="DB328" s="106"/>
      <c r="DC328" s="10"/>
      <c r="DD328" s="10"/>
      <c r="DE328" s="10"/>
      <c r="DF328" s="10"/>
      <c r="DG328" s="106"/>
      <c r="DH328" s="10"/>
      <c r="DI328" s="10"/>
      <c r="DJ328" s="10"/>
      <c r="DK328" s="10"/>
      <c r="DL328" s="106"/>
      <c r="DM328" s="10"/>
      <c r="DN328" s="10"/>
      <c r="DO328" s="10"/>
      <c r="DP328" s="10"/>
      <c r="DQ328" s="106"/>
      <c r="DR328" s="10"/>
      <c r="DS328" s="10"/>
      <c r="DT328" s="10"/>
      <c r="DU328" s="10"/>
      <c r="DV328" s="46"/>
      <c r="DW328" s="44"/>
      <c r="DX328" s="52"/>
      <c r="DY328" s="49"/>
      <c r="DZ328" s="43"/>
      <c r="EA328" s="7"/>
      <c r="EB328" s="8"/>
      <c r="EC328" s="16"/>
      <c r="ED328" s="211"/>
      <c r="EE328" s="49"/>
      <c r="EF328" s="49"/>
      <c r="EG328" s="49"/>
      <c r="EH328" s="49"/>
      <c r="EI328" s="43"/>
      <c r="EJ328" s="44"/>
      <c r="EK328" s="59"/>
      <c r="EL328" s="60"/>
      <c r="EM328" s="60"/>
      <c r="EN328" s="59"/>
      <c r="EO328" s="60"/>
      <c r="EP328" s="60"/>
      <c r="EQ328" s="59"/>
      <c r="ER328" s="60"/>
      <c r="ES328" s="60"/>
      <c r="ET328" s="59"/>
      <c r="EU328" s="60"/>
      <c r="EV328" s="60"/>
      <c r="EW328" s="59"/>
      <c r="EX328" s="60"/>
      <c r="EY328" s="60"/>
      <c r="EZ328" s="59"/>
      <c r="FA328" s="60"/>
      <c r="FB328" s="60"/>
      <c r="FC328" s="59"/>
      <c r="FD328" s="60"/>
      <c r="FE328" s="60"/>
      <c r="FF328" s="59"/>
      <c r="FG328" s="60"/>
      <c r="FH328" s="60"/>
      <c r="FI328" s="59"/>
      <c r="FJ328" s="60"/>
      <c r="FK328" s="60"/>
      <c r="FL328" s="59"/>
      <c r="FM328" s="60"/>
      <c r="FN328" s="60"/>
      <c r="NA328" s="28"/>
      <c r="NB328" s="28"/>
      <c r="NC328" s="28"/>
      <c r="ND328" s="28"/>
      <c r="NE328" s="28"/>
      <c r="NF328" s="28"/>
      <c r="NG328" s="28"/>
      <c r="NH328" s="28"/>
      <c r="NI328" s="28"/>
      <c r="NJ328" s="28"/>
      <c r="NK328" s="28"/>
      <c r="NL328" s="28"/>
      <c r="NM328" s="28"/>
      <c r="NN328" s="28"/>
      <c r="NO328" s="28"/>
      <c r="NP328" s="28"/>
      <c r="NQ328" s="28"/>
      <c r="NR328" s="28"/>
    </row>
    <row r="329" spans="1:382" ht="18.75" customHeight="1">
      <c r="A329" s="2"/>
      <c r="B329" s="2"/>
      <c r="C329" s="92"/>
      <c r="D329" s="46"/>
      <c r="E329" s="46"/>
      <c r="F329" s="30"/>
      <c r="G329" s="47"/>
      <c r="H329" s="48"/>
      <c r="I329" s="51"/>
      <c r="J329" s="43"/>
      <c r="K329" s="52"/>
      <c r="L329" s="49"/>
      <c r="M329" s="43"/>
      <c r="N329" s="53"/>
      <c r="O329" s="49"/>
      <c r="P329" s="43"/>
      <c r="Q329" s="52"/>
      <c r="R329" s="49"/>
      <c r="S329" s="43"/>
      <c r="T329" s="37"/>
      <c r="AE329" s="46"/>
      <c r="AF329" s="51"/>
      <c r="AG329" s="43"/>
      <c r="AH329" s="52"/>
      <c r="AI329" s="49"/>
      <c r="AJ329" s="43"/>
      <c r="AK329" s="53"/>
      <c r="AL329" s="49"/>
      <c r="AM329" s="43"/>
      <c r="AN329" s="52"/>
      <c r="AO329" s="49"/>
      <c r="AP329" s="102"/>
      <c r="BA329" s="44"/>
      <c r="CF329" s="45"/>
      <c r="CG329" s="45"/>
      <c r="CH329" s="106"/>
      <c r="CI329" s="10"/>
      <c r="CJ329" s="10"/>
      <c r="CK329" s="10"/>
      <c r="CL329" s="10"/>
      <c r="CM329" s="106"/>
      <c r="CN329" s="10"/>
      <c r="CO329" s="10"/>
      <c r="CP329" s="10"/>
      <c r="CQ329" s="10"/>
      <c r="CR329" s="106"/>
      <c r="CS329" s="10"/>
      <c r="CT329" s="10"/>
      <c r="CU329" s="10"/>
      <c r="CV329" s="10"/>
      <c r="CW329" s="106"/>
      <c r="CX329" s="10"/>
      <c r="CY329" s="10"/>
      <c r="CZ329" s="10"/>
      <c r="DA329" s="10"/>
      <c r="DB329" s="106"/>
      <c r="DC329" s="10"/>
      <c r="DD329" s="10"/>
      <c r="DE329" s="10"/>
      <c r="DF329" s="10"/>
      <c r="DG329" s="106"/>
      <c r="DH329" s="10"/>
      <c r="DI329" s="10"/>
      <c r="DJ329" s="10"/>
      <c r="DK329" s="10"/>
      <c r="DL329" s="106"/>
      <c r="DM329" s="10"/>
      <c r="DN329" s="10"/>
      <c r="DO329" s="10"/>
      <c r="DP329" s="10"/>
      <c r="DQ329" s="106"/>
      <c r="DR329" s="10"/>
      <c r="DS329" s="10"/>
      <c r="DT329" s="10"/>
      <c r="DU329" s="10"/>
      <c r="DV329" s="46"/>
      <c r="DW329" s="44"/>
      <c r="DX329" s="52"/>
      <c r="DY329" s="49"/>
      <c r="DZ329" s="43"/>
      <c r="EA329" s="7"/>
      <c r="EB329" s="8"/>
      <c r="EC329" s="16"/>
      <c r="ED329" s="211"/>
      <c r="EE329" s="49"/>
      <c r="EF329" s="49"/>
      <c r="EG329" s="49"/>
      <c r="EH329" s="49"/>
      <c r="EI329" s="43"/>
      <c r="EJ329" s="44"/>
      <c r="EK329" s="59"/>
      <c r="EL329" s="60"/>
      <c r="EM329" s="60"/>
      <c r="EN329" s="59"/>
      <c r="EO329" s="60"/>
      <c r="EP329" s="60"/>
      <c r="EQ329" s="59"/>
      <c r="ER329" s="60"/>
      <c r="ES329" s="60"/>
      <c r="ET329" s="59"/>
      <c r="EU329" s="60"/>
      <c r="EV329" s="60"/>
      <c r="EW329" s="59"/>
      <c r="EX329" s="60"/>
      <c r="EY329" s="60"/>
      <c r="EZ329" s="59"/>
      <c r="FA329" s="60"/>
      <c r="FB329" s="60"/>
      <c r="FC329" s="59"/>
      <c r="FD329" s="60"/>
      <c r="FE329" s="60"/>
      <c r="FF329" s="59"/>
      <c r="FG329" s="60"/>
      <c r="FH329" s="60"/>
      <c r="FI329" s="59"/>
      <c r="FJ329" s="60"/>
      <c r="FK329" s="60"/>
      <c r="FL329" s="59"/>
      <c r="FM329" s="60"/>
      <c r="FN329" s="60"/>
      <c r="NA329" s="28"/>
      <c r="NB329" s="28"/>
      <c r="NC329" s="28"/>
      <c r="ND329" s="28"/>
      <c r="NE329" s="28"/>
      <c r="NF329" s="28"/>
      <c r="NG329" s="28"/>
      <c r="NH329" s="28"/>
      <c r="NI329" s="28"/>
      <c r="NJ329" s="28"/>
      <c r="NK329" s="28"/>
      <c r="NL329" s="28"/>
      <c r="NM329" s="28"/>
      <c r="NN329" s="28"/>
      <c r="NO329" s="28"/>
      <c r="NP329" s="28"/>
      <c r="NQ329" s="28"/>
      <c r="NR329" s="28"/>
    </row>
    <row r="330" spans="1:382" ht="18.75" customHeight="1">
      <c r="A330" s="2"/>
      <c r="B330" s="2"/>
      <c r="C330" s="92"/>
      <c r="D330" s="46"/>
      <c r="E330" s="46"/>
      <c r="F330" s="30"/>
      <c r="G330" s="47"/>
      <c r="H330" s="48"/>
      <c r="I330" s="51"/>
      <c r="J330" s="43"/>
      <c r="K330" s="52"/>
      <c r="L330" s="49"/>
      <c r="M330" s="43"/>
      <c r="N330" s="53"/>
      <c r="O330" s="49"/>
      <c r="P330" s="43"/>
      <c r="Q330" s="52"/>
      <c r="R330" s="49"/>
      <c r="S330" s="43"/>
      <c r="T330" s="37"/>
      <c r="AE330" s="46"/>
      <c r="AF330" s="51"/>
      <c r="AG330" s="43"/>
      <c r="AH330" s="52"/>
      <c r="AI330" s="49"/>
      <c r="AJ330" s="43"/>
      <c r="AK330" s="53"/>
      <c r="AL330" s="49"/>
      <c r="AM330" s="43"/>
      <c r="AN330" s="52"/>
      <c r="AO330" s="49"/>
      <c r="AP330" s="102"/>
      <c r="BA330" s="44"/>
      <c r="CF330" s="45"/>
      <c r="CG330" s="45"/>
      <c r="CH330" s="106"/>
      <c r="CI330" s="10"/>
      <c r="CJ330" s="10"/>
      <c r="CK330" s="10"/>
      <c r="CL330" s="10"/>
      <c r="CM330" s="106"/>
      <c r="CN330" s="10"/>
      <c r="CO330" s="10"/>
      <c r="CP330" s="10"/>
      <c r="CQ330" s="10"/>
      <c r="CR330" s="106"/>
      <c r="CS330" s="10"/>
      <c r="CT330" s="10"/>
      <c r="CU330" s="10"/>
      <c r="CV330" s="10"/>
      <c r="CW330" s="106"/>
      <c r="CX330" s="10"/>
      <c r="CY330" s="10"/>
      <c r="CZ330" s="10"/>
      <c r="DA330" s="10"/>
      <c r="DB330" s="106"/>
      <c r="DC330" s="10"/>
      <c r="DD330" s="10"/>
      <c r="DE330" s="10"/>
      <c r="DF330" s="10"/>
      <c r="DG330" s="106"/>
      <c r="DH330" s="10"/>
      <c r="DI330" s="10"/>
      <c r="DJ330" s="10"/>
      <c r="DK330" s="10"/>
      <c r="DL330" s="106"/>
      <c r="DM330" s="10"/>
      <c r="DN330" s="10"/>
      <c r="DO330" s="10"/>
      <c r="DP330" s="10"/>
      <c r="DQ330" s="106"/>
      <c r="DR330" s="10"/>
      <c r="DS330" s="10"/>
      <c r="DT330" s="10"/>
      <c r="DU330" s="10"/>
      <c r="DV330" s="46"/>
      <c r="DW330" s="44"/>
      <c r="DX330" s="52"/>
      <c r="DY330" s="49"/>
      <c r="DZ330" s="43"/>
      <c r="EA330" s="7"/>
      <c r="EB330" s="8"/>
      <c r="EC330" s="16"/>
      <c r="ED330" s="211"/>
      <c r="EE330" s="49"/>
      <c r="EF330" s="49"/>
      <c r="EG330" s="49"/>
      <c r="EH330" s="49"/>
      <c r="EI330" s="43"/>
      <c r="EJ330" s="44"/>
      <c r="EK330" s="59"/>
      <c r="EL330" s="60"/>
      <c r="EM330" s="60"/>
      <c r="EN330" s="59"/>
      <c r="EO330" s="60"/>
      <c r="EP330" s="60"/>
      <c r="EQ330" s="59"/>
      <c r="ER330" s="60"/>
      <c r="ES330" s="60"/>
      <c r="ET330" s="59"/>
      <c r="EU330" s="60"/>
      <c r="EV330" s="60"/>
      <c r="EW330" s="59"/>
      <c r="EX330" s="60"/>
      <c r="EY330" s="60"/>
      <c r="EZ330" s="59"/>
      <c r="FA330" s="60"/>
      <c r="FB330" s="60"/>
      <c r="FC330" s="59"/>
      <c r="FD330" s="60"/>
      <c r="FE330" s="60"/>
      <c r="FF330" s="59"/>
      <c r="FG330" s="60"/>
      <c r="FH330" s="60"/>
      <c r="FI330" s="59"/>
      <c r="FJ330" s="60"/>
      <c r="FK330" s="60"/>
      <c r="FL330" s="59"/>
      <c r="FM330" s="60"/>
      <c r="FN330" s="60"/>
      <c r="NA330" s="28"/>
      <c r="NB330" s="28"/>
      <c r="NC330" s="28"/>
      <c r="ND330" s="28"/>
      <c r="NE330" s="28"/>
      <c r="NF330" s="28"/>
      <c r="NG330" s="28"/>
      <c r="NH330" s="28"/>
      <c r="NI330" s="28"/>
      <c r="NJ330" s="28"/>
      <c r="NK330" s="28"/>
      <c r="NL330" s="28"/>
      <c r="NM330" s="28"/>
      <c r="NN330" s="28"/>
      <c r="NO330" s="28"/>
      <c r="NP330" s="28"/>
      <c r="NQ330" s="28"/>
      <c r="NR330" s="28"/>
    </row>
    <row r="331" spans="1:382" ht="18.75" customHeight="1">
      <c r="A331" s="2"/>
      <c r="B331" s="2"/>
      <c r="C331" s="92"/>
      <c r="D331" s="46"/>
      <c r="E331" s="46"/>
      <c r="F331" s="30"/>
      <c r="G331" s="47"/>
      <c r="H331" s="48"/>
      <c r="I331" s="51"/>
      <c r="J331" s="43"/>
      <c r="K331" s="52"/>
      <c r="L331" s="49"/>
      <c r="M331" s="43"/>
      <c r="N331" s="53"/>
      <c r="O331" s="49"/>
      <c r="P331" s="43"/>
      <c r="Q331" s="52"/>
      <c r="R331" s="49"/>
      <c r="S331" s="43"/>
      <c r="T331" s="37"/>
      <c r="AE331" s="46"/>
      <c r="AF331" s="51"/>
      <c r="AG331" s="43"/>
      <c r="AH331" s="52"/>
      <c r="AI331" s="49"/>
      <c r="AJ331" s="43"/>
      <c r="AK331" s="53"/>
      <c r="AL331" s="49"/>
      <c r="AM331" s="43"/>
      <c r="AN331" s="52"/>
      <c r="AO331" s="49"/>
      <c r="AP331" s="102"/>
      <c r="BA331" s="44"/>
      <c r="CF331" s="45"/>
      <c r="CG331" s="45"/>
      <c r="CH331" s="106"/>
      <c r="CI331" s="10"/>
      <c r="CJ331" s="10"/>
      <c r="CK331" s="10"/>
      <c r="CL331" s="10"/>
      <c r="CM331" s="106"/>
      <c r="CN331" s="10"/>
      <c r="CO331" s="10"/>
      <c r="CP331" s="10"/>
      <c r="CQ331" s="10"/>
      <c r="CR331" s="106"/>
      <c r="CS331" s="10"/>
      <c r="CT331" s="10"/>
      <c r="CU331" s="10"/>
      <c r="CV331" s="10"/>
      <c r="CW331" s="106"/>
      <c r="CX331" s="10"/>
      <c r="CY331" s="10"/>
      <c r="CZ331" s="10"/>
      <c r="DA331" s="10"/>
      <c r="DB331" s="106"/>
      <c r="DC331" s="10"/>
      <c r="DD331" s="10"/>
      <c r="DE331" s="10"/>
      <c r="DF331" s="10"/>
      <c r="DG331" s="106"/>
      <c r="DH331" s="10"/>
      <c r="DI331" s="10"/>
      <c r="DJ331" s="10"/>
      <c r="DK331" s="10"/>
      <c r="DL331" s="106"/>
      <c r="DM331" s="10"/>
      <c r="DN331" s="10"/>
      <c r="DO331" s="10"/>
      <c r="DP331" s="10"/>
      <c r="DQ331" s="106"/>
      <c r="DR331" s="10"/>
      <c r="DS331" s="10"/>
      <c r="DT331" s="10"/>
      <c r="DU331" s="10"/>
      <c r="DV331" s="46"/>
      <c r="DW331" s="44"/>
      <c r="DX331" s="52"/>
      <c r="DY331" s="49"/>
      <c r="DZ331" s="43"/>
      <c r="EA331" s="7"/>
      <c r="EB331" s="8"/>
      <c r="EC331" s="16"/>
      <c r="ED331" s="211"/>
      <c r="EE331" s="49"/>
      <c r="EF331" s="49"/>
      <c r="EG331" s="49"/>
      <c r="EH331" s="49"/>
      <c r="EI331" s="43"/>
      <c r="EJ331" s="44"/>
      <c r="EK331" s="59"/>
      <c r="EL331" s="60"/>
      <c r="EM331" s="60"/>
      <c r="EN331" s="59"/>
      <c r="EO331" s="60"/>
      <c r="EP331" s="60"/>
      <c r="EQ331" s="59"/>
      <c r="ER331" s="60"/>
      <c r="ES331" s="60"/>
      <c r="ET331" s="59"/>
      <c r="EU331" s="60"/>
      <c r="EV331" s="60"/>
      <c r="EW331" s="59"/>
      <c r="EX331" s="60"/>
      <c r="EY331" s="60"/>
      <c r="EZ331" s="59"/>
      <c r="FA331" s="60"/>
      <c r="FB331" s="60"/>
      <c r="FC331" s="59"/>
      <c r="FD331" s="60"/>
      <c r="FE331" s="60"/>
      <c r="FF331" s="59"/>
      <c r="FG331" s="60"/>
      <c r="FH331" s="60"/>
      <c r="FI331" s="59"/>
      <c r="FJ331" s="60"/>
      <c r="FK331" s="60"/>
      <c r="FL331" s="59"/>
      <c r="FM331" s="60"/>
      <c r="FN331" s="60"/>
      <c r="NA331" s="28"/>
      <c r="NB331" s="28"/>
      <c r="NC331" s="28"/>
      <c r="ND331" s="28"/>
      <c r="NE331" s="28"/>
      <c r="NF331" s="28"/>
      <c r="NG331" s="28"/>
      <c r="NH331" s="28"/>
      <c r="NI331" s="28"/>
      <c r="NJ331" s="28"/>
      <c r="NK331" s="28"/>
      <c r="NL331" s="28"/>
      <c r="NM331" s="28"/>
      <c r="NN331" s="28"/>
      <c r="NO331" s="28"/>
      <c r="NP331" s="28"/>
      <c r="NQ331" s="28"/>
      <c r="NR331" s="28"/>
    </row>
    <row r="332" spans="1:382" ht="18.75" customHeight="1">
      <c r="A332" s="2"/>
      <c r="B332" s="2"/>
      <c r="C332" s="92"/>
      <c r="D332" s="46"/>
      <c r="E332" s="46"/>
      <c r="F332" s="30"/>
      <c r="G332" s="47"/>
      <c r="H332" s="48"/>
      <c r="I332" s="51"/>
      <c r="J332" s="43"/>
      <c r="K332" s="52"/>
      <c r="L332" s="49"/>
      <c r="M332" s="43"/>
      <c r="N332" s="53"/>
      <c r="O332" s="49"/>
      <c r="P332" s="43"/>
      <c r="Q332" s="52"/>
      <c r="R332" s="49"/>
      <c r="S332" s="43"/>
      <c r="T332" s="37"/>
      <c r="AE332" s="46"/>
      <c r="AF332" s="51"/>
      <c r="AG332" s="43"/>
      <c r="AH332" s="52"/>
      <c r="AI332" s="49"/>
      <c r="AJ332" s="43"/>
      <c r="AK332" s="53"/>
      <c r="AL332" s="49"/>
      <c r="AM332" s="43"/>
      <c r="AN332" s="52"/>
      <c r="AO332" s="49"/>
      <c r="AP332" s="102"/>
      <c r="BA332" s="44"/>
      <c r="CF332" s="45"/>
      <c r="CG332" s="45"/>
      <c r="CH332" s="106"/>
      <c r="CI332" s="10"/>
      <c r="CJ332" s="10"/>
      <c r="CK332" s="10"/>
      <c r="CL332" s="10"/>
      <c r="CM332" s="106"/>
      <c r="CN332" s="10"/>
      <c r="CO332" s="10"/>
      <c r="CP332" s="10"/>
      <c r="CQ332" s="10"/>
      <c r="CR332" s="106"/>
      <c r="CS332" s="10"/>
      <c r="CT332" s="10"/>
      <c r="CU332" s="10"/>
      <c r="CV332" s="10"/>
      <c r="CW332" s="106"/>
      <c r="CX332" s="10"/>
      <c r="CY332" s="10"/>
      <c r="CZ332" s="10"/>
      <c r="DA332" s="10"/>
      <c r="DB332" s="106"/>
      <c r="DC332" s="10"/>
      <c r="DD332" s="10"/>
      <c r="DE332" s="10"/>
      <c r="DF332" s="10"/>
      <c r="DG332" s="106"/>
      <c r="DH332" s="10"/>
      <c r="DI332" s="10"/>
      <c r="DJ332" s="10"/>
      <c r="DK332" s="10"/>
      <c r="DL332" s="106"/>
      <c r="DM332" s="10"/>
      <c r="DN332" s="10"/>
      <c r="DO332" s="10"/>
      <c r="DP332" s="10"/>
      <c r="DQ332" s="106"/>
      <c r="DR332" s="10"/>
      <c r="DS332" s="10"/>
      <c r="DT332" s="10"/>
      <c r="DU332" s="10"/>
      <c r="DV332" s="46"/>
      <c r="DW332" s="44"/>
      <c r="DX332" s="52"/>
      <c r="DY332" s="49"/>
      <c r="DZ332" s="43"/>
      <c r="EA332" s="7"/>
      <c r="EB332" s="8"/>
      <c r="EC332" s="16"/>
      <c r="ED332" s="211"/>
      <c r="EE332" s="49"/>
      <c r="EF332" s="49"/>
      <c r="EG332" s="49"/>
      <c r="EH332" s="49"/>
      <c r="EI332" s="43"/>
      <c r="EJ332" s="44"/>
      <c r="EK332" s="59"/>
      <c r="EL332" s="60"/>
      <c r="EM332" s="60"/>
      <c r="EN332" s="59"/>
      <c r="EO332" s="60"/>
      <c r="EP332" s="60"/>
      <c r="EQ332" s="59"/>
      <c r="ER332" s="60"/>
      <c r="ES332" s="60"/>
      <c r="ET332" s="59"/>
      <c r="EU332" s="60"/>
      <c r="EV332" s="60"/>
      <c r="EW332" s="59"/>
      <c r="EX332" s="60"/>
      <c r="EY332" s="60"/>
      <c r="EZ332" s="59"/>
      <c r="FA332" s="60"/>
      <c r="FB332" s="60"/>
      <c r="FC332" s="59"/>
      <c r="FD332" s="60"/>
      <c r="FE332" s="60"/>
      <c r="FF332" s="59"/>
      <c r="FG332" s="60"/>
      <c r="FH332" s="60"/>
      <c r="FI332" s="59"/>
      <c r="FJ332" s="60"/>
      <c r="FK332" s="60"/>
      <c r="FL332" s="59"/>
      <c r="FM332" s="60"/>
      <c r="FN332" s="60"/>
      <c r="NA332" s="28"/>
      <c r="NB332" s="28"/>
      <c r="NC332" s="28"/>
      <c r="ND332" s="28"/>
      <c r="NE332" s="28"/>
      <c r="NF332" s="28"/>
      <c r="NG332" s="28"/>
      <c r="NH332" s="28"/>
      <c r="NI332" s="28"/>
      <c r="NJ332" s="28"/>
      <c r="NK332" s="28"/>
      <c r="NL332" s="28"/>
      <c r="NM332" s="28"/>
      <c r="NN332" s="28"/>
      <c r="NO332" s="28"/>
      <c r="NP332" s="28"/>
      <c r="NQ332" s="28"/>
      <c r="NR332" s="28"/>
    </row>
    <row r="333" spans="1:382" ht="18.75" customHeight="1">
      <c r="A333" s="2"/>
      <c r="B333" s="2"/>
      <c r="C333" s="92"/>
      <c r="D333" s="46"/>
      <c r="E333" s="46"/>
      <c r="F333" s="30"/>
      <c r="G333" s="47"/>
      <c r="H333" s="48"/>
      <c r="I333" s="51"/>
      <c r="J333" s="43"/>
      <c r="K333" s="52"/>
      <c r="L333" s="49"/>
      <c r="M333" s="43"/>
      <c r="N333" s="53"/>
      <c r="O333" s="49"/>
      <c r="P333" s="43"/>
      <c r="Q333" s="52"/>
      <c r="R333" s="49"/>
      <c r="S333" s="43"/>
      <c r="T333" s="37"/>
      <c r="AE333" s="46"/>
      <c r="AF333" s="51"/>
      <c r="AG333" s="43"/>
      <c r="AH333" s="52"/>
      <c r="AI333" s="49"/>
      <c r="AJ333" s="43"/>
      <c r="AK333" s="53"/>
      <c r="AL333" s="49"/>
      <c r="AM333" s="43"/>
      <c r="AN333" s="52"/>
      <c r="AO333" s="49"/>
      <c r="AP333" s="102"/>
      <c r="BA333" s="44"/>
      <c r="CF333" s="45"/>
      <c r="CG333" s="45"/>
      <c r="CH333" s="106"/>
      <c r="CI333" s="10"/>
      <c r="CJ333" s="10"/>
      <c r="CK333" s="10"/>
      <c r="CL333" s="10"/>
      <c r="CM333" s="106"/>
      <c r="CN333" s="10"/>
      <c r="CO333" s="10"/>
      <c r="CP333" s="10"/>
      <c r="CQ333" s="10"/>
      <c r="CR333" s="106"/>
      <c r="CS333" s="10"/>
      <c r="CT333" s="10"/>
      <c r="CU333" s="10"/>
      <c r="CV333" s="10"/>
      <c r="CW333" s="106"/>
      <c r="CX333" s="10"/>
      <c r="CY333" s="10"/>
      <c r="CZ333" s="10"/>
      <c r="DA333" s="10"/>
      <c r="DB333" s="106"/>
      <c r="DC333" s="10"/>
      <c r="DD333" s="10"/>
      <c r="DE333" s="10"/>
      <c r="DF333" s="10"/>
      <c r="DG333" s="106"/>
      <c r="DH333" s="10"/>
      <c r="DI333" s="10"/>
      <c r="DJ333" s="10"/>
      <c r="DK333" s="10"/>
      <c r="DL333" s="106"/>
      <c r="DM333" s="10"/>
      <c r="DN333" s="10"/>
      <c r="DO333" s="10"/>
      <c r="DP333" s="10"/>
      <c r="DQ333" s="106"/>
      <c r="DR333" s="10"/>
      <c r="DS333" s="10"/>
      <c r="DT333" s="10"/>
      <c r="DU333" s="10"/>
      <c r="DV333" s="46"/>
      <c r="DW333" s="44"/>
      <c r="DX333" s="52"/>
      <c r="DY333" s="49"/>
      <c r="DZ333" s="43"/>
      <c r="EA333" s="7"/>
      <c r="EB333" s="8"/>
      <c r="EC333" s="16"/>
      <c r="ED333" s="211"/>
      <c r="EE333" s="49"/>
      <c r="EF333" s="49"/>
      <c r="EG333" s="49"/>
      <c r="EH333" s="49"/>
      <c r="EI333" s="43"/>
      <c r="EJ333" s="44"/>
      <c r="EK333" s="59"/>
      <c r="EL333" s="60"/>
      <c r="EM333" s="60"/>
      <c r="EN333" s="59"/>
      <c r="EO333" s="60"/>
      <c r="EP333" s="60"/>
      <c r="EQ333" s="59"/>
      <c r="ER333" s="60"/>
      <c r="ES333" s="60"/>
      <c r="ET333" s="59"/>
      <c r="EU333" s="60"/>
      <c r="EV333" s="60"/>
      <c r="EW333" s="59"/>
      <c r="EX333" s="60"/>
      <c r="EY333" s="60"/>
      <c r="EZ333" s="59"/>
      <c r="FA333" s="60"/>
      <c r="FB333" s="60"/>
      <c r="FC333" s="59"/>
      <c r="FD333" s="60"/>
      <c r="FE333" s="60"/>
      <c r="FF333" s="59"/>
      <c r="FG333" s="60"/>
      <c r="FH333" s="60"/>
      <c r="FI333" s="59"/>
      <c r="FJ333" s="60"/>
      <c r="FK333" s="60"/>
      <c r="FL333" s="59"/>
      <c r="FM333" s="60"/>
      <c r="FN333" s="60"/>
      <c r="NA333" s="28"/>
      <c r="NB333" s="28"/>
      <c r="NC333" s="28"/>
      <c r="ND333" s="28"/>
      <c r="NE333" s="28"/>
      <c r="NF333" s="28"/>
      <c r="NG333" s="28"/>
      <c r="NH333" s="28"/>
      <c r="NI333" s="28"/>
      <c r="NJ333" s="28"/>
      <c r="NK333" s="28"/>
      <c r="NL333" s="28"/>
      <c r="NM333" s="28"/>
      <c r="NN333" s="28"/>
      <c r="NO333" s="28"/>
      <c r="NP333" s="28"/>
      <c r="NQ333" s="28"/>
      <c r="NR333" s="28"/>
    </row>
    <row r="334" spans="1:382" ht="18.75" customHeight="1">
      <c r="A334" s="2"/>
      <c r="B334" s="2"/>
      <c r="C334" s="92"/>
      <c r="D334" s="46"/>
      <c r="E334" s="46"/>
      <c r="F334" s="30"/>
      <c r="G334" s="47"/>
      <c r="H334" s="48"/>
      <c r="I334" s="51"/>
      <c r="J334" s="43"/>
      <c r="K334" s="52"/>
      <c r="L334" s="49"/>
      <c r="M334" s="43"/>
      <c r="N334" s="53"/>
      <c r="O334" s="49"/>
      <c r="P334" s="43"/>
      <c r="Q334" s="52"/>
      <c r="R334" s="49"/>
      <c r="S334" s="43"/>
      <c r="T334" s="37"/>
      <c r="AE334" s="46"/>
      <c r="AF334" s="51"/>
      <c r="AG334" s="43"/>
      <c r="AH334" s="52"/>
      <c r="AI334" s="49"/>
      <c r="AJ334" s="43"/>
      <c r="AK334" s="53"/>
      <c r="AL334" s="49"/>
      <c r="AM334" s="43"/>
      <c r="AN334" s="52"/>
      <c r="AO334" s="49"/>
      <c r="AP334" s="102"/>
      <c r="BA334" s="44"/>
      <c r="CF334" s="45"/>
      <c r="CG334" s="45"/>
      <c r="CH334" s="106"/>
      <c r="CI334" s="10"/>
      <c r="CJ334" s="10"/>
      <c r="CK334" s="10"/>
      <c r="CL334" s="10"/>
      <c r="CM334" s="106"/>
      <c r="CN334" s="10"/>
      <c r="CO334" s="10"/>
      <c r="CP334" s="10"/>
      <c r="CQ334" s="10"/>
      <c r="CR334" s="106"/>
      <c r="CS334" s="10"/>
      <c r="CT334" s="10"/>
      <c r="CU334" s="10"/>
      <c r="CV334" s="10"/>
      <c r="CW334" s="106"/>
      <c r="CX334" s="10"/>
      <c r="CY334" s="10"/>
      <c r="CZ334" s="10"/>
      <c r="DA334" s="10"/>
      <c r="DB334" s="106"/>
      <c r="DC334" s="10"/>
      <c r="DD334" s="10"/>
      <c r="DE334" s="10"/>
      <c r="DF334" s="10"/>
      <c r="DG334" s="106"/>
      <c r="DH334" s="10"/>
      <c r="DI334" s="10"/>
      <c r="DJ334" s="10"/>
      <c r="DK334" s="10"/>
      <c r="DL334" s="106"/>
      <c r="DM334" s="10"/>
      <c r="DN334" s="10"/>
      <c r="DO334" s="10"/>
      <c r="DP334" s="10"/>
      <c r="DQ334" s="106"/>
      <c r="DR334" s="10"/>
      <c r="DS334" s="10"/>
      <c r="DT334" s="10"/>
      <c r="DU334" s="10"/>
      <c r="DV334" s="46"/>
      <c r="DW334" s="44"/>
      <c r="DX334" s="52"/>
      <c r="DY334" s="49"/>
      <c r="DZ334" s="43"/>
      <c r="EA334" s="7"/>
      <c r="EB334" s="8"/>
      <c r="EC334" s="16"/>
      <c r="ED334" s="211"/>
      <c r="EE334" s="49"/>
      <c r="EF334" s="49"/>
      <c r="EG334" s="49"/>
      <c r="EH334" s="49"/>
      <c r="EI334" s="43"/>
      <c r="EJ334" s="44"/>
      <c r="EK334" s="59"/>
      <c r="EL334" s="60"/>
      <c r="EM334" s="60"/>
      <c r="EN334" s="59"/>
      <c r="EO334" s="60"/>
      <c r="EP334" s="60"/>
      <c r="EQ334" s="59"/>
      <c r="ER334" s="60"/>
      <c r="ES334" s="60"/>
      <c r="ET334" s="59"/>
      <c r="EU334" s="60"/>
      <c r="EV334" s="60"/>
      <c r="EW334" s="59"/>
      <c r="EX334" s="60"/>
      <c r="EY334" s="60"/>
      <c r="EZ334" s="59"/>
      <c r="FA334" s="60"/>
      <c r="FB334" s="60"/>
      <c r="FC334" s="59"/>
      <c r="FD334" s="60"/>
      <c r="FE334" s="60"/>
      <c r="FF334" s="59"/>
      <c r="FG334" s="60"/>
      <c r="FH334" s="60"/>
      <c r="FI334" s="59"/>
      <c r="FJ334" s="60"/>
      <c r="FK334" s="60"/>
      <c r="FL334" s="59"/>
      <c r="FM334" s="60"/>
      <c r="FN334" s="60"/>
      <c r="NA334" s="28"/>
      <c r="NB334" s="28"/>
      <c r="NC334" s="28"/>
      <c r="ND334" s="28"/>
      <c r="NE334" s="28"/>
      <c r="NF334" s="28"/>
      <c r="NG334" s="28"/>
      <c r="NH334" s="28"/>
      <c r="NI334" s="28"/>
      <c r="NJ334" s="28"/>
      <c r="NK334" s="28"/>
      <c r="NL334" s="28"/>
      <c r="NM334" s="28"/>
      <c r="NN334" s="28"/>
      <c r="NO334" s="28"/>
      <c r="NP334" s="28"/>
      <c r="NQ334" s="28"/>
      <c r="NR334" s="28"/>
    </row>
    <row r="335" spans="1:382" ht="18.75" customHeight="1">
      <c r="A335" s="2"/>
      <c r="B335" s="2"/>
      <c r="C335" s="92"/>
      <c r="D335" s="46"/>
      <c r="E335" s="46"/>
      <c r="F335" s="30"/>
      <c r="G335" s="47"/>
      <c r="H335" s="48"/>
      <c r="I335" s="51"/>
      <c r="J335" s="43"/>
      <c r="K335" s="52"/>
      <c r="L335" s="49"/>
      <c r="M335" s="43"/>
      <c r="N335" s="53"/>
      <c r="O335" s="49"/>
      <c r="P335" s="43"/>
      <c r="Q335" s="52"/>
      <c r="R335" s="49"/>
      <c r="S335" s="43"/>
      <c r="T335" s="37"/>
      <c r="AE335" s="46"/>
      <c r="AF335" s="51"/>
      <c r="AG335" s="43"/>
      <c r="AH335" s="52"/>
      <c r="AI335" s="49"/>
      <c r="AJ335" s="43"/>
      <c r="AK335" s="53"/>
      <c r="AL335" s="49"/>
      <c r="AM335" s="43"/>
      <c r="AN335" s="52"/>
      <c r="AO335" s="49"/>
      <c r="AP335" s="102"/>
      <c r="BA335" s="44"/>
      <c r="CF335" s="45"/>
      <c r="CG335" s="45"/>
      <c r="CH335" s="106"/>
      <c r="CI335" s="10"/>
      <c r="CJ335" s="10"/>
      <c r="CK335" s="10"/>
      <c r="CL335" s="10"/>
      <c r="CM335" s="106"/>
      <c r="CN335" s="10"/>
      <c r="CO335" s="10"/>
      <c r="CP335" s="10"/>
      <c r="CQ335" s="10"/>
      <c r="CR335" s="106"/>
      <c r="CS335" s="10"/>
      <c r="CT335" s="10"/>
      <c r="CU335" s="10"/>
      <c r="CV335" s="10"/>
      <c r="CW335" s="106"/>
      <c r="CX335" s="10"/>
      <c r="CY335" s="10"/>
      <c r="CZ335" s="10"/>
      <c r="DA335" s="10"/>
      <c r="DB335" s="106"/>
      <c r="DC335" s="10"/>
      <c r="DD335" s="10"/>
      <c r="DE335" s="10"/>
      <c r="DF335" s="10"/>
      <c r="DG335" s="106"/>
      <c r="DH335" s="10"/>
      <c r="DI335" s="10"/>
      <c r="DJ335" s="10"/>
      <c r="DK335" s="10"/>
      <c r="DL335" s="106"/>
      <c r="DM335" s="10"/>
      <c r="DN335" s="10"/>
      <c r="DO335" s="10"/>
      <c r="DP335" s="10"/>
      <c r="DQ335" s="106"/>
      <c r="DR335" s="10"/>
      <c r="DS335" s="10"/>
      <c r="DT335" s="10"/>
      <c r="DU335" s="10"/>
      <c r="DV335" s="46"/>
      <c r="DW335" s="44"/>
      <c r="DX335" s="52"/>
      <c r="DY335" s="49"/>
      <c r="DZ335" s="43"/>
      <c r="EA335" s="7"/>
      <c r="EB335" s="8"/>
      <c r="EC335" s="16"/>
      <c r="ED335" s="211"/>
      <c r="EE335" s="49"/>
      <c r="EF335" s="49"/>
      <c r="EG335" s="49"/>
      <c r="EH335" s="49"/>
      <c r="EI335" s="43"/>
      <c r="EJ335" s="44"/>
      <c r="EK335" s="59"/>
      <c r="EL335" s="60"/>
      <c r="EM335" s="60"/>
      <c r="EN335" s="59"/>
      <c r="EO335" s="60"/>
      <c r="EP335" s="60"/>
      <c r="EQ335" s="59"/>
      <c r="ER335" s="60"/>
      <c r="ES335" s="60"/>
      <c r="ET335" s="59"/>
      <c r="EU335" s="60"/>
      <c r="EV335" s="60"/>
      <c r="EW335" s="59"/>
      <c r="EX335" s="60"/>
      <c r="EY335" s="60"/>
      <c r="EZ335" s="59"/>
      <c r="FA335" s="60"/>
      <c r="FB335" s="60"/>
      <c r="FC335" s="59"/>
      <c r="FD335" s="60"/>
      <c r="FE335" s="60"/>
      <c r="FF335" s="59"/>
      <c r="FG335" s="60"/>
      <c r="FH335" s="60"/>
      <c r="FI335" s="59"/>
      <c r="FJ335" s="60"/>
      <c r="FK335" s="60"/>
      <c r="FL335" s="59"/>
      <c r="FM335" s="60"/>
      <c r="FN335" s="60"/>
      <c r="NA335" s="28"/>
      <c r="NB335" s="28"/>
      <c r="NC335" s="28"/>
      <c r="ND335" s="28"/>
      <c r="NE335" s="28"/>
      <c r="NF335" s="28"/>
      <c r="NG335" s="28"/>
      <c r="NH335" s="28"/>
      <c r="NI335" s="28"/>
      <c r="NJ335" s="28"/>
      <c r="NK335" s="28"/>
      <c r="NL335" s="28"/>
      <c r="NM335" s="28"/>
      <c r="NN335" s="28"/>
      <c r="NO335" s="28"/>
      <c r="NP335" s="28"/>
      <c r="NQ335" s="28"/>
      <c r="NR335" s="28"/>
    </row>
    <row r="336" spans="1:382" ht="18.75" customHeight="1">
      <c r="A336" s="2"/>
      <c r="B336" s="2"/>
      <c r="C336" s="92"/>
      <c r="D336" s="46"/>
      <c r="E336" s="46"/>
      <c r="F336" s="30"/>
      <c r="G336" s="47"/>
      <c r="H336" s="48"/>
      <c r="I336" s="51"/>
      <c r="J336" s="43"/>
      <c r="K336" s="52"/>
      <c r="L336" s="49"/>
      <c r="M336" s="43"/>
      <c r="N336" s="53"/>
      <c r="O336" s="49"/>
      <c r="P336" s="43"/>
      <c r="Q336" s="52"/>
      <c r="R336" s="49"/>
      <c r="S336" s="43"/>
      <c r="T336" s="37"/>
      <c r="AE336" s="46"/>
      <c r="AF336" s="51"/>
      <c r="AG336" s="43"/>
      <c r="AH336" s="52"/>
      <c r="AI336" s="49"/>
      <c r="AJ336" s="43"/>
      <c r="AK336" s="53"/>
      <c r="AL336" s="49"/>
      <c r="AM336" s="43"/>
      <c r="AN336" s="52"/>
      <c r="AO336" s="49"/>
      <c r="AP336" s="102"/>
      <c r="BA336" s="44"/>
      <c r="CF336" s="45"/>
      <c r="CG336" s="45"/>
      <c r="CH336" s="106"/>
      <c r="CI336" s="10"/>
      <c r="CJ336" s="10"/>
      <c r="CK336" s="10"/>
      <c r="CL336" s="10"/>
      <c r="CM336" s="106"/>
      <c r="CN336" s="10"/>
      <c r="CO336" s="10"/>
      <c r="CP336" s="10"/>
      <c r="CQ336" s="10"/>
      <c r="CR336" s="106"/>
      <c r="CS336" s="10"/>
      <c r="CT336" s="10"/>
      <c r="CU336" s="10"/>
      <c r="CV336" s="10"/>
      <c r="CW336" s="106"/>
      <c r="CX336" s="10"/>
      <c r="CY336" s="10"/>
      <c r="CZ336" s="10"/>
      <c r="DA336" s="10"/>
      <c r="DB336" s="106"/>
      <c r="DC336" s="10"/>
      <c r="DD336" s="10"/>
      <c r="DE336" s="10"/>
      <c r="DF336" s="10"/>
      <c r="DG336" s="106"/>
      <c r="DH336" s="10"/>
      <c r="DI336" s="10"/>
      <c r="DJ336" s="10"/>
      <c r="DK336" s="10"/>
      <c r="DL336" s="106"/>
      <c r="DM336" s="10"/>
      <c r="DN336" s="10"/>
      <c r="DO336" s="10"/>
      <c r="DP336" s="10"/>
      <c r="DQ336" s="106"/>
      <c r="DR336" s="10"/>
      <c r="DS336" s="10"/>
      <c r="DT336" s="10"/>
      <c r="DU336" s="10"/>
      <c r="DV336" s="46"/>
      <c r="DW336" s="44"/>
      <c r="DX336" s="52"/>
      <c r="DY336" s="49"/>
      <c r="DZ336" s="43"/>
      <c r="EA336" s="7"/>
      <c r="EB336" s="8"/>
      <c r="EC336" s="16"/>
      <c r="ED336" s="211"/>
      <c r="EE336" s="49"/>
      <c r="EF336" s="49"/>
      <c r="EG336" s="49"/>
      <c r="EH336" s="49"/>
      <c r="EI336" s="43"/>
      <c r="EJ336" s="44"/>
      <c r="EK336" s="59"/>
      <c r="EL336" s="60"/>
      <c r="EM336" s="60"/>
      <c r="EN336" s="59"/>
      <c r="EO336" s="60"/>
      <c r="EP336" s="60"/>
      <c r="EQ336" s="59"/>
      <c r="ER336" s="60"/>
      <c r="ES336" s="60"/>
      <c r="ET336" s="59"/>
      <c r="EU336" s="60"/>
      <c r="EV336" s="60"/>
      <c r="EW336" s="59"/>
      <c r="EX336" s="60"/>
      <c r="EY336" s="60"/>
      <c r="EZ336" s="59"/>
      <c r="FA336" s="60"/>
      <c r="FB336" s="60"/>
      <c r="FC336" s="59"/>
      <c r="FD336" s="60"/>
      <c r="FE336" s="60"/>
      <c r="FF336" s="59"/>
      <c r="FG336" s="60"/>
      <c r="FH336" s="60"/>
      <c r="FI336" s="59"/>
      <c r="FJ336" s="60"/>
      <c r="FK336" s="60"/>
      <c r="FL336" s="59"/>
      <c r="FM336" s="60"/>
      <c r="FN336" s="60"/>
      <c r="NA336" s="28"/>
      <c r="NB336" s="28"/>
      <c r="NC336" s="28"/>
      <c r="ND336" s="28"/>
      <c r="NE336" s="28"/>
      <c r="NF336" s="28"/>
      <c r="NG336" s="28"/>
      <c r="NH336" s="28"/>
      <c r="NI336" s="28"/>
      <c r="NJ336" s="28"/>
      <c r="NK336" s="28"/>
      <c r="NL336" s="28"/>
      <c r="NM336" s="28"/>
      <c r="NN336" s="28"/>
      <c r="NO336" s="28"/>
      <c r="NP336" s="28"/>
      <c r="NQ336" s="28"/>
      <c r="NR336" s="28"/>
    </row>
    <row r="337" spans="1:382" ht="18.75" customHeight="1">
      <c r="A337" s="2"/>
      <c r="B337" s="2"/>
      <c r="C337" s="92"/>
      <c r="D337" s="46"/>
      <c r="E337" s="46"/>
      <c r="F337" s="30"/>
      <c r="G337" s="47"/>
      <c r="H337" s="48"/>
      <c r="I337" s="51"/>
      <c r="J337" s="43"/>
      <c r="K337" s="52"/>
      <c r="L337" s="49"/>
      <c r="M337" s="43"/>
      <c r="N337" s="53"/>
      <c r="O337" s="49"/>
      <c r="P337" s="43"/>
      <c r="Q337" s="52"/>
      <c r="R337" s="49"/>
      <c r="S337" s="43"/>
      <c r="T337" s="37"/>
      <c r="AE337" s="46"/>
      <c r="AF337" s="51"/>
      <c r="AG337" s="43"/>
      <c r="AH337" s="52"/>
      <c r="AI337" s="49"/>
      <c r="AJ337" s="43"/>
      <c r="AK337" s="53"/>
      <c r="AL337" s="49"/>
      <c r="AM337" s="43"/>
      <c r="AN337" s="52"/>
      <c r="AO337" s="49"/>
      <c r="AP337" s="102"/>
      <c r="BA337" s="44"/>
      <c r="CF337" s="45"/>
      <c r="CG337" s="45"/>
      <c r="CH337" s="106"/>
      <c r="CI337" s="10"/>
      <c r="CJ337" s="10"/>
      <c r="CK337" s="10"/>
      <c r="CL337" s="10"/>
      <c r="CM337" s="106"/>
      <c r="CN337" s="10"/>
      <c r="CO337" s="10"/>
      <c r="CP337" s="10"/>
      <c r="CQ337" s="10"/>
      <c r="CR337" s="106"/>
      <c r="CS337" s="10"/>
      <c r="CT337" s="10"/>
      <c r="CU337" s="10"/>
      <c r="CV337" s="10"/>
      <c r="CW337" s="106"/>
      <c r="CX337" s="10"/>
      <c r="CY337" s="10"/>
      <c r="CZ337" s="10"/>
      <c r="DA337" s="10"/>
      <c r="DB337" s="106"/>
      <c r="DC337" s="10"/>
      <c r="DD337" s="10"/>
      <c r="DE337" s="10"/>
      <c r="DF337" s="10"/>
      <c r="DG337" s="106"/>
      <c r="DH337" s="10"/>
      <c r="DI337" s="10"/>
      <c r="DJ337" s="10"/>
      <c r="DK337" s="10"/>
      <c r="DL337" s="106"/>
      <c r="DM337" s="10"/>
      <c r="DN337" s="10"/>
      <c r="DO337" s="10"/>
      <c r="DP337" s="10"/>
      <c r="DQ337" s="106"/>
      <c r="DR337" s="10"/>
      <c r="DS337" s="10"/>
      <c r="DT337" s="10"/>
      <c r="DU337" s="10"/>
      <c r="DV337" s="46"/>
      <c r="DW337" s="44"/>
      <c r="DX337" s="52"/>
      <c r="DY337" s="49"/>
      <c r="DZ337" s="43"/>
      <c r="EA337" s="7"/>
      <c r="EB337" s="8"/>
      <c r="EC337" s="16"/>
      <c r="ED337" s="211"/>
      <c r="EE337" s="49"/>
      <c r="EF337" s="49"/>
      <c r="EG337" s="49"/>
      <c r="EH337" s="49"/>
      <c r="EI337" s="43"/>
      <c r="EJ337" s="44"/>
      <c r="EK337" s="59"/>
      <c r="EL337" s="60"/>
      <c r="EM337" s="60"/>
      <c r="EN337" s="59"/>
      <c r="EO337" s="60"/>
      <c r="EP337" s="60"/>
      <c r="EQ337" s="59"/>
      <c r="ER337" s="60"/>
      <c r="ES337" s="60"/>
      <c r="ET337" s="59"/>
      <c r="EU337" s="60"/>
      <c r="EV337" s="60"/>
      <c r="EW337" s="59"/>
      <c r="EX337" s="60"/>
      <c r="EY337" s="60"/>
      <c r="EZ337" s="59"/>
      <c r="FA337" s="60"/>
      <c r="FB337" s="60"/>
      <c r="FC337" s="59"/>
      <c r="FD337" s="60"/>
      <c r="FE337" s="60"/>
      <c r="FF337" s="59"/>
      <c r="FG337" s="60"/>
      <c r="FH337" s="60"/>
      <c r="FI337" s="59"/>
      <c r="FJ337" s="60"/>
      <c r="FK337" s="60"/>
      <c r="FL337" s="59"/>
      <c r="FM337" s="60"/>
      <c r="FN337" s="60"/>
      <c r="NA337" s="28"/>
      <c r="NB337" s="28"/>
      <c r="NC337" s="28"/>
      <c r="ND337" s="28"/>
      <c r="NE337" s="28"/>
      <c r="NF337" s="28"/>
      <c r="NG337" s="28"/>
      <c r="NH337" s="28"/>
      <c r="NI337" s="28"/>
      <c r="NJ337" s="28"/>
      <c r="NK337" s="28"/>
      <c r="NL337" s="28"/>
      <c r="NM337" s="28"/>
      <c r="NN337" s="28"/>
      <c r="NO337" s="28"/>
      <c r="NP337" s="28"/>
      <c r="NQ337" s="28"/>
      <c r="NR337" s="28"/>
    </row>
    <row r="338" spans="1:382" ht="18.75" customHeight="1">
      <c r="A338" s="2"/>
      <c r="B338" s="2"/>
      <c r="C338" s="92"/>
      <c r="D338" s="46"/>
      <c r="E338" s="46"/>
      <c r="F338" s="30"/>
      <c r="G338" s="47"/>
      <c r="H338" s="48"/>
      <c r="I338" s="51"/>
      <c r="J338" s="43"/>
      <c r="K338" s="52"/>
      <c r="L338" s="49"/>
      <c r="M338" s="43"/>
      <c r="N338" s="53"/>
      <c r="O338" s="49"/>
      <c r="P338" s="43"/>
      <c r="Q338" s="52"/>
      <c r="R338" s="49"/>
      <c r="S338" s="43"/>
      <c r="T338" s="37"/>
      <c r="AE338" s="46"/>
      <c r="AF338" s="51"/>
      <c r="AG338" s="43"/>
      <c r="AH338" s="52"/>
      <c r="AI338" s="49"/>
      <c r="AJ338" s="43"/>
      <c r="AK338" s="53"/>
      <c r="AL338" s="49"/>
      <c r="AM338" s="43"/>
      <c r="AN338" s="52"/>
      <c r="AO338" s="49"/>
      <c r="AP338" s="102"/>
      <c r="BA338" s="44"/>
      <c r="CF338" s="45"/>
      <c r="CG338" s="45"/>
      <c r="CH338" s="106"/>
      <c r="CI338" s="10"/>
      <c r="CJ338" s="10"/>
      <c r="CK338" s="10"/>
      <c r="CL338" s="10"/>
      <c r="CM338" s="106"/>
      <c r="CN338" s="10"/>
      <c r="CO338" s="10"/>
      <c r="CP338" s="10"/>
      <c r="CQ338" s="10"/>
      <c r="CR338" s="106"/>
      <c r="CS338" s="10"/>
      <c r="CT338" s="10"/>
      <c r="CU338" s="10"/>
      <c r="CV338" s="10"/>
      <c r="CW338" s="106"/>
      <c r="CX338" s="10"/>
      <c r="CY338" s="10"/>
      <c r="CZ338" s="10"/>
      <c r="DA338" s="10"/>
      <c r="DB338" s="106"/>
      <c r="DC338" s="10"/>
      <c r="DD338" s="10"/>
      <c r="DE338" s="10"/>
      <c r="DF338" s="10"/>
      <c r="DG338" s="106"/>
      <c r="DH338" s="10"/>
      <c r="DI338" s="10"/>
      <c r="DJ338" s="10"/>
      <c r="DK338" s="10"/>
      <c r="DL338" s="106"/>
      <c r="DM338" s="10"/>
      <c r="DN338" s="10"/>
      <c r="DO338" s="10"/>
      <c r="DP338" s="10"/>
      <c r="DQ338" s="106"/>
      <c r="DR338" s="10"/>
      <c r="DS338" s="10"/>
      <c r="DT338" s="10"/>
      <c r="DU338" s="10"/>
      <c r="DV338" s="46"/>
      <c r="DW338" s="44"/>
      <c r="DX338" s="52"/>
      <c r="DY338" s="49"/>
      <c r="DZ338" s="43"/>
      <c r="EA338" s="7"/>
      <c r="EB338" s="8"/>
      <c r="EC338" s="16"/>
      <c r="ED338" s="211"/>
      <c r="EE338" s="49"/>
      <c r="EF338" s="49"/>
      <c r="EG338" s="49"/>
      <c r="EH338" s="49"/>
      <c r="EI338" s="43"/>
      <c r="EJ338" s="44"/>
      <c r="EK338" s="59"/>
      <c r="EL338" s="60"/>
      <c r="EM338" s="60"/>
      <c r="EN338" s="59"/>
      <c r="EO338" s="60"/>
      <c r="EP338" s="60"/>
      <c r="EQ338" s="59"/>
      <c r="ER338" s="60"/>
      <c r="ES338" s="60"/>
      <c r="ET338" s="59"/>
      <c r="EU338" s="60"/>
      <c r="EV338" s="60"/>
      <c r="EW338" s="59"/>
      <c r="EX338" s="60"/>
      <c r="EY338" s="60"/>
      <c r="EZ338" s="59"/>
      <c r="FA338" s="60"/>
      <c r="FB338" s="60"/>
      <c r="FC338" s="59"/>
      <c r="FD338" s="60"/>
      <c r="FE338" s="60"/>
      <c r="FF338" s="59"/>
      <c r="FG338" s="60"/>
      <c r="FH338" s="60"/>
      <c r="FI338" s="59"/>
      <c r="FJ338" s="60"/>
      <c r="FK338" s="60"/>
      <c r="FL338" s="59"/>
      <c r="FM338" s="60"/>
      <c r="FN338" s="60"/>
      <c r="NA338" s="28"/>
      <c r="NB338" s="28"/>
      <c r="NC338" s="28"/>
      <c r="ND338" s="28"/>
      <c r="NE338" s="28"/>
      <c r="NF338" s="28"/>
      <c r="NG338" s="28"/>
      <c r="NH338" s="28"/>
      <c r="NI338" s="28"/>
      <c r="NJ338" s="28"/>
      <c r="NK338" s="28"/>
      <c r="NL338" s="28"/>
      <c r="NM338" s="28"/>
      <c r="NN338" s="28"/>
      <c r="NO338" s="28"/>
      <c r="NP338" s="28"/>
      <c r="NQ338" s="28"/>
      <c r="NR338" s="28"/>
    </row>
    <row r="339" spans="1:382" ht="18.75" customHeight="1">
      <c r="A339" s="2"/>
      <c r="B339" s="2"/>
      <c r="C339" s="92"/>
      <c r="D339" s="46"/>
      <c r="E339" s="46"/>
      <c r="F339" s="30"/>
      <c r="G339" s="47"/>
      <c r="H339" s="48"/>
      <c r="I339" s="51"/>
      <c r="J339" s="43"/>
      <c r="K339" s="52"/>
      <c r="L339" s="49"/>
      <c r="M339" s="43"/>
      <c r="N339" s="53"/>
      <c r="O339" s="49"/>
      <c r="P339" s="43"/>
      <c r="Q339" s="52"/>
      <c r="R339" s="49"/>
      <c r="S339" s="43"/>
      <c r="T339" s="37"/>
      <c r="AE339" s="46"/>
      <c r="AF339" s="51"/>
      <c r="AG339" s="43"/>
      <c r="AH339" s="52"/>
      <c r="AI339" s="49"/>
      <c r="AJ339" s="43"/>
      <c r="AK339" s="53"/>
      <c r="AL339" s="49"/>
      <c r="AM339" s="43"/>
      <c r="AN339" s="52"/>
      <c r="AO339" s="49"/>
      <c r="AP339" s="102"/>
      <c r="BA339" s="44"/>
      <c r="CF339" s="45"/>
      <c r="CG339" s="45"/>
      <c r="CH339" s="106"/>
      <c r="CI339" s="10"/>
      <c r="CJ339" s="10"/>
      <c r="CK339" s="10"/>
      <c r="CL339" s="10"/>
      <c r="CM339" s="106"/>
      <c r="CN339" s="10"/>
      <c r="CO339" s="10"/>
      <c r="CP339" s="10"/>
      <c r="CQ339" s="10"/>
      <c r="CR339" s="106"/>
      <c r="CS339" s="10"/>
      <c r="CT339" s="10"/>
      <c r="CU339" s="10"/>
      <c r="CV339" s="10"/>
      <c r="CW339" s="106"/>
      <c r="CX339" s="10"/>
      <c r="CY339" s="10"/>
      <c r="CZ339" s="10"/>
      <c r="DA339" s="10"/>
      <c r="DB339" s="106"/>
      <c r="DC339" s="10"/>
      <c r="DD339" s="10"/>
      <c r="DE339" s="10"/>
      <c r="DF339" s="10"/>
      <c r="DG339" s="106"/>
      <c r="DH339" s="10"/>
      <c r="DI339" s="10"/>
      <c r="DJ339" s="10"/>
      <c r="DK339" s="10"/>
      <c r="DL339" s="106"/>
      <c r="DM339" s="10"/>
      <c r="DN339" s="10"/>
      <c r="DO339" s="10"/>
      <c r="DP339" s="10"/>
      <c r="DQ339" s="106"/>
      <c r="DR339" s="10"/>
      <c r="DS339" s="10"/>
      <c r="DT339" s="10"/>
      <c r="DU339" s="10"/>
      <c r="DV339" s="46"/>
      <c r="DW339" s="44"/>
      <c r="DX339" s="52"/>
      <c r="DY339" s="49"/>
      <c r="DZ339" s="43"/>
      <c r="EA339" s="7"/>
      <c r="EB339" s="8"/>
      <c r="EC339" s="16"/>
      <c r="ED339" s="211"/>
      <c r="EE339" s="49"/>
      <c r="EF339" s="49"/>
      <c r="EG339" s="49"/>
      <c r="EH339" s="49"/>
      <c r="EI339" s="43"/>
      <c r="EJ339" s="44"/>
      <c r="EK339" s="59"/>
      <c r="EL339" s="60"/>
      <c r="EM339" s="60"/>
      <c r="EN339" s="59"/>
      <c r="EO339" s="60"/>
      <c r="EP339" s="60"/>
      <c r="EQ339" s="59"/>
      <c r="ER339" s="60"/>
      <c r="ES339" s="60"/>
      <c r="ET339" s="59"/>
      <c r="EU339" s="60"/>
      <c r="EV339" s="60"/>
      <c r="EW339" s="59"/>
      <c r="EX339" s="60"/>
      <c r="EY339" s="60"/>
      <c r="EZ339" s="59"/>
      <c r="FA339" s="60"/>
      <c r="FB339" s="60"/>
      <c r="FC339" s="59"/>
      <c r="FD339" s="60"/>
      <c r="FE339" s="60"/>
      <c r="FF339" s="59"/>
      <c r="FG339" s="60"/>
      <c r="FH339" s="60"/>
      <c r="FI339" s="59"/>
      <c r="FJ339" s="60"/>
      <c r="FK339" s="60"/>
      <c r="FL339" s="59"/>
      <c r="FM339" s="60"/>
      <c r="FN339" s="60"/>
      <c r="NA339" s="28"/>
      <c r="NB339" s="28"/>
      <c r="NC339" s="28"/>
      <c r="ND339" s="28"/>
      <c r="NE339" s="28"/>
      <c r="NF339" s="28"/>
      <c r="NG339" s="28"/>
      <c r="NH339" s="28"/>
      <c r="NI339" s="28"/>
      <c r="NJ339" s="28"/>
      <c r="NK339" s="28"/>
      <c r="NL339" s="28"/>
      <c r="NM339" s="28"/>
      <c r="NN339" s="28"/>
      <c r="NO339" s="28"/>
      <c r="NP339" s="28"/>
      <c r="NQ339" s="28"/>
      <c r="NR339" s="28"/>
    </row>
    <row r="340" spans="1:382" ht="18.75" customHeight="1">
      <c r="A340" s="2"/>
      <c r="B340" s="2"/>
      <c r="C340" s="92"/>
      <c r="D340" s="46"/>
      <c r="E340" s="46"/>
      <c r="F340" s="30"/>
      <c r="G340" s="47"/>
      <c r="H340" s="48"/>
      <c r="I340" s="51"/>
      <c r="J340" s="43"/>
      <c r="K340" s="52"/>
      <c r="L340" s="49"/>
      <c r="M340" s="43"/>
      <c r="N340" s="53"/>
      <c r="O340" s="49"/>
      <c r="P340" s="43"/>
      <c r="Q340" s="52"/>
      <c r="R340" s="49"/>
      <c r="S340" s="43"/>
      <c r="T340" s="37"/>
      <c r="AE340" s="46"/>
      <c r="AF340" s="51"/>
      <c r="AG340" s="43"/>
      <c r="AH340" s="52"/>
      <c r="AI340" s="49"/>
      <c r="AJ340" s="43"/>
      <c r="AK340" s="53"/>
      <c r="AL340" s="49"/>
      <c r="AM340" s="43"/>
      <c r="AN340" s="52"/>
      <c r="AO340" s="49"/>
      <c r="AP340" s="102"/>
      <c r="BA340" s="44"/>
      <c r="CF340" s="45"/>
      <c r="CG340" s="45"/>
      <c r="CH340" s="106"/>
      <c r="CI340" s="10"/>
      <c r="CJ340" s="10"/>
      <c r="CK340" s="10"/>
      <c r="CL340" s="10"/>
      <c r="CM340" s="106"/>
      <c r="CN340" s="10"/>
      <c r="CO340" s="10"/>
      <c r="CP340" s="10"/>
      <c r="CQ340" s="10"/>
      <c r="CR340" s="106"/>
      <c r="CS340" s="10"/>
      <c r="CT340" s="10"/>
      <c r="CU340" s="10"/>
      <c r="CV340" s="10"/>
      <c r="CW340" s="106"/>
      <c r="CX340" s="10"/>
      <c r="CY340" s="10"/>
      <c r="CZ340" s="10"/>
      <c r="DA340" s="10"/>
      <c r="DB340" s="106"/>
      <c r="DC340" s="10"/>
      <c r="DD340" s="10"/>
      <c r="DE340" s="10"/>
      <c r="DF340" s="10"/>
      <c r="DG340" s="106"/>
      <c r="DH340" s="10"/>
      <c r="DI340" s="10"/>
      <c r="DJ340" s="10"/>
      <c r="DK340" s="10"/>
      <c r="DL340" s="106"/>
      <c r="DM340" s="10"/>
      <c r="DN340" s="10"/>
      <c r="DO340" s="10"/>
      <c r="DP340" s="10"/>
      <c r="DQ340" s="106"/>
      <c r="DR340" s="10"/>
      <c r="DS340" s="10"/>
      <c r="DT340" s="10"/>
      <c r="DU340" s="10"/>
      <c r="DV340" s="46"/>
      <c r="DW340" s="44"/>
      <c r="DX340" s="52"/>
      <c r="DY340" s="49"/>
      <c r="DZ340" s="43"/>
      <c r="EA340" s="7"/>
      <c r="EB340" s="8"/>
      <c r="EC340" s="16"/>
      <c r="ED340" s="211"/>
      <c r="EE340" s="49"/>
      <c r="EF340" s="49"/>
      <c r="EG340" s="49"/>
      <c r="EH340" s="49"/>
      <c r="EI340" s="43"/>
      <c r="EJ340" s="44"/>
      <c r="EK340" s="59"/>
      <c r="EL340" s="60"/>
      <c r="EM340" s="60"/>
      <c r="EN340" s="59"/>
      <c r="EO340" s="60"/>
      <c r="EP340" s="60"/>
      <c r="EQ340" s="59"/>
      <c r="ER340" s="60"/>
      <c r="ES340" s="60"/>
      <c r="ET340" s="59"/>
      <c r="EU340" s="60"/>
      <c r="EV340" s="60"/>
      <c r="EW340" s="59"/>
      <c r="EX340" s="60"/>
      <c r="EY340" s="60"/>
      <c r="EZ340" s="59"/>
      <c r="FA340" s="60"/>
      <c r="FB340" s="60"/>
      <c r="FC340" s="59"/>
      <c r="FD340" s="60"/>
      <c r="FE340" s="60"/>
      <c r="FF340" s="59"/>
      <c r="FG340" s="60"/>
      <c r="FH340" s="60"/>
      <c r="FI340" s="59"/>
      <c r="FJ340" s="60"/>
      <c r="FK340" s="60"/>
      <c r="FL340" s="59"/>
      <c r="FM340" s="60"/>
      <c r="FN340" s="60"/>
      <c r="NA340" s="28"/>
      <c r="NB340" s="28"/>
      <c r="NC340" s="28"/>
      <c r="ND340" s="28"/>
      <c r="NE340" s="28"/>
      <c r="NF340" s="28"/>
      <c r="NG340" s="28"/>
      <c r="NH340" s="28"/>
      <c r="NI340" s="28"/>
      <c r="NJ340" s="28"/>
      <c r="NK340" s="28"/>
      <c r="NL340" s="28"/>
      <c r="NM340" s="28"/>
      <c r="NN340" s="28"/>
      <c r="NO340" s="28"/>
      <c r="NP340" s="28"/>
      <c r="NQ340" s="28"/>
      <c r="NR340" s="28"/>
    </row>
    <row r="341" spans="1:382" ht="18.75" customHeight="1">
      <c r="A341" s="2"/>
      <c r="B341" s="2"/>
      <c r="C341" s="92"/>
      <c r="D341" s="46"/>
      <c r="E341" s="46"/>
      <c r="F341" s="30"/>
      <c r="G341" s="47"/>
      <c r="H341" s="48"/>
      <c r="I341" s="51"/>
      <c r="J341" s="43"/>
      <c r="K341" s="52"/>
      <c r="L341" s="49"/>
      <c r="M341" s="43"/>
      <c r="N341" s="53"/>
      <c r="O341" s="49"/>
      <c r="P341" s="43"/>
      <c r="Q341" s="52"/>
      <c r="R341" s="49"/>
      <c r="S341" s="43"/>
      <c r="T341" s="37"/>
      <c r="AE341" s="46"/>
      <c r="AF341" s="51"/>
      <c r="AG341" s="43"/>
      <c r="AH341" s="52"/>
      <c r="AI341" s="49"/>
      <c r="AJ341" s="43"/>
      <c r="AK341" s="53"/>
      <c r="AL341" s="49"/>
      <c r="AM341" s="43"/>
      <c r="AN341" s="52"/>
      <c r="AO341" s="49"/>
      <c r="AP341" s="102"/>
      <c r="BA341" s="44"/>
      <c r="CF341" s="45"/>
      <c r="CG341" s="45"/>
      <c r="CH341" s="106"/>
      <c r="CI341" s="10"/>
      <c r="CJ341" s="10"/>
      <c r="CK341" s="10"/>
      <c r="CL341" s="10"/>
      <c r="CM341" s="106"/>
      <c r="CN341" s="10"/>
      <c r="CO341" s="10"/>
      <c r="CP341" s="10"/>
      <c r="CQ341" s="10"/>
      <c r="CR341" s="106"/>
      <c r="CS341" s="10"/>
      <c r="CT341" s="10"/>
      <c r="CU341" s="10"/>
      <c r="CV341" s="10"/>
      <c r="CW341" s="106"/>
      <c r="CX341" s="10"/>
      <c r="CY341" s="10"/>
      <c r="CZ341" s="10"/>
      <c r="DA341" s="10"/>
      <c r="DB341" s="106"/>
      <c r="DC341" s="10"/>
      <c r="DD341" s="10"/>
      <c r="DE341" s="10"/>
      <c r="DF341" s="10"/>
      <c r="DG341" s="106"/>
      <c r="DH341" s="10"/>
      <c r="DI341" s="10"/>
      <c r="DJ341" s="10"/>
      <c r="DK341" s="10"/>
      <c r="DL341" s="106"/>
      <c r="DM341" s="10"/>
      <c r="DN341" s="10"/>
      <c r="DO341" s="10"/>
      <c r="DP341" s="10"/>
      <c r="DQ341" s="106"/>
      <c r="DR341" s="10"/>
      <c r="DS341" s="10"/>
      <c r="DT341" s="10"/>
      <c r="DU341" s="10"/>
      <c r="DV341" s="46"/>
      <c r="DW341" s="44"/>
      <c r="DX341" s="52"/>
      <c r="DY341" s="49"/>
      <c r="DZ341" s="43"/>
      <c r="EA341" s="7"/>
      <c r="EB341" s="8"/>
      <c r="EC341" s="16"/>
      <c r="ED341" s="211"/>
      <c r="EE341" s="49"/>
      <c r="EF341" s="49"/>
      <c r="EG341" s="49"/>
      <c r="EH341" s="49"/>
      <c r="EI341" s="43"/>
      <c r="EJ341" s="44"/>
      <c r="EK341" s="59"/>
      <c r="EL341" s="60"/>
      <c r="EM341" s="60"/>
      <c r="EN341" s="59"/>
      <c r="EO341" s="60"/>
      <c r="EP341" s="60"/>
      <c r="EQ341" s="59"/>
      <c r="ER341" s="60"/>
      <c r="ES341" s="60"/>
      <c r="ET341" s="59"/>
      <c r="EU341" s="60"/>
      <c r="EV341" s="60"/>
      <c r="EW341" s="59"/>
      <c r="EX341" s="60"/>
      <c r="EY341" s="60"/>
      <c r="EZ341" s="59"/>
      <c r="FA341" s="60"/>
      <c r="FB341" s="60"/>
      <c r="FC341" s="59"/>
      <c r="FD341" s="60"/>
      <c r="FE341" s="60"/>
      <c r="FF341" s="59"/>
      <c r="FG341" s="60"/>
      <c r="FH341" s="60"/>
      <c r="FI341" s="59"/>
      <c r="FJ341" s="60"/>
      <c r="FK341" s="60"/>
      <c r="FL341" s="59"/>
      <c r="FM341" s="60"/>
      <c r="FN341" s="60"/>
      <c r="NA341" s="28"/>
      <c r="NB341" s="28"/>
      <c r="NC341" s="28"/>
      <c r="ND341" s="28"/>
      <c r="NE341" s="28"/>
      <c r="NF341" s="28"/>
      <c r="NG341" s="28"/>
      <c r="NH341" s="28"/>
      <c r="NI341" s="28"/>
      <c r="NJ341" s="28"/>
      <c r="NK341" s="28"/>
      <c r="NL341" s="28"/>
      <c r="NM341" s="28"/>
      <c r="NN341" s="28"/>
      <c r="NO341" s="28"/>
      <c r="NP341" s="28"/>
      <c r="NQ341" s="28"/>
      <c r="NR341" s="28"/>
    </row>
    <row r="342" spans="1:382" ht="18.75" customHeight="1">
      <c r="A342" s="2"/>
      <c r="B342" s="2"/>
      <c r="C342" s="92"/>
      <c r="D342" s="46"/>
      <c r="E342" s="46"/>
      <c r="F342" s="30"/>
      <c r="G342" s="47"/>
      <c r="H342" s="48"/>
      <c r="I342" s="51"/>
      <c r="J342" s="43"/>
      <c r="K342" s="52"/>
      <c r="L342" s="49"/>
      <c r="M342" s="43"/>
      <c r="N342" s="53"/>
      <c r="O342" s="49"/>
      <c r="P342" s="43"/>
      <c r="Q342" s="52"/>
      <c r="R342" s="49"/>
      <c r="S342" s="43"/>
      <c r="T342" s="37"/>
      <c r="AE342" s="46"/>
      <c r="AF342" s="51"/>
      <c r="AG342" s="43"/>
      <c r="AH342" s="52"/>
      <c r="AI342" s="49"/>
      <c r="AJ342" s="43"/>
      <c r="AK342" s="53"/>
      <c r="AL342" s="49"/>
      <c r="AM342" s="43"/>
      <c r="AN342" s="52"/>
      <c r="AO342" s="49"/>
      <c r="AP342" s="102"/>
      <c r="BA342" s="44"/>
      <c r="CF342" s="45"/>
      <c r="CG342" s="45"/>
      <c r="CH342" s="106"/>
      <c r="CI342" s="10"/>
      <c r="CJ342" s="10"/>
      <c r="CK342" s="10"/>
      <c r="CL342" s="10"/>
      <c r="CM342" s="106"/>
      <c r="CN342" s="10"/>
      <c r="CO342" s="10"/>
      <c r="CP342" s="10"/>
      <c r="CQ342" s="10"/>
      <c r="CR342" s="106"/>
      <c r="CS342" s="10"/>
      <c r="CT342" s="10"/>
      <c r="CU342" s="10"/>
      <c r="CV342" s="10"/>
      <c r="CW342" s="106"/>
      <c r="CX342" s="10"/>
      <c r="CY342" s="10"/>
      <c r="CZ342" s="10"/>
      <c r="DA342" s="10"/>
      <c r="DB342" s="106"/>
      <c r="DC342" s="10"/>
      <c r="DD342" s="10"/>
      <c r="DE342" s="10"/>
      <c r="DF342" s="10"/>
      <c r="DG342" s="106"/>
      <c r="DH342" s="10"/>
      <c r="DI342" s="10"/>
      <c r="DJ342" s="10"/>
      <c r="DK342" s="10"/>
      <c r="DL342" s="106"/>
      <c r="DM342" s="10"/>
      <c r="DN342" s="10"/>
      <c r="DO342" s="10"/>
      <c r="DP342" s="10"/>
      <c r="DQ342" s="106"/>
      <c r="DR342" s="10"/>
      <c r="DS342" s="10"/>
      <c r="DT342" s="10"/>
      <c r="DU342" s="10"/>
      <c r="DV342" s="46"/>
      <c r="DW342" s="44"/>
      <c r="DX342" s="52"/>
      <c r="DY342" s="49"/>
      <c r="DZ342" s="43"/>
      <c r="EA342" s="7"/>
      <c r="EB342" s="8"/>
      <c r="EC342" s="16"/>
      <c r="ED342" s="211"/>
      <c r="EE342" s="49"/>
      <c r="EF342" s="49"/>
      <c r="EG342" s="49"/>
      <c r="EH342" s="49"/>
      <c r="EI342" s="43"/>
      <c r="EJ342" s="44"/>
      <c r="EK342" s="59"/>
      <c r="EL342" s="60"/>
      <c r="EM342" s="60"/>
      <c r="EN342" s="59"/>
      <c r="EO342" s="60"/>
      <c r="EP342" s="60"/>
      <c r="EQ342" s="59"/>
      <c r="ER342" s="60"/>
      <c r="ES342" s="60"/>
      <c r="ET342" s="59"/>
      <c r="EU342" s="60"/>
      <c r="EV342" s="60"/>
      <c r="EW342" s="59"/>
      <c r="EX342" s="60"/>
      <c r="EY342" s="60"/>
      <c r="EZ342" s="59"/>
      <c r="FA342" s="60"/>
      <c r="FB342" s="60"/>
      <c r="FC342" s="59"/>
      <c r="FD342" s="60"/>
      <c r="FE342" s="60"/>
      <c r="FF342" s="59"/>
      <c r="FG342" s="60"/>
      <c r="FH342" s="60"/>
      <c r="FI342" s="59"/>
      <c r="FJ342" s="60"/>
      <c r="FK342" s="60"/>
      <c r="FL342" s="59"/>
      <c r="FM342" s="60"/>
      <c r="FN342" s="60"/>
      <c r="NA342" s="28"/>
      <c r="NB342" s="28"/>
      <c r="NC342" s="28"/>
      <c r="ND342" s="28"/>
      <c r="NE342" s="28"/>
      <c r="NF342" s="28"/>
      <c r="NG342" s="28"/>
      <c r="NH342" s="28"/>
      <c r="NI342" s="28"/>
      <c r="NJ342" s="28"/>
      <c r="NK342" s="28"/>
      <c r="NL342" s="28"/>
      <c r="NM342" s="28"/>
      <c r="NN342" s="28"/>
      <c r="NO342" s="28"/>
      <c r="NP342" s="28"/>
      <c r="NQ342" s="28"/>
      <c r="NR342" s="28"/>
    </row>
    <row r="343" spans="1:382" ht="18.75" customHeight="1">
      <c r="A343" s="2"/>
      <c r="B343" s="2"/>
      <c r="C343" s="92"/>
      <c r="D343" s="46"/>
      <c r="E343" s="46"/>
      <c r="F343" s="30"/>
      <c r="G343" s="47"/>
      <c r="H343" s="48"/>
      <c r="I343" s="51"/>
      <c r="J343" s="43"/>
      <c r="K343" s="52"/>
      <c r="L343" s="49"/>
      <c r="M343" s="43"/>
      <c r="N343" s="53"/>
      <c r="O343" s="49"/>
      <c r="P343" s="43"/>
      <c r="Q343" s="52"/>
      <c r="R343" s="49"/>
      <c r="S343" s="43"/>
      <c r="T343" s="37"/>
      <c r="AE343" s="46"/>
      <c r="AF343" s="51"/>
      <c r="AG343" s="43"/>
      <c r="AH343" s="52"/>
      <c r="AI343" s="49"/>
      <c r="AJ343" s="43"/>
      <c r="AK343" s="53"/>
      <c r="AL343" s="49"/>
      <c r="AM343" s="43"/>
      <c r="AN343" s="52"/>
      <c r="AO343" s="49"/>
      <c r="AP343" s="102"/>
      <c r="BA343" s="44"/>
      <c r="CF343" s="45"/>
      <c r="CG343" s="45"/>
      <c r="CH343" s="106"/>
      <c r="CI343" s="10"/>
      <c r="CJ343" s="10"/>
      <c r="CK343" s="10"/>
      <c r="CL343" s="10"/>
      <c r="CM343" s="106"/>
      <c r="CN343" s="10"/>
      <c r="CO343" s="10"/>
      <c r="CP343" s="10"/>
      <c r="CQ343" s="10"/>
      <c r="CR343" s="106"/>
      <c r="CS343" s="10"/>
      <c r="CT343" s="10"/>
      <c r="CU343" s="10"/>
      <c r="CV343" s="10"/>
      <c r="CW343" s="106"/>
      <c r="CX343" s="10"/>
      <c r="CY343" s="10"/>
      <c r="CZ343" s="10"/>
      <c r="DA343" s="10"/>
      <c r="DB343" s="106"/>
      <c r="DC343" s="10"/>
      <c r="DD343" s="10"/>
      <c r="DE343" s="10"/>
      <c r="DF343" s="10"/>
      <c r="DG343" s="106"/>
      <c r="DH343" s="10"/>
      <c r="DI343" s="10"/>
      <c r="DJ343" s="10"/>
      <c r="DK343" s="10"/>
      <c r="DL343" s="106"/>
      <c r="DM343" s="10"/>
      <c r="DN343" s="10"/>
      <c r="DO343" s="10"/>
      <c r="DP343" s="10"/>
      <c r="DQ343" s="106"/>
      <c r="DR343" s="10"/>
      <c r="DS343" s="10"/>
      <c r="DT343" s="10"/>
      <c r="DU343" s="10"/>
      <c r="DV343" s="46"/>
      <c r="DW343" s="44"/>
      <c r="DX343" s="52"/>
      <c r="DY343" s="49"/>
      <c r="DZ343" s="43"/>
      <c r="EA343" s="7"/>
      <c r="EB343" s="8"/>
      <c r="EC343" s="16"/>
      <c r="ED343" s="211"/>
      <c r="EE343" s="49"/>
      <c r="EF343" s="49"/>
      <c r="EG343" s="49"/>
      <c r="EH343" s="49"/>
      <c r="EI343" s="43"/>
      <c r="EJ343" s="44"/>
      <c r="EK343" s="59"/>
      <c r="EL343" s="60"/>
      <c r="EM343" s="60"/>
      <c r="EN343" s="59"/>
      <c r="EO343" s="60"/>
      <c r="EP343" s="60"/>
      <c r="EQ343" s="59"/>
      <c r="ER343" s="60"/>
      <c r="ES343" s="60"/>
      <c r="ET343" s="59"/>
      <c r="EU343" s="60"/>
      <c r="EV343" s="60"/>
      <c r="EW343" s="59"/>
      <c r="EX343" s="60"/>
      <c r="EY343" s="60"/>
      <c r="EZ343" s="59"/>
      <c r="FA343" s="60"/>
      <c r="FB343" s="60"/>
      <c r="FC343" s="59"/>
      <c r="FD343" s="60"/>
      <c r="FE343" s="60"/>
      <c r="FF343" s="59"/>
      <c r="FG343" s="60"/>
      <c r="FH343" s="60"/>
      <c r="FI343" s="59"/>
      <c r="FJ343" s="60"/>
      <c r="FK343" s="60"/>
      <c r="FL343" s="59"/>
      <c r="FM343" s="60"/>
      <c r="FN343" s="60"/>
      <c r="NA343" s="28"/>
      <c r="NB343" s="28"/>
      <c r="NC343" s="28"/>
      <c r="ND343" s="28"/>
      <c r="NE343" s="28"/>
      <c r="NF343" s="28"/>
      <c r="NG343" s="28"/>
      <c r="NH343" s="28"/>
      <c r="NI343" s="28"/>
      <c r="NJ343" s="28"/>
      <c r="NK343" s="28"/>
      <c r="NL343" s="28"/>
      <c r="NM343" s="28"/>
      <c r="NN343" s="28"/>
      <c r="NO343" s="28"/>
      <c r="NP343" s="28"/>
      <c r="NQ343" s="28"/>
      <c r="NR343" s="28"/>
    </row>
    <row r="344" spans="1:382" ht="18.75" customHeight="1">
      <c r="A344" s="2"/>
      <c r="B344" s="2"/>
      <c r="C344" s="92"/>
      <c r="D344" s="46"/>
      <c r="E344" s="46"/>
      <c r="F344" s="30"/>
      <c r="G344" s="47"/>
      <c r="H344" s="48"/>
      <c r="I344" s="51"/>
      <c r="J344" s="43"/>
      <c r="K344" s="52"/>
      <c r="L344" s="49"/>
      <c r="M344" s="43"/>
      <c r="N344" s="53"/>
      <c r="O344" s="49"/>
      <c r="P344" s="43"/>
      <c r="Q344" s="52"/>
      <c r="R344" s="49"/>
      <c r="S344" s="43"/>
      <c r="T344" s="37"/>
      <c r="AE344" s="46"/>
      <c r="AF344" s="51"/>
      <c r="AG344" s="43"/>
      <c r="AH344" s="52"/>
      <c r="AI344" s="49"/>
      <c r="AJ344" s="43"/>
      <c r="AK344" s="53"/>
      <c r="AL344" s="49"/>
      <c r="AM344" s="43"/>
      <c r="AN344" s="52"/>
      <c r="AO344" s="49"/>
      <c r="AP344" s="102"/>
      <c r="BA344" s="44"/>
      <c r="CF344" s="45"/>
      <c r="CG344" s="45"/>
      <c r="CH344" s="106"/>
      <c r="CI344" s="10"/>
      <c r="CJ344" s="10"/>
      <c r="CK344" s="10"/>
      <c r="CL344" s="10"/>
      <c r="CM344" s="106"/>
      <c r="CN344" s="10"/>
      <c r="CO344" s="10"/>
      <c r="CP344" s="10"/>
      <c r="CQ344" s="10"/>
      <c r="CR344" s="106"/>
      <c r="CS344" s="10"/>
      <c r="CT344" s="10"/>
      <c r="CU344" s="10"/>
      <c r="CV344" s="10"/>
      <c r="CW344" s="106"/>
      <c r="CX344" s="10"/>
      <c r="CY344" s="10"/>
      <c r="CZ344" s="10"/>
      <c r="DA344" s="10"/>
      <c r="DB344" s="106"/>
      <c r="DC344" s="10"/>
      <c r="DD344" s="10"/>
      <c r="DE344" s="10"/>
      <c r="DF344" s="10"/>
      <c r="DG344" s="106"/>
      <c r="DH344" s="10"/>
      <c r="DI344" s="10"/>
      <c r="DJ344" s="10"/>
      <c r="DK344" s="10"/>
      <c r="DL344" s="106"/>
      <c r="DM344" s="10"/>
      <c r="DN344" s="10"/>
      <c r="DO344" s="10"/>
      <c r="DP344" s="10"/>
      <c r="DQ344" s="106"/>
      <c r="DR344" s="10"/>
      <c r="DS344" s="10"/>
      <c r="DT344" s="10"/>
      <c r="DU344" s="10"/>
      <c r="DV344" s="46"/>
      <c r="DW344" s="44"/>
      <c r="DX344" s="52"/>
      <c r="DY344" s="49"/>
      <c r="DZ344" s="43"/>
      <c r="EA344" s="7"/>
      <c r="EB344" s="8"/>
      <c r="EC344" s="16"/>
      <c r="ED344" s="211"/>
      <c r="EE344" s="49"/>
      <c r="EF344" s="49"/>
      <c r="EG344" s="49"/>
      <c r="EH344" s="49"/>
      <c r="EI344" s="43"/>
      <c r="EJ344" s="44"/>
      <c r="EK344" s="59"/>
      <c r="EL344" s="60"/>
      <c r="EM344" s="60"/>
      <c r="EN344" s="59"/>
      <c r="EO344" s="60"/>
      <c r="EP344" s="60"/>
      <c r="EQ344" s="59"/>
      <c r="ER344" s="60"/>
      <c r="ES344" s="60"/>
      <c r="ET344" s="59"/>
      <c r="EU344" s="60"/>
      <c r="EV344" s="60"/>
      <c r="EW344" s="59"/>
      <c r="EX344" s="60"/>
      <c r="EY344" s="60"/>
      <c r="EZ344" s="59"/>
      <c r="FA344" s="60"/>
      <c r="FB344" s="60"/>
      <c r="FC344" s="59"/>
      <c r="FD344" s="60"/>
      <c r="FE344" s="60"/>
      <c r="FF344" s="59"/>
      <c r="FG344" s="60"/>
      <c r="FH344" s="60"/>
      <c r="FI344" s="59"/>
      <c r="FJ344" s="60"/>
      <c r="FK344" s="60"/>
      <c r="FL344" s="59"/>
      <c r="FM344" s="60"/>
      <c r="FN344" s="60"/>
      <c r="NA344" s="28"/>
      <c r="NB344" s="28"/>
      <c r="NC344" s="28"/>
      <c r="ND344" s="28"/>
      <c r="NE344" s="28"/>
      <c r="NF344" s="28"/>
      <c r="NG344" s="28"/>
      <c r="NH344" s="28"/>
      <c r="NI344" s="28"/>
      <c r="NJ344" s="28"/>
      <c r="NK344" s="28"/>
      <c r="NL344" s="28"/>
      <c r="NM344" s="28"/>
      <c r="NN344" s="28"/>
      <c r="NO344" s="28"/>
      <c r="NP344" s="28"/>
      <c r="NQ344" s="28"/>
      <c r="NR344" s="28"/>
    </row>
    <row r="345" spans="1:382" ht="18.75" customHeight="1">
      <c r="A345" s="2"/>
      <c r="B345" s="2"/>
      <c r="C345" s="92"/>
      <c r="D345" s="46"/>
      <c r="E345" s="46"/>
      <c r="F345" s="30"/>
      <c r="G345" s="47"/>
      <c r="H345" s="48"/>
      <c r="I345" s="51"/>
      <c r="J345" s="43"/>
      <c r="K345" s="52"/>
      <c r="L345" s="49"/>
      <c r="M345" s="43"/>
      <c r="N345" s="53"/>
      <c r="O345" s="49"/>
      <c r="P345" s="43"/>
      <c r="Q345" s="52"/>
      <c r="R345" s="49"/>
      <c r="S345" s="43"/>
      <c r="T345" s="37"/>
      <c r="AE345" s="46"/>
      <c r="AF345" s="51"/>
      <c r="AG345" s="43"/>
      <c r="AH345" s="52"/>
      <c r="AI345" s="49"/>
      <c r="AJ345" s="43"/>
      <c r="AK345" s="53"/>
      <c r="AL345" s="49"/>
      <c r="AM345" s="43"/>
      <c r="AN345" s="52"/>
      <c r="AO345" s="49"/>
      <c r="AP345" s="102"/>
      <c r="BA345" s="44"/>
      <c r="CF345" s="45"/>
      <c r="CG345" s="45"/>
      <c r="CH345" s="106"/>
      <c r="CI345" s="10"/>
      <c r="CJ345" s="10"/>
      <c r="CK345" s="10"/>
      <c r="CL345" s="10"/>
      <c r="CM345" s="106"/>
      <c r="CN345" s="10"/>
      <c r="CO345" s="10"/>
      <c r="CP345" s="10"/>
      <c r="CQ345" s="10"/>
      <c r="CR345" s="106"/>
      <c r="CS345" s="10"/>
      <c r="CT345" s="10"/>
      <c r="CU345" s="10"/>
      <c r="CV345" s="10"/>
      <c r="CW345" s="106"/>
      <c r="CX345" s="10"/>
      <c r="CY345" s="10"/>
      <c r="CZ345" s="10"/>
      <c r="DA345" s="10"/>
      <c r="DB345" s="106"/>
      <c r="DC345" s="10"/>
      <c r="DD345" s="10"/>
      <c r="DE345" s="10"/>
      <c r="DF345" s="10"/>
      <c r="DG345" s="106"/>
      <c r="DH345" s="10"/>
      <c r="DI345" s="10"/>
      <c r="DJ345" s="10"/>
      <c r="DK345" s="10"/>
      <c r="DL345" s="106"/>
      <c r="DM345" s="10"/>
      <c r="DN345" s="10"/>
      <c r="DO345" s="10"/>
      <c r="DP345" s="10"/>
      <c r="DQ345" s="106"/>
      <c r="DR345" s="10"/>
      <c r="DS345" s="10"/>
      <c r="DT345" s="10"/>
      <c r="DU345" s="10"/>
      <c r="DV345" s="46"/>
      <c r="DW345" s="44"/>
      <c r="DX345" s="52"/>
      <c r="DY345" s="49"/>
      <c r="DZ345" s="43"/>
      <c r="EA345" s="7"/>
      <c r="EB345" s="8"/>
      <c r="EC345" s="16"/>
      <c r="ED345" s="211"/>
      <c r="EE345" s="49"/>
      <c r="EF345" s="49"/>
      <c r="EG345" s="49"/>
      <c r="EH345" s="49"/>
      <c r="EI345" s="43"/>
      <c r="EJ345" s="44"/>
      <c r="EK345" s="59"/>
      <c r="EL345" s="60"/>
      <c r="EM345" s="60"/>
      <c r="EN345" s="59"/>
      <c r="EO345" s="60"/>
      <c r="EP345" s="60"/>
      <c r="EQ345" s="59"/>
      <c r="ER345" s="60"/>
      <c r="ES345" s="60"/>
      <c r="ET345" s="59"/>
      <c r="EU345" s="60"/>
      <c r="EV345" s="60"/>
      <c r="EW345" s="59"/>
      <c r="EX345" s="60"/>
      <c r="EY345" s="60"/>
      <c r="EZ345" s="59"/>
      <c r="FA345" s="60"/>
      <c r="FB345" s="60"/>
      <c r="FC345" s="59"/>
      <c r="FD345" s="60"/>
      <c r="FE345" s="60"/>
      <c r="FF345" s="59"/>
      <c r="FG345" s="60"/>
      <c r="FH345" s="60"/>
      <c r="FI345" s="59"/>
      <c r="FJ345" s="60"/>
      <c r="FK345" s="60"/>
      <c r="FL345" s="59"/>
      <c r="FM345" s="60"/>
      <c r="FN345" s="60"/>
      <c r="NA345" s="28"/>
      <c r="NB345" s="28"/>
      <c r="NC345" s="28"/>
      <c r="ND345" s="28"/>
      <c r="NE345" s="28"/>
      <c r="NF345" s="28"/>
      <c r="NG345" s="28"/>
      <c r="NH345" s="28"/>
      <c r="NI345" s="28"/>
      <c r="NJ345" s="28"/>
      <c r="NK345" s="28"/>
      <c r="NL345" s="28"/>
      <c r="NM345" s="28"/>
      <c r="NN345" s="28"/>
      <c r="NO345" s="28"/>
      <c r="NP345" s="28"/>
      <c r="NQ345" s="28"/>
      <c r="NR345" s="28"/>
    </row>
    <row r="346" spans="1:382" ht="18.75" customHeight="1">
      <c r="A346" s="2"/>
      <c r="B346" s="2"/>
      <c r="C346" s="92"/>
      <c r="D346" s="46"/>
      <c r="E346" s="46"/>
      <c r="F346" s="30"/>
      <c r="G346" s="47"/>
      <c r="H346" s="48"/>
      <c r="I346" s="51"/>
      <c r="J346" s="43"/>
      <c r="K346" s="52"/>
      <c r="L346" s="49"/>
      <c r="M346" s="43"/>
      <c r="N346" s="53"/>
      <c r="O346" s="49"/>
      <c r="P346" s="43"/>
      <c r="Q346" s="52"/>
      <c r="R346" s="49"/>
      <c r="S346" s="43"/>
      <c r="T346" s="37"/>
      <c r="AE346" s="46"/>
      <c r="AF346" s="51"/>
      <c r="AG346" s="43"/>
      <c r="AH346" s="52"/>
      <c r="AI346" s="49"/>
      <c r="AJ346" s="43"/>
      <c r="AK346" s="53"/>
      <c r="AL346" s="49"/>
      <c r="AM346" s="43"/>
      <c r="AN346" s="52"/>
      <c r="AO346" s="49"/>
      <c r="AP346" s="102"/>
      <c r="BA346" s="44"/>
      <c r="CF346" s="45"/>
      <c r="CG346" s="45"/>
      <c r="CH346" s="106"/>
      <c r="CI346" s="10"/>
      <c r="CJ346" s="10"/>
      <c r="CK346" s="10"/>
      <c r="CL346" s="10"/>
      <c r="CM346" s="106"/>
      <c r="CN346" s="10"/>
      <c r="CO346" s="10"/>
      <c r="CP346" s="10"/>
      <c r="CQ346" s="10"/>
      <c r="CR346" s="106"/>
      <c r="CS346" s="10"/>
      <c r="CT346" s="10"/>
      <c r="CU346" s="10"/>
      <c r="CV346" s="10"/>
      <c r="CW346" s="106"/>
      <c r="CX346" s="10"/>
      <c r="CY346" s="10"/>
      <c r="CZ346" s="10"/>
      <c r="DA346" s="10"/>
      <c r="DB346" s="106"/>
      <c r="DC346" s="10"/>
      <c r="DD346" s="10"/>
      <c r="DE346" s="10"/>
      <c r="DF346" s="10"/>
      <c r="DG346" s="106"/>
      <c r="DH346" s="10"/>
      <c r="DI346" s="10"/>
      <c r="DJ346" s="10"/>
      <c r="DK346" s="10"/>
      <c r="DL346" s="106"/>
      <c r="DM346" s="10"/>
      <c r="DN346" s="10"/>
      <c r="DO346" s="10"/>
      <c r="DP346" s="10"/>
      <c r="DQ346" s="106"/>
      <c r="DR346" s="10"/>
      <c r="DS346" s="10"/>
      <c r="DT346" s="10"/>
      <c r="DU346" s="10"/>
      <c r="DV346" s="46"/>
      <c r="DW346" s="44"/>
      <c r="DX346" s="52"/>
      <c r="DY346" s="49"/>
      <c r="DZ346" s="43"/>
      <c r="EA346" s="7"/>
      <c r="EB346" s="8"/>
      <c r="EC346" s="16"/>
      <c r="ED346" s="211"/>
      <c r="EE346" s="49"/>
      <c r="EF346" s="49"/>
      <c r="EG346" s="49"/>
      <c r="EH346" s="49"/>
      <c r="EI346" s="43"/>
      <c r="EJ346" s="44"/>
      <c r="EK346" s="59"/>
      <c r="EL346" s="60"/>
      <c r="EM346" s="60"/>
      <c r="EN346" s="59"/>
      <c r="EO346" s="60"/>
      <c r="EP346" s="60"/>
      <c r="EQ346" s="59"/>
      <c r="ER346" s="60"/>
      <c r="ES346" s="60"/>
      <c r="ET346" s="59"/>
      <c r="EU346" s="60"/>
      <c r="EV346" s="60"/>
      <c r="EW346" s="59"/>
      <c r="EX346" s="60"/>
      <c r="EY346" s="60"/>
      <c r="EZ346" s="59"/>
      <c r="FA346" s="60"/>
      <c r="FB346" s="60"/>
      <c r="FC346" s="59"/>
      <c r="FD346" s="60"/>
      <c r="FE346" s="60"/>
      <c r="FF346" s="59"/>
      <c r="FG346" s="60"/>
      <c r="FH346" s="60"/>
      <c r="FI346" s="59"/>
      <c r="FJ346" s="60"/>
      <c r="FK346" s="60"/>
      <c r="FL346" s="59"/>
      <c r="FM346" s="60"/>
      <c r="FN346" s="60"/>
      <c r="NA346" s="28"/>
      <c r="NB346" s="28"/>
      <c r="NC346" s="28"/>
      <c r="ND346" s="28"/>
      <c r="NE346" s="28"/>
      <c r="NF346" s="28"/>
      <c r="NG346" s="28"/>
      <c r="NH346" s="28"/>
      <c r="NI346" s="28"/>
      <c r="NJ346" s="28"/>
      <c r="NK346" s="28"/>
      <c r="NL346" s="28"/>
      <c r="NM346" s="28"/>
      <c r="NN346" s="28"/>
      <c r="NO346" s="28"/>
      <c r="NP346" s="28"/>
      <c r="NQ346" s="28"/>
      <c r="NR346" s="28"/>
    </row>
    <row r="347" spans="1:382" ht="18.75" customHeight="1">
      <c r="A347" s="2"/>
      <c r="B347" s="2"/>
      <c r="C347" s="92"/>
      <c r="D347" s="46"/>
      <c r="E347" s="46"/>
      <c r="F347" s="30"/>
      <c r="G347" s="47"/>
      <c r="H347" s="48"/>
      <c r="I347" s="51"/>
      <c r="J347" s="43"/>
      <c r="K347" s="52"/>
      <c r="L347" s="49"/>
      <c r="M347" s="43"/>
      <c r="N347" s="53"/>
      <c r="O347" s="49"/>
      <c r="P347" s="43"/>
      <c r="Q347" s="52"/>
      <c r="R347" s="49"/>
      <c r="S347" s="43"/>
      <c r="T347" s="37"/>
      <c r="AE347" s="46"/>
      <c r="AF347" s="51"/>
      <c r="AG347" s="43"/>
      <c r="AH347" s="52"/>
      <c r="AI347" s="49"/>
      <c r="AJ347" s="43"/>
      <c r="AK347" s="53"/>
      <c r="AL347" s="49"/>
      <c r="AM347" s="43"/>
      <c r="AN347" s="52"/>
      <c r="AO347" s="49"/>
      <c r="AP347" s="102"/>
      <c r="BA347" s="44"/>
      <c r="CF347" s="45"/>
      <c r="CG347" s="45"/>
      <c r="CH347" s="106"/>
      <c r="CI347" s="10"/>
      <c r="CJ347" s="10"/>
      <c r="CK347" s="10"/>
      <c r="CL347" s="10"/>
      <c r="CM347" s="106"/>
      <c r="CN347" s="10"/>
      <c r="CO347" s="10"/>
      <c r="CP347" s="10"/>
      <c r="CQ347" s="10"/>
      <c r="CR347" s="106"/>
      <c r="CS347" s="10"/>
      <c r="CT347" s="10"/>
      <c r="CU347" s="10"/>
      <c r="CV347" s="10"/>
      <c r="CW347" s="106"/>
      <c r="CX347" s="10"/>
      <c r="CY347" s="10"/>
      <c r="CZ347" s="10"/>
      <c r="DA347" s="10"/>
      <c r="DB347" s="106"/>
      <c r="DC347" s="10"/>
      <c r="DD347" s="10"/>
      <c r="DE347" s="10"/>
      <c r="DF347" s="10"/>
      <c r="DG347" s="106"/>
      <c r="DH347" s="10"/>
      <c r="DI347" s="10"/>
      <c r="DJ347" s="10"/>
      <c r="DK347" s="10"/>
      <c r="DL347" s="106"/>
      <c r="DM347" s="10"/>
      <c r="DN347" s="10"/>
      <c r="DO347" s="10"/>
      <c r="DP347" s="10"/>
      <c r="DQ347" s="106"/>
      <c r="DR347" s="10"/>
      <c r="DS347" s="10"/>
      <c r="DT347" s="10"/>
      <c r="DU347" s="10"/>
      <c r="DV347" s="46"/>
      <c r="DW347" s="44"/>
      <c r="DX347" s="52"/>
      <c r="DY347" s="49"/>
      <c r="DZ347" s="43"/>
      <c r="EA347" s="7"/>
      <c r="EB347" s="8"/>
      <c r="EC347" s="16"/>
      <c r="ED347" s="211"/>
      <c r="EE347" s="49"/>
      <c r="EF347" s="49"/>
      <c r="EG347" s="49"/>
      <c r="EH347" s="49"/>
      <c r="EI347" s="43"/>
      <c r="EJ347" s="44"/>
      <c r="EK347" s="59"/>
      <c r="EL347" s="60"/>
      <c r="EM347" s="60"/>
      <c r="EN347" s="59"/>
      <c r="EO347" s="60"/>
      <c r="EP347" s="60"/>
      <c r="EQ347" s="59"/>
      <c r="ER347" s="60"/>
      <c r="ES347" s="60"/>
      <c r="ET347" s="59"/>
      <c r="EU347" s="60"/>
      <c r="EV347" s="60"/>
      <c r="EW347" s="59"/>
      <c r="EX347" s="60"/>
      <c r="EY347" s="60"/>
      <c r="EZ347" s="59"/>
      <c r="FA347" s="60"/>
      <c r="FB347" s="60"/>
      <c r="FC347" s="59"/>
      <c r="FD347" s="60"/>
      <c r="FE347" s="60"/>
      <c r="FF347" s="59"/>
      <c r="FG347" s="60"/>
      <c r="FH347" s="60"/>
      <c r="FI347" s="59"/>
      <c r="FJ347" s="60"/>
      <c r="FK347" s="60"/>
      <c r="FL347" s="59"/>
      <c r="FM347" s="60"/>
      <c r="FN347" s="60"/>
      <c r="NA347" s="28"/>
      <c r="NB347" s="28"/>
      <c r="NC347" s="28"/>
      <c r="ND347" s="28"/>
      <c r="NE347" s="28"/>
      <c r="NF347" s="28"/>
      <c r="NG347" s="28"/>
      <c r="NH347" s="28"/>
      <c r="NI347" s="28"/>
      <c r="NJ347" s="28"/>
      <c r="NK347" s="28"/>
      <c r="NL347" s="28"/>
      <c r="NM347" s="28"/>
      <c r="NN347" s="28"/>
      <c r="NO347" s="28"/>
      <c r="NP347" s="28"/>
      <c r="NQ347" s="28"/>
      <c r="NR347" s="28"/>
    </row>
    <row r="348" spans="1:382" ht="18.75" customHeight="1">
      <c r="A348" s="2"/>
      <c r="B348" s="2"/>
      <c r="C348" s="92"/>
      <c r="D348" s="46"/>
      <c r="E348" s="46"/>
      <c r="F348" s="30"/>
      <c r="G348" s="47"/>
      <c r="H348" s="48"/>
      <c r="I348" s="51"/>
      <c r="J348" s="43"/>
      <c r="K348" s="52"/>
      <c r="L348" s="49"/>
      <c r="M348" s="43"/>
      <c r="N348" s="53"/>
      <c r="O348" s="49"/>
      <c r="P348" s="43"/>
      <c r="Q348" s="52"/>
      <c r="R348" s="49"/>
      <c r="S348" s="43"/>
      <c r="T348" s="37"/>
      <c r="AE348" s="46"/>
      <c r="AF348" s="51"/>
      <c r="AG348" s="43"/>
      <c r="AH348" s="52"/>
      <c r="AI348" s="49"/>
      <c r="AJ348" s="43"/>
      <c r="AK348" s="53"/>
      <c r="AL348" s="49"/>
      <c r="AM348" s="43"/>
      <c r="AN348" s="52"/>
      <c r="AO348" s="49"/>
      <c r="AP348" s="102"/>
      <c r="BA348" s="44"/>
      <c r="CF348" s="45"/>
      <c r="CG348" s="45"/>
      <c r="CH348" s="106"/>
      <c r="CI348" s="10"/>
      <c r="CJ348" s="10"/>
      <c r="CK348" s="10"/>
      <c r="CL348" s="10"/>
      <c r="CM348" s="106"/>
      <c r="CN348" s="10"/>
      <c r="CO348" s="10"/>
      <c r="CP348" s="10"/>
      <c r="CQ348" s="10"/>
      <c r="CR348" s="106"/>
      <c r="CS348" s="10"/>
      <c r="CT348" s="10"/>
      <c r="CU348" s="10"/>
      <c r="CV348" s="10"/>
      <c r="CW348" s="106"/>
      <c r="CX348" s="10"/>
      <c r="CY348" s="10"/>
      <c r="CZ348" s="10"/>
      <c r="DA348" s="10"/>
      <c r="DB348" s="106"/>
      <c r="DC348" s="10"/>
      <c r="DD348" s="10"/>
      <c r="DE348" s="10"/>
      <c r="DF348" s="10"/>
      <c r="DG348" s="106"/>
      <c r="DH348" s="10"/>
      <c r="DI348" s="10"/>
      <c r="DJ348" s="10"/>
      <c r="DK348" s="10"/>
      <c r="DL348" s="106"/>
      <c r="DM348" s="10"/>
      <c r="DN348" s="10"/>
      <c r="DO348" s="10"/>
      <c r="DP348" s="10"/>
      <c r="DQ348" s="106"/>
      <c r="DR348" s="10"/>
      <c r="DS348" s="10"/>
      <c r="DT348" s="10"/>
      <c r="DU348" s="10"/>
      <c r="DV348" s="46"/>
      <c r="DW348" s="44"/>
      <c r="DX348" s="52"/>
      <c r="DY348" s="49"/>
      <c r="DZ348" s="43"/>
      <c r="EA348" s="7"/>
      <c r="EB348" s="8"/>
      <c r="EC348" s="16"/>
      <c r="ED348" s="211"/>
      <c r="EE348" s="49"/>
      <c r="EF348" s="49"/>
      <c r="EG348" s="49"/>
      <c r="EH348" s="49"/>
      <c r="EI348" s="43"/>
      <c r="EJ348" s="44"/>
      <c r="EK348" s="59"/>
      <c r="EL348" s="60"/>
      <c r="EM348" s="60"/>
      <c r="EN348" s="59"/>
      <c r="EO348" s="60"/>
      <c r="EP348" s="60"/>
      <c r="EQ348" s="59"/>
      <c r="ER348" s="60"/>
      <c r="ES348" s="60"/>
      <c r="ET348" s="59"/>
      <c r="EU348" s="60"/>
      <c r="EV348" s="60"/>
      <c r="EW348" s="59"/>
      <c r="EX348" s="60"/>
      <c r="EY348" s="60"/>
      <c r="EZ348" s="59"/>
      <c r="FA348" s="60"/>
      <c r="FB348" s="60"/>
      <c r="FC348" s="59"/>
      <c r="FD348" s="60"/>
      <c r="FE348" s="60"/>
      <c r="FF348" s="59"/>
      <c r="FG348" s="60"/>
      <c r="FH348" s="60"/>
      <c r="FI348" s="59"/>
      <c r="FJ348" s="60"/>
      <c r="FK348" s="60"/>
      <c r="FL348" s="59"/>
      <c r="FM348" s="60"/>
      <c r="FN348" s="60"/>
      <c r="NA348" s="28"/>
      <c r="NB348" s="28"/>
      <c r="NC348" s="28"/>
      <c r="ND348" s="28"/>
      <c r="NE348" s="28"/>
      <c r="NF348" s="28"/>
      <c r="NG348" s="28"/>
      <c r="NH348" s="28"/>
      <c r="NI348" s="28"/>
      <c r="NJ348" s="28"/>
      <c r="NK348" s="28"/>
      <c r="NL348" s="28"/>
      <c r="NM348" s="28"/>
      <c r="NN348" s="28"/>
      <c r="NO348" s="28"/>
      <c r="NP348" s="28"/>
      <c r="NQ348" s="28"/>
      <c r="NR348" s="28"/>
    </row>
    <row r="349" spans="1:382" ht="18.75" customHeight="1">
      <c r="A349" s="2"/>
      <c r="B349" s="2"/>
      <c r="C349" s="92"/>
      <c r="D349" s="46"/>
      <c r="E349" s="46"/>
      <c r="F349" s="30"/>
      <c r="G349" s="47"/>
      <c r="H349" s="48"/>
      <c r="I349" s="51"/>
      <c r="J349" s="43"/>
      <c r="K349" s="52"/>
      <c r="L349" s="49"/>
      <c r="M349" s="43"/>
      <c r="N349" s="53"/>
      <c r="O349" s="49"/>
      <c r="P349" s="43"/>
      <c r="Q349" s="52"/>
      <c r="R349" s="49"/>
      <c r="S349" s="43"/>
      <c r="T349" s="37"/>
      <c r="AE349" s="46"/>
      <c r="AF349" s="51"/>
      <c r="AG349" s="43"/>
      <c r="AH349" s="52"/>
      <c r="AI349" s="49"/>
      <c r="AJ349" s="43"/>
      <c r="AK349" s="53"/>
      <c r="AL349" s="49"/>
      <c r="AM349" s="43"/>
      <c r="AN349" s="52"/>
      <c r="AO349" s="49"/>
      <c r="AP349" s="102"/>
      <c r="BA349" s="44"/>
      <c r="CF349" s="45"/>
      <c r="CG349" s="45"/>
      <c r="CH349" s="106"/>
      <c r="CI349" s="10"/>
      <c r="CJ349" s="10"/>
      <c r="CK349" s="10"/>
      <c r="CL349" s="10"/>
      <c r="CM349" s="106"/>
      <c r="CN349" s="10"/>
      <c r="CO349" s="10"/>
      <c r="CP349" s="10"/>
      <c r="CQ349" s="10"/>
      <c r="CR349" s="106"/>
      <c r="CS349" s="10"/>
      <c r="CT349" s="10"/>
      <c r="CU349" s="10"/>
      <c r="CV349" s="10"/>
      <c r="CW349" s="106"/>
      <c r="CX349" s="10"/>
      <c r="CY349" s="10"/>
      <c r="CZ349" s="10"/>
      <c r="DA349" s="10"/>
      <c r="DB349" s="106"/>
      <c r="DC349" s="10"/>
      <c r="DD349" s="10"/>
      <c r="DE349" s="10"/>
      <c r="DF349" s="10"/>
      <c r="DG349" s="106"/>
      <c r="DH349" s="10"/>
      <c r="DI349" s="10"/>
      <c r="DJ349" s="10"/>
      <c r="DK349" s="10"/>
      <c r="DL349" s="106"/>
      <c r="DM349" s="10"/>
      <c r="DN349" s="10"/>
      <c r="DO349" s="10"/>
      <c r="DP349" s="10"/>
      <c r="DQ349" s="106"/>
      <c r="DR349" s="10"/>
      <c r="DS349" s="10"/>
      <c r="DT349" s="10"/>
      <c r="DU349" s="10"/>
      <c r="DV349" s="46"/>
      <c r="DW349" s="44"/>
      <c r="DX349" s="52"/>
      <c r="DY349" s="49"/>
      <c r="DZ349" s="43"/>
      <c r="EA349" s="7"/>
      <c r="EB349" s="8"/>
      <c r="EC349" s="16"/>
      <c r="ED349" s="211"/>
      <c r="EE349" s="49"/>
      <c r="EF349" s="49"/>
      <c r="EG349" s="49"/>
      <c r="EH349" s="49"/>
      <c r="EI349" s="43"/>
      <c r="EJ349" s="44"/>
      <c r="EK349" s="59"/>
      <c r="EL349" s="60"/>
      <c r="EM349" s="60"/>
      <c r="EN349" s="59"/>
      <c r="EO349" s="60"/>
      <c r="EP349" s="60"/>
      <c r="EQ349" s="59"/>
      <c r="ER349" s="60"/>
      <c r="ES349" s="60"/>
      <c r="ET349" s="59"/>
      <c r="EU349" s="60"/>
      <c r="EV349" s="60"/>
      <c r="EW349" s="59"/>
      <c r="EX349" s="60"/>
      <c r="EY349" s="60"/>
      <c r="EZ349" s="59"/>
      <c r="FA349" s="60"/>
      <c r="FB349" s="60"/>
      <c r="FC349" s="59"/>
      <c r="FD349" s="60"/>
      <c r="FE349" s="60"/>
      <c r="FF349" s="59"/>
      <c r="FG349" s="60"/>
      <c r="FH349" s="60"/>
      <c r="FI349" s="59"/>
      <c r="FJ349" s="60"/>
      <c r="FK349" s="60"/>
      <c r="FL349" s="59"/>
      <c r="FM349" s="60"/>
      <c r="FN349" s="60"/>
      <c r="NA349" s="28"/>
      <c r="NB349" s="28"/>
      <c r="NC349" s="28"/>
      <c r="ND349" s="28"/>
      <c r="NE349" s="28"/>
      <c r="NF349" s="28"/>
      <c r="NG349" s="28"/>
      <c r="NH349" s="28"/>
      <c r="NI349" s="28"/>
      <c r="NJ349" s="28"/>
      <c r="NK349" s="28"/>
      <c r="NL349" s="28"/>
      <c r="NM349" s="28"/>
      <c r="NN349" s="28"/>
      <c r="NO349" s="28"/>
      <c r="NP349" s="28"/>
      <c r="NQ349" s="28"/>
      <c r="NR349" s="28"/>
    </row>
    <row r="350" spans="1:382" ht="18.75" customHeight="1">
      <c r="A350" s="2"/>
      <c r="B350" s="2"/>
      <c r="C350" s="92"/>
      <c r="D350" s="46"/>
      <c r="E350" s="46"/>
      <c r="F350" s="30"/>
      <c r="G350" s="47"/>
      <c r="H350" s="48"/>
      <c r="I350" s="51"/>
      <c r="J350" s="43"/>
      <c r="K350" s="52"/>
      <c r="L350" s="49"/>
      <c r="M350" s="43"/>
      <c r="N350" s="53"/>
      <c r="O350" s="49"/>
      <c r="P350" s="43"/>
      <c r="Q350" s="52"/>
      <c r="R350" s="49"/>
      <c r="S350" s="43"/>
      <c r="T350" s="37"/>
      <c r="AE350" s="46"/>
      <c r="AF350" s="51"/>
      <c r="AG350" s="43"/>
      <c r="AH350" s="52"/>
      <c r="AI350" s="49"/>
      <c r="AJ350" s="43"/>
      <c r="AK350" s="53"/>
      <c r="AL350" s="49"/>
      <c r="AM350" s="43"/>
      <c r="AN350" s="52"/>
      <c r="AO350" s="49"/>
      <c r="AP350" s="102"/>
      <c r="BA350" s="44"/>
      <c r="CF350" s="45"/>
      <c r="CG350" s="45"/>
      <c r="CH350" s="106"/>
      <c r="CI350" s="10"/>
      <c r="CJ350" s="10"/>
      <c r="CK350" s="10"/>
      <c r="CL350" s="10"/>
      <c r="CM350" s="106"/>
      <c r="CN350" s="10"/>
      <c r="CO350" s="10"/>
      <c r="CP350" s="10"/>
      <c r="CQ350" s="10"/>
      <c r="CR350" s="106"/>
      <c r="CS350" s="10"/>
      <c r="CT350" s="10"/>
      <c r="CU350" s="10"/>
      <c r="CV350" s="10"/>
      <c r="CW350" s="106"/>
      <c r="CX350" s="10"/>
      <c r="CY350" s="10"/>
      <c r="CZ350" s="10"/>
      <c r="DA350" s="10"/>
      <c r="DB350" s="106"/>
      <c r="DC350" s="10"/>
      <c r="DD350" s="10"/>
      <c r="DE350" s="10"/>
      <c r="DF350" s="10"/>
      <c r="DG350" s="106"/>
      <c r="DH350" s="10"/>
      <c r="DI350" s="10"/>
      <c r="DJ350" s="10"/>
      <c r="DK350" s="10"/>
      <c r="DL350" s="106"/>
      <c r="DM350" s="10"/>
      <c r="DN350" s="10"/>
      <c r="DO350" s="10"/>
      <c r="DP350" s="10"/>
      <c r="DQ350" s="106"/>
      <c r="DR350" s="10"/>
      <c r="DS350" s="10"/>
      <c r="DT350" s="10"/>
      <c r="DU350" s="10"/>
      <c r="DV350" s="46"/>
      <c r="DW350" s="44"/>
      <c r="DX350" s="52"/>
      <c r="DY350" s="49"/>
      <c r="DZ350" s="43"/>
      <c r="EA350" s="7"/>
      <c r="EB350" s="8"/>
      <c r="EC350" s="16"/>
      <c r="ED350" s="211"/>
      <c r="EE350" s="49"/>
      <c r="EF350" s="49"/>
      <c r="EG350" s="49"/>
      <c r="EH350" s="49"/>
      <c r="EI350" s="43"/>
      <c r="EJ350" s="44"/>
      <c r="EK350" s="59"/>
      <c r="EL350" s="60"/>
      <c r="EM350" s="60"/>
      <c r="EN350" s="59"/>
      <c r="EO350" s="60"/>
      <c r="EP350" s="60"/>
      <c r="EQ350" s="59"/>
      <c r="ER350" s="60"/>
      <c r="ES350" s="60"/>
      <c r="ET350" s="59"/>
      <c r="EU350" s="60"/>
      <c r="EV350" s="60"/>
      <c r="EW350" s="59"/>
      <c r="EX350" s="60"/>
      <c r="EY350" s="60"/>
      <c r="EZ350" s="59"/>
      <c r="FA350" s="60"/>
      <c r="FB350" s="60"/>
      <c r="FC350" s="59"/>
      <c r="FD350" s="60"/>
      <c r="FE350" s="60"/>
      <c r="FF350" s="59"/>
      <c r="FG350" s="60"/>
      <c r="FH350" s="60"/>
      <c r="FI350" s="59"/>
      <c r="FJ350" s="60"/>
      <c r="FK350" s="60"/>
      <c r="FL350" s="59"/>
      <c r="FM350" s="60"/>
      <c r="FN350" s="60"/>
      <c r="NA350" s="28"/>
      <c r="NB350" s="28"/>
      <c r="NC350" s="28"/>
      <c r="ND350" s="28"/>
      <c r="NE350" s="28"/>
      <c r="NF350" s="28"/>
      <c r="NG350" s="28"/>
      <c r="NH350" s="28"/>
      <c r="NI350" s="28"/>
      <c r="NJ350" s="28"/>
      <c r="NK350" s="28"/>
      <c r="NL350" s="28"/>
      <c r="NM350" s="28"/>
      <c r="NN350" s="28"/>
      <c r="NO350" s="28"/>
      <c r="NP350" s="28"/>
      <c r="NQ350" s="28"/>
      <c r="NR350" s="28"/>
    </row>
    <row r="351" spans="1:382" ht="18.75" customHeight="1">
      <c r="A351" s="2"/>
      <c r="B351" s="2"/>
      <c r="C351" s="92"/>
      <c r="D351" s="46"/>
      <c r="E351" s="46"/>
      <c r="F351" s="30"/>
      <c r="G351" s="47"/>
      <c r="H351" s="48"/>
      <c r="I351" s="51"/>
      <c r="J351" s="43"/>
      <c r="K351" s="52"/>
      <c r="L351" s="49"/>
      <c r="M351" s="43"/>
      <c r="N351" s="53"/>
      <c r="O351" s="49"/>
      <c r="P351" s="43"/>
      <c r="Q351" s="52"/>
      <c r="R351" s="49"/>
      <c r="S351" s="43"/>
      <c r="T351" s="37"/>
      <c r="AE351" s="46"/>
      <c r="AF351" s="51"/>
      <c r="AG351" s="43"/>
      <c r="AH351" s="52"/>
      <c r="AI351" s="49"/>
      <c r="AJ351" s="43"/>
      <c r="AK351" s="53"/>
      <c r="AL351" s="49"/>
      <c r="AM351" s="43"/>
      <c r="AN351" s="52"/>
      <c r="AO351" s="49"/>
      <c r="AP351" s="102"/>
      <c r="BA351" s="44"/>
      <c r="CF351" s="45"/>
      <c r="CG351" s="45"/>
      <c r="CH351" s="106"/>
      <c r="CI351" s="10"/>
      <c r="CJ351" s="10"/>
      <c r="CK351" s="10"/>
      <c r="CL351" s="10"/>
      <c r="CM351" s="106"/>
      <c r="CN351" s="10"/>
      <c r="CO351" s="10"/>
      <c r="CP351" s="10"/>
      <c r="CQ351" s="10"/>
      <c r="CR351" s="106"/>
      <c r="CS351" s="10"/>
      <c r="CT351" s="10"/>
      <c r="CU351" s="10"/>
      <c r="CV351" s="10"/>
      <c r="CW351" s="106"/>
      <c r="CX351" s="10"/>
      <c r="CY351" s="10"/>
      <c r="CZ351" s="10"/>
      <c r="DA351" s="10"/>
      <c r="DB351" s="106"/>
      <c r="DC351" s="10"/>
      <c r="DD351" s="10"/>
      <c r="DE351" s="10"/>
      <c r="DF351" s="10"/>
      <c r="DG351" s="106"/>
      <c r="DH351" s="10"/>
      <c r="DI351" s="10"/>
      <c r="DJ351" s="10"/>
      <c r="DK351" s="10"/>
      <c r="DL351" s="106"/>
      <c r="DM351" s="10"/>
      <c r="DN351" s="10"/>
      <c r="DO351" s="10"/>
      <c r="DP351" s="10"/>
      <c r="DQ351" s="106"/>
      <c r="DR351" s="10"/>
      <c r="DS351" s="10"/>
      <c r="DT351" s="10"/>
      <c r="DU351" s="10"/>
      <c r="DV351" s="46"/>
      <c r="DW351" s="44"/>
      <c r="DX351" s="52"/>
      <c r="DY351" s="49"/>
      <c r="DZ351" s="43"/>
      <c r="EA351" s="7"/>
      <c r="EB351" s="8"/>
      <c r="EC351" s="16"/>
      <c r="ED351" s="211"/>
      <c r="EE351" s="49"/>
      <c r="EF351" s="49"/>
      <c r="EG351" s="49"/>
      <c r="EH351" s="49"/>
      <c r="EI351" s="43"/>
      <c r="EJ351" s="44"/>
      <c r="EK351" s="59"/>
      <c r="EL351" s="60"/>
      <c r="EM351" s="60"/>
      <c r="EN351" s="59"/>
      <c r="EO351" s="60"/>
      <c r="EP351" s="60"/>
      <c r="EQ351" s="59"/>
      <c r="ER351" s="60"/>
      <c r="ES351" s="60"/>
      <c r="ET351" s="59"/>
      <c r="EU351" s="60"/>
      <c r="EV351" s="60"/>
      <c r="EW351" s="59"/>
      <c r="EX351" s="60"/>
      <c r="EY351" s="60"/>
      <c r="EZ351" s="59"/>
      <c r="FA351" s="60"/>
      <c r="FB351" s="60"/>
      <c r="FC351" s="59"/>
      <c r="FD351" s="60"/>
      <c r="FE351" s="60"/>
      <c r="FF351" s="59"/>
      <c r="FG351" s="60"/>
      <c r="FH351" s="60"/>
      <c r="FI351" s="59"/>
      <c r="FJ351" s="60"/>
      <c r="FK351" s="60"/>
      <c r="FL351" s="59"/>
      <c r="FM351" s="60"/>
      <c r="FN351" s="60"/>
      <c r="NA351" s="28"/>
      <c r="NB351" s="28"/>
      <c r="NC351" s="28"/>
      <c r="ND351" s="28"/>
      <c r="NE351" s="28"/>
      <c r="NF351" s="28"/>
      <c r="NG351" s="28"/>
      <c r="NH351" s="28"/>
      <c r="NI351" s="28"/>
      <c r="NJ351" s="28"/>
      <c r="NK351" s="28"/>
      <c r="NL351" s="28"/>
      <c r="NM351" s="28"/>
      <c r="NN351" s="28"/>
      <c r="NO351" s="28"/>
      <c r="NP351" s="28"/>
      <c r="NQ351" s="28"/>
      <c r="NR351" s="28"/>
    </row>
    <row r="352" spans="1:382" ht="18.75" customHeight="1">
      <c r="A352" s="2"/>
      <c r="B352" s="2"/>
      <c r="C352" s="92"/>
      <c r="D352" s="46"/>
      <c r="E352" s="46"/>
      <c r="F352" s="30"/>
      <c r="G352" s="47"/>
      <c r="H352" s="48"/>
      <c r="I352" s="51"/>
      <c r="J352" s="43"/>
      <c r="K352" s="52"/>
      <c r="L352" s="49"/>
      <c r="M352" s="43"/>
      <c r="N352" s="53"/>
      <c r="O352" s="49"/>
      <c r="P352" s="43"/>
      <c r="Q352" s="52"/>
      <c r="R352" s="49"/>
      <c r="S352" s="43"/>
      <c r="T352" s="37"/>
      <c r="AE352" s="46"/>
      <c r="AF352" s="51"/>
      <c r="AG352" s="43"/>
      <c r="AH352" s="52"/>
      <c r="AI352" s="49"/>
      <c r="AJ352" s="43"/>
      <c r="AK352" s="53"/>
      <c r="AL352" s="49"/>
      <c r="AM352" s="43"/>
      <c r="AN352" s="52"/>
      <c r="AO352" s="49"/>
      <c r="AP352" s="102"/>
      <c r="BA352" s="44"/>
      <c r="CF352" s="45"/>
      <c r="CG352" s="45"/>
      <c r="CH352" s="106"/>
      <c r="CI352" s="10"/>
      <c r="CJ352" s="10"/>
      <c r="CK352" s="10"/>
      <c r="CL352" s="10"/>
      <c r="CM352" s="106"/>
      <c r="CN352" s="10"/>
      <c r="CO352" s="10"/>
      <c r="CP352" s="10"/>
      <c r="CQ352" s="10"/>
      <c r="CR352" s="106"/>
      <c r="CS352" s="10"/>
      <c r="CT352" s="10"/>
      <c r="CU352" s="10"/>
      <c r="CV352" s="10"/>
      <c r="CW352" s="106"/>
      <c r="CX352" s="10"/>
      <c r="CY352" s="10"/>
      <c r="CZ352" s="10"/>
      <c r="DA352" s="10"/>
      <c r="DB352" s="106"/>
      <c r="DC352" s="10"/>
      <c r="DD352" s="10"/>
      <c r="DE352" s="10"/>
      <c r="DF352" s="10"/>
      <c r="DG352" s="106"/>
      <c r="DH352" s="10"/>
      <c r="DI352" s="10"/>
      <c r="DJ352" s="10"/>
      <c r="DK352" s="10"/>
      <c r="DL352" s="106"/>
      <c r="DM352" s="10"/>
      <c r="DN352" s="10"/>
      <c r="DO352" s="10"/>
      <c r="DP352" s="10"/>
      <c r="DQ352" s="106"/>
      <c r="DR352" s="10"/>
      <c r="DS352" s="10"/>
      <c r="DT352" s="10"/>
      <c r="DU352" s="10"/>
      <c r="DV352" s="46"/>
      <c r="DW352" s="44"/>
      <c r="DX352" s="52"/>
      <c r="DY352" s="49"/>
      <c r="DZ352" s="43"/>
      <c r="EA352" s="7"/>
      <c r="EB352" s="8"/>
      <c r="EC352" s="16"/>
      <c r="ED352" s="211"/>
      <c r="EE352" s="49"/>
      <c r="EF352" s="49"/>
      <c r="EG352" s="49"/>
      <c r="EH352" s="49"/>
      <c r="EI352" s="43"/>
      <c r="EJ352" s="44"/>
      <c r="EK352" s="59"/>
      <c r="EL352" s="60"/>
      <c r="EM352" s="60"/>
      <c r="EN352" s="59"/>
      <c r="EO352" s="60"/>
      <c r="EP352" s="60"/>
      <c r="EQ352" s="59"/>
      <c r="ER352" s="60"/>
      <c r="ES352" s="60"/>
      <c r="ET352" s="59"/>
      <c r="EU352" s="60"/>
      <c r="EV352" s="60"/>
      <c r="EW352" s="59"/>
      <c r="EX352" s="60"/>
      <c r="EY352" s="60"/>
      <c r="EZ352" s="59"/>
      <c r="FA352" s="60"/>
      <c r="FB352" s="60"/>
      <c r="FC352" s="59"/>
      <c r="FD352" s="60"/>
      <c r="FE352" s="60"/>
      <c r="FF352" s="59"/>
      <c r="FG352" s="60"/>
      <c r="FH352" s="60"/>
      <c r="FI352" s="59"/>
      <c r="FJ352" s="60"/>
      <c r="FK352" s="60"/>
      <c r="FL352" s="59"/>
      <c r="FM352" s="60"/>
      <c r="FN352" s="60"/>
      <c r="NA352" s="28"/>
      <c r="NB352" s="28"/>
      <c r="NC352" s="28"/>
      <c r="ND352" s="28"/>
      <c r="NE352" s="28"/>
      <c r="NF352" s="28"/>
      <c r="NG352" s="28"/>
      <c r="NH352" s="28"/>
      <c r="NI352" s="28"/>
      <c r="NJ352" s="28"/>
      <c r="NK352" s="28"/>
      <c r="NL352" s="28"/>
      <c r="NM352" s="28"/>
      <c r="NN352" s="28"/>
      <c r="NO352" s="28"/>
      <c r="NP352" s="28"/>
      <c r="NQ352" s="28"/>
      <c r="NR352" s="28"/>
    </row>
    <row r="353" spans="1:382" ht="18.75" customHeight="1">
      <c r="A353" s="2"/>
      <c r="B353" s="2"/>
      <c r="C353" s="92"/>
      <c r="D353" s="46"/>
      <c r="E353" s="46"/>
      <c r="F353" s="30"/>
      <c r="G353" s="47"/>
      <c r="H353" s="48"/>
      <c r="I353" s="51"/>
      <c r="J353" s="43"/>
      <c r="K353" s="52"/>
      <c r="L353" s="49"/>
      <c r="M353" s="43"/>
      <c r="N353" s="53"/>
      <c r="O353" s="49"/>
      <c r="P353" s="43"/>
      <c r="Q353" s="52"/>
      <c r="R353" s="49"/>
      <c r="S353" s="43"/>
      <c r="T353" s="37"/>
      <c r="AE353" s="46"/>
      <c r="AF353" s="51"/>
      <c r="AG353" s="43"/>
      <c r="AH353" s="52"/>
      <c r="AI353" s="49"/>
      <c r="AJ353" s="43"/>
      <c r="AK353" s="53"/>
      <c r="AL353" s="49"/>
      <c r="AM353" s="43"/>
      <c r="AN353" s="52"/>
      <c r="AO353" s="49"/>
      <c r="AP353" s="102"/>
      <c r="BA353" s="44"/>
      <c r="CF353" s="45"/>
      <c r="CG353" s="45"/>
      <c r="CH353" s="106"/>
      <c r="CI353" s="10"/>
      <c r="CJ353" s="10"/>
      <c r="CK353" s="10"/>
      <c r="CL353" s="10"/>
      <c r="CM353" s="106"/>
      <c r="CN353" s="10"/>
      <c r="CO353" s="10"/>
      <c r="CP353" s="10"/>
      <c r="CQ353" s="10"/>
      <c r="CR353" s="106"/>
      <c r="CS353" s="10"/>
      <c r="CT353" s="10"/>
      <c r="CU353" s="10"/>
      <c r="CV353" s="10"/>
      <c r="CW353" s="106"/>
      <c r="CX353" s="10"/>
      <c r="CY353" s="10"/>
      <c r="CZ353" s="10"/>
      <c r="DA353" s="10"/>
      <c r="DB353" s="106"/>
      <c r="DC353" s="10"/>
      <c r="DD353" s="10"/>
      <c r="DE353" s="10"/>
      <c r="DF353" s="10"/>
      <c r="DG353" s="106"/>
      <c r="DH353" s="10"/>
      <c r="DI353" s="10"/>
      <c r="DJ353" s="10"/>
      <c r="DK353" s="10"/>
      <c r="DL353" s="106"/>
      <c r="DM353" s="10"/>
      <c r="DN353" s="10"/>
      <c r="DO353" s="10"/>
      <c r="DP353" s="10"/>
      <c r="DQ353" s="106"/>
      <c r="DR353" s="10"/>
      <c r="DS353" s="10"/>
      <c r="DT353" s="10"/>
      <c r="DU353" s="10"/>
      <c r="DV353" s="46"/>
      <c r="DW353" s="44"/>
      <c r="DX353" s="52"/>
      <c r="DY353" s="49"/>
      <c r="DZ353" s="43"/>
      <c r="EA353" s="7"/>
      <c r="EB353" s="8"/>
      <c r="EC353" s="16"/>
      <c r="ED353" s="211"/>
      <c r="EE353" s="49"/>
      <c r="EF353" s="49"/>
      <c r="EG353" s="49"/>
      <c r="EH353" s="49"/>
      <c r="EI353" s="43"/>
      <c r="EJ353" s="44"/>
      <c r="EK353" s="59"/>
      <c r="EL353" s="60"/>
      <c r="EM353" s="60"/>
      <c r="EN353" s="59"/>
      <c r="EO353" s="60"/>
      <c r="EP353" s="60"/>
      <c r="EQ353" s="59"/>
      <c r="ER353" s="60"/>
      <c r="ES353" s="60"/>
      <c r="ET353" s="59"/>
      <c r="EU353" s="60"/>
      <c r="EV353" s="60"/>
      <c r="EW353" s="59"/>
      <c r="EX353" s="60"/>
      <c r="EY353" s="60"/>
      <c r="EZ353" s="59"/>
      <c r="FA353" s="60"/>
      <c r="FB353" s="60"/>
      <c r="FC353" s="59"/>
      <c r="FD353" s="60"/>
      <c r="FE353" s="60"/>
      <c r="FF353" s="59"/>
      <c r="FG353" s="60"/>
      <c r="FH353" s="60"/>
      <c r="FI353" s="59"/>
      <c r="FJ353" s="60"/>
      <c r="FK353" s="60"/>
      <c r="FL353" s="59"/>
      <c r="FM353" s="60"/>
      <c r="FN353" s="60"/>
      <c r="NA353" s="28"/>
      <c r="NB353" s="28"/>
      <c r="NC353" s="28"/>
      <c r="ND353" s="28"/>
      <c r="NE353" s="28"/>
      <c r="NF353" s="28"/>
      <c r="NG353" s="28"/>
      <c r="NH353" s="28"/>
      <c r="NI353" s="28"/>
      <c r="NJ353" s="28"/>
      <c r="NK353" s="28"/>
      <c r="NL353" s="28"/>
      <c r="NM353" s="28"/>
      <c r="NN353" s="28"/>
      <c r="NO353" s="28"/>
      <c r="NP353" s="28"/>
      <c r="NQ353" s="28"/>
      <c r="NR353" s="28"/>
    </row>
    <row r="354" spans="1:382" ht="18.75" customHeight="1">
      <c r="A354" s="2"/>
      <c r="B354" s="2"/>
      <c r="C354" s="92"/>
      <c r="D354" s="46"/>
      <c r="E354" s="46"/>
      <c r="F354" s="30"/>
      <c r="G354" s="47"/>
      <c r="H354" s="48"/>
      <c r="I354" s="51"/>
      <c r="J354" s="43"/>
      <c r="K354" s="52"/>
      <c r="L354" s="49"/>
      <c r="M354" s="43"/>
      <c r="N354" s="53"/>
      <c r="O354" s="49"/>
      <c r="P354" s="43"/>
      <c r="Q354" s="52"/>
      <c r="R354" s="49"/>
      <c r="S354" s="43"/>
      <c r="T354" s="37"/>
      <c r="AE354" s="46"/>
      <c r="AF354" s="51"/>
      <c r="AG354" s="43"/>
      <c r="AH354" s="52"/>
      <c r="AI354" s="49"/>
      <c r="AJ354" s="43"/>
      <c r="AK354" s="53"/>
      <c r="AL354" s="49"/>
      <c r="AM354" s="43"/>
      <c r="AN354" s="52"/>
      <c r="AO354" s="49"/>
      <c r="AP354" s="102"/>
      <c r="BA354" s="44"/>
      <c r="CF354" s="45"/>
      <c r="CG354" s="45"/>
      <c r="CH354" s="106"/>
      <c r="CI354" s="10"/>
      <c r="CJ354" s="10"/>
      <c r="CK354" s="10"/>
      <c r="CL354" s="10"/>
      <c r="CM354" s="106"/>
      <c r="CN354" s="10"/>
      <c r="CO354" s="10"/>
      <c r="CP354" s="10"/>
      <c r="CQ354" s="10"/>
      <c r="CR354" s="106"/>
      <c r="CS354" s="10"/>
      <c r="CT354" s="10"/>
      <c r="CU354" s="10"/>
      <c r="CV354" s="10"/>
      <c r="CW354" s="106"/>
      <c r="CX354" s="10"/>
      <c r="CY354" s="10"/>
      <c r="CZ354" s="10"/>
      <c r="DA354" s="10"/>
      <c r="DB354" s="106"/>
      <c r="DC354" s="10"/>
      <c r="DD354" s="10"/>
      <c r="DE354" s="10"/>
      <c r="DF354" s="10"/>
      <c r="DG354" s="106"/>
      <c r="DH354" s="10"/>
      <c r="DI354" s="10"/>
      <c r="DJ354" s="10"/>
      <c r="DK354" s="10"/>
      <c r="DL354" s="106"/>
      <c r="DM354" s="10"/>
      <c r="DN354" s="10"/>
      <c r="DO354" s="10"/>
      <c r="DP354" s="10"/>
      <c r="DQ354" s="106"/>
      <c r="DR354" s="10"/>
      <c r="DS354" s="10"/>
      <c r="DT354" s="10"/>
      <c r="DU354" s="10"/>
      <c r="DV354" s="46"/>
      <c r="DW354" s="44"/>
      <c r="DX354" s="52"/>
      <c r="DY354" s="49"/>
      <c r="DZ354" s="43"/>
      <c r="EA354" s="7"/>
      <c r="EB354" s="8"/>
      <c r="EC354" s="16"/>
      <c r="ED354" s="211"/>
      <c r="EE354" s="49"/>
      <c r="EF354" s="49"/>
      <c r="EG354" s="49"/>
      <c r="EH354" s="49"/>
      <c r="EI354" s="43"/>
      <c r="EJ354" s="44"/>
      <c r="EK354" s="59"/>
      <c r="EL354" s="60"/>
      <c r="EM354" s="60"/>
      <c r="EN354" s="59"/>
      <c r="EO354" s="60"/>
      <c r="EP354" s="60"/>
      <c r="EQ354" s="59"/>
      <c r="ER354" s="60"/>
      <c r="ES354" s="60"/>
      <c r="ET354" s="59"/>
      <c r="EU354" s="60"/>
      <c r="EV354" s="60"/>
      <c r="EW354" s="59"/>
      <c r="EX354" s="60"/>
      <c r="EY354" s="60"/>
      <c r="EZ354" s="59"/>
      <c r="FA354" s="60"/>
      <c r="FB354" s="60"/>
      <c r="FC354" s="59"/>
      <c r="FD354" s="60"/>
      <c r="FE354" s="60"/>
      <c r="FF354" s="59"/>
      <c r="FG354" s="60"/>
      <c r="FH354" s="60"/>
      <c r="FI354" s="59"/>
      <c r="FJ354" s="60"/>
      <c r="FK354" s="60"/>
      <c r="FL354" s="59"/>
      <c r="FM354" s="60"/>
      <c r="FN354" s="60"/>
      <c r="NA354" s="28"/>
      <c r="NB354" s="28"/>
      <c r="NC354" s="28"/>
      <c r="ND354" s="28"/>
      <c r="NE354" s="28"/>
      <c r="NF354" s="28"/>
      <c r="NG354" s="28"/>
      <c r="NH354" s="28"/>
      <c r="NI354" s="28"/>
      <c r="NJ354" s="28"/>
      <c r="NK354" s="28"/>
      <c r="NL354" s="28"/>
      <c r="NM354" s="28"/>
      <c r="NN354" s="28"/>
      <c r="NO354" s="28"/>
      <c r="NP354" s="28"/>
      <c r="NQ354" s="28"/>
      <c r="NR354" s="28"/>
    </row>
    <row r="355" spans="1:382" ht="18.75" customHeight="1">
      <c r="A355" s="2"/>
      <c r="B355" s="2"/>
      <c r="C355" s="92"/>
      <c r="D355" s="46"/>
      <c r="E355" s="46"/>
      <c r="F355" s="30"/>
      <c r="G355" s="47"/>
      <c r="H355" s="48"/>
      <c r="I355" s="51"/>
      <c r="J355" s="43"/>
      <c r="K355" s="52"/>
      <c r="L355" s="49"/>
      <c r="M355" s="43"/>
      <c r="N355" s="53"/>
      <c r="O355" s="49"/>
      <c r="P355" s="43"/>
      <c r="Q355" s="52"/>
      <c r="R355" s="49"/>
      <c r="S355" s="43"/>
      <c r="T355" s="37"/>
      <c r="AE355" s="46"/>
      <c r="AF355" s="51"/>
      <c r="AG355" s="43"/>
      <c r="AH355" s="52"/>
      <c r="AI355" s="49"/>
      <c r="AJ355" s="43"/>
      <c r="AK355" s="53"/>
      <c r="AL355" s="49"/>
      <c r="AM355" s="43"/>
      <c r="AN355" s="52"/>
      <c r="AO355" s="49"/>
      <c r="AP355" s="102"/>
      <c r="BA355" s="44"/>
      <c r="CF355" s="45"/>
      <c r="CG355" s="45"/>
      <c r="CH355" s="106"/>
      <c r="CI355" s="10"/>
      <c r="CJ355" s="10"/>
      <c r="CK355" s="10"/>
      <c r="CL355" s="10"/>
      <c r="CM355" s="106"/>
      <c r="CN355" s="10"/>
      <c r="CO355" s="10"/>
      <c r="CP355" s="10"/>
      <c r="CQ355" s="10"/>
      <c r="CR355" s="106"/>
      <c r="CS355" s="10"/>
      <c r="CT355" s="10"/>
      <c r="CU355" s="10"/>
      <c r="CV355" s="10"/>
      <c r="CW355" s="106"/>
      <c r="CX355" s="10"/>
      <c r="CY355" s="10"/>
      <c r="CZ355" s="10"/>
      <c r="DA355" s="10"/>
      <c r="DB355" s="106"/>
      <c r="DC355" s="10"/>
      <c r="DD355" s="10"/>
      <c r="DE355" s="10"/>
      <c r="DF355" s="10"/>
      <c r="DG355" s="106"/>
      <c r="DH355" s="10"/>
      <c r="DI355" s="10"/>
      <c r="DJ355" s="10"/>
      <c r="DK355" s="10"/>
      <c r="DL355" s="106"/>
      <c r="DM355" s="10"/>
      <c r="DN355" s="10"/>
      <c r="DO355" s="10"/>
      <c r="DP355" s="10"/>
      <c r="DQ355" s="106"/>
      <c r="DR355" s="10"/>
      <c r="DS355" s="10"/>
      <c r="DT355" s="10"/>
      <c r="DU355" s="10"/>
      <c r="DV355" s="46"/>
      <c r="DW355" s="44"/>
      <c r="DX355" s="52"/>
      <c r="DY355" s="49"/>
      <c r="DZ355" s="43"/>
      <c r="EA355" s="7"/>
      <c r="EB355" s="8"/>
      <c r="EC355" s="16"/>
      <c r="ED355" s="211"/>
      <c r="EE355" s="49"/>
      <c r="EF355" s="49"/>
      <c r="EG355" s="49"/>
      <c r="EH355" s="49"/>
      <c r="EI355" s="43"/>
      <c r="EJ355" s="44"/>
      <c r="EK355" s="59"/>
      <c r="EL355" s="60"/>
      <c r="EM355" s="60"/>
      <c r="EN355" s="59"/>
      <c r="EO355" s="60"/>
      <c r="EP355" s="60"/>
      <c r="EQ355" s="59"/>
      <c r="ER355" s="60"/>
      <c r="ES355" s="60"/>
      <c r="ET355" s="59"/>
      <c r="EU355" s="60"/>
      <c r="EV355" s="60"/>
      <c r="EW355" s="59"/>
      <c r="EX355" s="60"/>
      <c r="EY355" s="60"/>
      <c r="EZ355" s="59"/>
      <c r="FA355" s="60"/>
      <c r="FB355" s="60"/>
      <c r="FC355" s="59"/>
      <c r="FD355" s="60"/>
      <c r="FE355" s="60"/>
      <c r="FF355" s="59"/>
      <c r="FG355" s="60"/>
      <c r="FH355" s="60"/>
      <c r="FI355" s="59"/>
      <c r="FJ355" s="60"/>
      <c r="FK355" s="60"/>
      <c r="FL355" s="59"/>
      <c r="FM355" s="60"/>
      <c r="FN355" s="60"/>
      <c r="NA355" s="28"/>
      <c r="NB355" s="28"/>
      <c r="NC355" s="28"/>
      <c r="ND355" s="28"/>
      <c r="NE355" s="28"/>
      <c r="NF355" s="28"/>
      <c r="NG355" s="28"/>
      <c r="NH355" s="28"/>
      <c r="NI355" s="28"/>
      <c r="NJ355" s="28"/>
      <c r="NK355" s="28"/>
      <c r="NL355" s="28"/>
      <c r="NM355" s="28"/>
      <c r="NN355" s="28"/>
      <c r="NO355" s="28"/>
      <c r="NP355" s="28"/>
      <c r="NQ355" s="28"/>
      <c r="NR355" s="28"/>
    </row>
    <row r="356" spans="1:382" ht="18.75" customHeight="1">
      <c r="A356" s="2"/>
      <c r="B356" s="2"/>
      <c r="C356" s="92"/>
      <c r="D356" s="46"/>
      <c r="E356" s="46"/>
      <c r="F356" s="30"/>
      <c r="G356" s="47"/>
      <c r="H356" s="48"/>
      <c r="I356" s="51"/>
      <c r="J356" s="43"/>
      <c r="K356" s="52"/>
      <c r="L356" s="49"/>
      <c r="M356" s="43"/>
      <c r="N356" s="53"/>
      <c r="O356" s="49"/>
      <c r="P356" s="43"/>
      <c r="Q356" s="52"/>
      <c r="R356" s="49"/>
      <c r="S356" s="43"/>
      <c r="T356" s="37"/>
      <c r="AE356" s="46"/>
      <c r="AF356" s="51"/>
      <c r="AG356" s="43"/>
      <c r="AH356" s="52"/>
      <c r="AI356" s="49"/>
      <c r="AJ356" s="43"/>
      <c r="AK356" s="53"/>
      <c r="AL356" s="49"/>
      <c r="AM356" s="43"/>
      <c r="AN356" s="52"/>
      <c r="AO356" s="49"/>
      <c r="AP356" s="102"/>
      <c r="BA356" s="44"/>
      <c r="CF356" s="45"/>
      <c r="CG356" s="45"/>
      <c r="CH356" s="106"/>
      <c r="CI356" s="10"/>
      <c r="CJ356" s="10"/>
      <c r="CK356" s="10"/>
      <c r="CL356" s="10"/>
      <c r="CM356" s="106"/>
      <c r="CN356" s="10"/>
      <c r="CO356" s="10"/>
      <c r="CP356" s="10"/>
      <c r="CQ356" s="10"/>
      <c r="CR356" s="106"/>
      <c r="CS356" s="10"/>
      <c r="CT356" s="10"/>
      <c r="CU356" s="10"/>
      <c r="CV356" s="10"/>
      <c r="CW356" s="106"/>
      <c r="CX356" s="10"/>
      <c r="CY356" s="10"/>
      <c r="CZ356" s="10"/>
      <c r="DA356" s="10"/>
      <c r="DB356" s="106"/>
      <c r="DC356" s="10"/>
      <c r="DD356" s="10"/>
      <c r="DE356" s="10"/>
      <c r="DF356" s="10"/>
      <c r="DG356" s="106"/>
      <c r="DH356" s="10"/>
      <c r="DI356" s="10"/>
      <c r="DJ356" s="10"/>
      <c r="DK356" s="10"/>
      <c r="DL356" s="106"/>
      <c r="DM356" s="10"/>
      <c r="DN356" s="10"/>
      <c r="DO356" s="10"/>
      <c r="DP356" s="10"/>
      <c r="DQ356" s="106"/>
      <c r="DR356" s="10"/>
      <c r="DS356" s="10"/>
      <c r="DT356" s="10"/>
      <c r="DU356" s="10"/>
      <c r="DV356" s="46"/>
      <c r="DW356" s="44"/>
      <c r="DX356" s="52"/>
      <c r="DY356" s="49"/>
      <c r="DZ356" s="43"/>
      <c r="EA356" s="7"/>
      <c r="EB356" s="8"/>
      <c r="EC356" s="16"/>
      <c r="ED356" s="211"/>
      <c r="EE356" s="49"/>
      <c r="EF356" s="49"/>
      <c r="EG356" s="49"/>
      <c r="EH356" s="49"/>
      <c r="EI356" s="43"/>
      <c r="EJ356" s="44"/>
      <c r="EK356" s="59"/>
      <c r="EL356" s="60"/>
      <c r="EM356" s="60"/>
      <c r="EN356" s="59"/>
      <c r="EO356" s="60"/>
      <c r="EP356" s="60"/>
      <c r="EQ356" s="59"/>
      <c r="ER356" s="60"/>
      <c r="ES356" s="60"/>
      <c r="ET356" s="59"/>
      <c r="EU356" s="60"/>
      <c r="EV356" s="60"/>
      <c r="EW356" s="59"/>
      <c r="EX356" s="60"/>
      <c r="EY356" s="60"/>
      <c r="EZ356" s="59"/>
      <c r="FA356" s="60"/>
      <c r="FB356" s="60"/>
      <c r="FC356" s="59"/>
      <c r="FD356" s="60"/>
      <c r="FE356" s="60"/>
      <c r="FF356" s="59"/>
      <c r="FG356" s="60"/>
      <c r="FH356" s="60"/>
      <c r="FI356" s="59"/>
      <c r="FJ356" s="60"/>
      <c r="FK356" s="60"/>
      <c r="FL356" s="59"/>
      <c r="FM356" s="60"/>
      <c r="FN356" s="60"/>
      <c r="NA356" s="28"/>
      <c r="NB356" s="28"/>
      <c r="NC356" s="28"/>
      <c r="ND356" s="28"/>
      <c r="NE356" s="28"/>
      <c r="NF356" s="28"/>
      <c r="NG356" s="28"/>
      <c r="NH356" s="28"/>
      <c r="NI356" s="28"/>
      <c r="NJ356" s="28"/>
      <c r="NK356" s="28"/>
      <c r="NL356" s="28"/>
      <c r="NM356" s="28"/>
      <c r="NN356" s="28"/>
      <c r="NO356" s="28"/>
      <c r="NP356" s="28"/>
      <c r="NQ356" s="28"/>
      <c r="NR356" s="28"/>
    </row>
    <row r="357" spans="1:382" ht="18.75" customHeight="1">
      <c r="A357" s="2"/>
      <c r="B357" s="2"/>
      <c r="C357" s="92"/>
      <c r="D357" s="46"/>
      <c r="E357" s="46"/>
      <c r="F357" s="30"/>
      <c r="G357" s="47"/>
      <c r="H357" s="48"/>
      <c r="I357" s="51"/>
      <c r="J357" s="43"/>
      <c r="K357" s="52"/>
      <c r="L357" s="49"/>
      <c r="M357" s="43"/>
      <c r="N357" s="53"/>
      <c r="O357" s="49"/>
      <c r="P357" s="43"/>
      <c r="Q357" s="52"/>
      <c r="R357" s="49"/>
      <c r="S357" s="43"/>
      <c r="T357" s="37"/>
      <c r="AE357" s="46"/>
      <c r="AF357" s="51"/>
      <c r="AG357" s="43"/>
      <c r="AH357" s="52"/>
      <c r="AI357" s="49"/>
      <c r="AJ357" s="43"/>
      <c r="AK357" s="53"/>
      <c r="AL357" s="49"/>
      <c r="AM357" s="43"/>
      <c r="AN357" s="52"/>
      <c r="AO357" s="49"/>
      <c r="AP357" s="102"/>
      <c r="BA357" s="44"/>
      <c r="CF357" s="45"/>
      <c r="CG357" s="45"/>
      <c r="CH357" s="106"/>
      <c r="CI357" s="10"/>
      <c r="CJ357" s="10"/>
      <c r="CK357" s="10"/>
      <c r="CL357" s="10"/>
      <c r="CM357" s="106"/>
      <c r="CN357" s="10"/>
      <c r="CO357" s="10"/>
      <c r="CP357" s="10"/>
      <c r="CQ357" s="10"/>
      <c r="CR357" s="106"/>
      <c r="CS357" s="10"/>
      <c r="CT357" s="10"/>
      <c r="CU357" s="10"/>
      <c r="CV357" s="10"/>
      <c r="CW357" s="106"/>
      <c r="CX357" s="10"/>
      <c r="CY357" s="10"/>
      <c r="CZ357" s="10"/>
      <c r="DA357" s="10"/>
      <c r="DB357" s="106"/>
      <c r="DC357" s="10"/>
      <c r="DD357" s="10"/>
      <c r="DE357" s="10"/>
      <c r="DF357" s="10"/>
      <c r="DG357" s="106"/>
      <c r="DH357" s="10"/>
      <c r="DI357" s="10"/>
      <c r="DJ357" s="10"/>
      <c r="DK357" s="10"/>
      <c r="DL357" s="106"/>
      <c r="DM357" s="10"/>
      <c r="DN357" s="10"/>
      <c r="DO357" s="10"/>
      <c r="DP357" s="10"/>
      <c r="DQ357" s="106"/>
      <c r="DR357" s="10"/>
      <c r="DS357" s="10"/>
      <c r="DT357" s="10"/>
      <c r="DU357" s="10"/>
      <c r="DV357" s="46"/>
      <c r="DW357" s="44"/>
      <c r="DX357" s="52"/>
      <c r="DY357" s="49"/>
      <c r="DZ357" s="43"/>
      <c r="EA357" s="7"/>
      <c r="EB357" s="8"/>
      <c r="EC357" s="16"/>
      <c r="ED357" s="211"/>
      <c r="EE357" s="49"/>
      <c r="EF357" s="49"/>
      <c r="EG357" s="49"/>
      <c r="EH357" s="49"/>
      <c r="EI357" s="43"/>
      <c r="EJ357" s="44"/>
      <c r="EK357" s="59"/>
      <c r="EL357" s="60"/>
      <c r="EM357" s="60"/>
      <c r="EN357" s="59"/>
      <c r="EO357" s="60"/>
      <c r="EP357" s="60"/>
      <c r="EQ357" s="59"/>
      <c r="ER357" s="60"/>
      <c r="ES357" s="60"/>
      <c r="ET357" s="59"/>
      <c r="EU357" s="60"/>
      <c r="EV357" s="60"/>
      <c r="EW357" s="59"/>
      <c r="EX357" s="60"/>
      <c r="EY357" s="60"/>
      <c r="EZ357" s="59"/>
      <c r="FA357" s="60"/>
      <c r="FB357" s="60"/>
      <c r="FC357" s="59"/>
      <c r="FD357" s="60"/>
      <c r="FE357" s="60"/>
      <c r="FF357" s="59"/>
      <c r="FG357" s="60"/>
      <c r="FH357" s="60"/>
      <c r="FI357" s="59"/>
      <c r="FJ357" s="60"/>
      <c r="FK357" s="60"/>
      <c r="FL357" s="59"/>
      <c r="FM357" s="60"/>
      <c r="FN357" s="60"/>
      <c r="NA357" s="28"/>
      <c r="NB357" s="28"/>
      <c r="NC357" s="28"/>
      <c r="ND357" s="28"/>
      <c r="NE357" s="28"/>
      <c r="NF357" s="28"/>
      <c r="NG357" s="28"/>
      <c r="NH357" s="28"/>
      <c r="NI357" s="28"/>
      <c r="NJ357" s="28"/>
      <c r="NK357" s="28"/>
      <c r="NL357" s="28"/>
      <c r="NM357" s="28"/>
      <c r="NN357" s="28"/>
      <c r="NO357" s="28"/>
      <c r="NP357" s="28"/>
      <c r="NQ357" s="28"/>
      <c r="NR357" s="28"/>
    </row>
    <row r="358" spans="1:382" ht="18.75" customHeight="1">
      <c r="A358" s="2"/>
      <c r="B358" s="2"/>
      <c r="C358" s="92"/>
      <c r="D358" s="46"/>
      <c r="E358" s="46"/>
      <c r="F358" s="30"/>
      <c r="G358" s="47"/>
      <c r="H358" s="48"/>
      <c r="I358" s="51"/>
      <c r="J358" s="43"/>
      <c r="K358" s="52"/>
      <c r="L358" s="49"/>
      <c r="M358" s="43"/>
      <c r="N358" s="53"/>
      <c r="O358" s="49"/>
      <c r="P358" s="43"/>
      <c r="Q358" s="52"/>
      <c r="R358" s="49"/>
      <c r="S358" s="43"/>
      <c r="T358" s="37"/>
      <c r="AE358" s="46"/>
      <c r="AF358" s="51"/>
      <c r="AG358" s="43"/>
      <c r="AH358" s="52"/>
      <c r="AI358" s="49"/>
      <c r="AJ358" s="43"/>
      <c r="AK358" s="53"/>
      <c r="AL358" s="49"/>
      <c r="AM358" s="43"/>
      <c r="AN358" s="52"/>
      <c r="AO358" s="49"/>
      <c r="AP358" s="102"/>
      <c r="BA358" s="44"/>
      <c r="CF358" s="45"/>
      <c r="CG358" s="45"/>
      <c r="CH358" s="106"/>
      <c r="CI358" s="10"/>
      <c r="CJ358" s="10"/>
      <c r="CK358" s="10"/>
      <c r="CL358" s="10"/>
      <c r="CM358" s="106"/>
      <c r="CN358" s="10"/>
      <c r="CO358" s="10"/>
      <c r="CP358" s="10"/>
      <c r="CQ358" s="10"/>
      <c r="CR358" s="106"/>
      <c r="CS358" s="10"/>
      <c r="CT358" s="10"/>
      <c r="CU358" s="10"/>
      <c r="CV358" s="10"/>
      <c r="CW358" s="106"/>
      <c r="CX358" s="10"/>
      <c r="CY358" s="10"/>
      <c r="CZ358" s="10"/>
      <c r="DA358" s="10"/>
      <c r="DB358" s="106"/>
      <c r="DC358" s="10"/>
      <c r="DD358" s="10"/>
      <c r="DE358" s="10"/>
      <c r="DF358" s="10"/>
      <c r="DG358" s="106"/>
      <c r="DH358" s="10"/>
      <c r="DI358" s="10"/>
      <c r="DJ358" s="10"/>
      <c r="DK358" s="10"/>
      <c r="DL358" s="106"/>
      <c r="DM358" s="10"/>
      <c r="DN358" s="10"/>
      <c r="DO358" s="10"/>
      <c r="DP358" s="10"/>
      <c r="DQ358" s="106"/>
      <c r="DR358" s="10"/>
      <c r="DS358" s="10"/>
      <c r="DT358" s="10"/>
      <c r="DU358" s="10"/>
      <c r="DV358" s="46"/>
      <c r="DW358" s="44"/>
      <c r="DX358" s="52"/>
      <c r="DY358" s="49"/>
      <c r="DZ358" s="43"/>
      <c r="EA358" s="7"/>
      <c r="EB358" s="8"/>
      <c r="EC358" s="16"/>
      <c r="ED358" s="211"/>
      <c r="EE358" s="49"/>
      <c r="EF358" s="49"/>
      <c r="EG358" s="49"/>
      <c r="EH358" s="49"/>
      <c r="EI358" s="43"/>
      <c r="EJ358" s="44"/>
      <c r="EK358" s="59"/>
      <c r="EL358" s="60"/>
      <c r="EM358" s="60"/>
      <c r="EN358" s="59"/>
      <c r="EO358" s="60"/>
      <c r="EP358" s="60"/>
      <c r="EQ358" s="59"/>
      <c r="ER358" s="60"/>
      <c r="ES358" s="60"/>
      <c r="ET358" s="59"/>
      <c r="EU358" s="60"/>
      <c r="EV358" s="60"/>
      <c r="EW358" s="59"/>
      <c r="EX358" s="60"/>
      <c r="EY358" s="60"/>
      <c r="EZ358" s="59"/>
      <c r="FA358" s="60"/>
      <c r="FB358" s="60"/>
      <c r="FC358" s="59"/>
      <c r="FD358" s="60"/>
      <c r="FE358" s="60"/>
      <c r="FF358" s="59"/>
      <c r="FG358" s="60"/>
      <c r="FH358" s="60"/>
      <c r="FI358" s="59"/>
      <c r="FJ358" s="60"/>
      <c r="FK358" s="60"/>
      <c r="FL358" s="59"/>
      <c r="FM358" s="60"/>
      <c r="FN358" s="60"/>
      <c r="NA358" s="28"/>
      <c r="NB358" s="28"/>
      <c r="NC358" s="28"/>
      <c r="ND358" s="28"/>
      <c r="NE358" s="28"/>
      <c r="NF358" s="28"/>
      <c r="NG358" s="28"/>
      <c r="NH358" s="28"/>
      <c r="NI358" s="28"/>
      <c r="NJ358" s="28"/>
      <c r="NK358" s="28"/>
      <c r="NL358" s="28"/>
      <c r="NM358" s="28"/>
      <c r="NN358" s="28"/>
      <c r="NO358" s="28"/>
      <c r="NP358" s="28"/>
      <c r="NQ358" s="28"/>
      <c r="NR358" s="28"/>
    </row>
    <row r="359" spans="1:382" ht="18.75" customHeight="1">
      <c r="A359" s="2"/>
      <c r="B359" s="2"/>
      <c r="C359" s="92"/>
      <c r="D359" s="46"/>
      <c r="E359" s="46"/>
      <c r="F359" s="30"/>
      <c r="G359" s="47"/>
      <c r="H359" s="48"/>
      <c r="I359" s="51"/>
      <c r="J359" s="43"/>
      <c r="K359" s="52"/>
      <c r="L359" s="49"/>
      <c r="M359" s="43"/>
      <c r="N359" s="53"/>
      <c r="O359" s="49"/>
      <c r="P359" s="43"/>
      <c r="Q359" s="52"/>
      <c r="R359" s="49"/>
      <c r="S359" s="43"/>
      <c r="T359" s="37"/>
      <c r="AE359" s="46"/>
      <c r="AF359" s="51"/>
      <c r="AG359" s="43"/>
      <c r="AH359" s="52"/>
      <c r="AI359" s="49"/>
      <c r="AJ359" s="43"/>
      <c r="AK359" s="53"/>
      <c r="AL359" s="49"/>
      <c r="AM359" s="43"/>
      <c r="AN359" s="52"/>
      <c r="AO359" s="49"/>
      <c r="AP359" s="102"/>
      <c r="BA359" s="44"/>
      <c r="CF359" s="45"/>
      <c r="CG359" s="45"/>
      <c r="CH359" s="106"/>
      <c r="CI359" s="10"/>
      <c r="CJ359" s="10"/>
      <c r="CK359" s="10"/>
      <c r="CL359" s="10"/>
      <c r="CM359" s="106"/>
      <c r="CN359" s="10"/>
      <c r="CO359" s="10"/>
      <c r="CP359" s="10"/>
      <c r="CQ359" s="10"/>
      <c r="CR359" s="106"/>
      <c r="CS359" s="10"/>
      <c r="CT359" s="10"/>
      <c r="CU359" s="10"/>
      <c r="CV359" s="10"/>
      <c r="CW359" s="106"/>
      <c r="CX359" s="10"/>
      <c r="CY359" s="10"/>
      <c r="CZ359" s="10"/>
      <c r="DA359" s="10"/>
      <c r="DB359" s="106"/>
      <c r="DC359" s="10"/>
      <c r="DD359" s="10"/>
      <c r="DE359" s="10"/>
      <c r="DF359" s="10"/>
      <c r="DG359" s="106"/>
      <c r="DH359" s="10"/>
      <c r="DI359" s="10"/>
      <c r="DJ359" s="10"/>
      <c r="DK359" s="10"/>
      <c r="DL359" s="106"/>
      <c r="DM359" s="10"/>
      <c r="DN359" s="10"/>
      <c r="DO359" s="10"/>
      <c r="DP359" s="10"/>
      <c r="DQ359" s="106"/>
      <c r="DR359" s="10"/>
      <c r="DS359" s="10"/>
      <c r="DT359" s="10"/>
      <c r="DU359" s="10"/>
      <c r="DV359" s="46"/>
      <c r="DW359" s="44"/>
      <c r="DX359" s="52"/>
      <c r="DY359" s="49"/>
      <c r="DZ359" s="43"/>
      <c r="EA359" s="7"/>
      <c r="EB359" s="8"/>
      <c r="EC359" s="16"/>
      <c r="ED359" s="211"/>
      <c r="EE359" s="49"/>
      <c r="EF359" s="49"/>
      <c r="EG359" s="49"/>
      <c r="EH359" s="49"/>
      <c r="EI359" s="43"/>
      <c r="EJ359" s="44"/>
      <c r="EK359" s="59"/>
      <c r="EL359" s="60"/>
      <c r="EM359" s="60"/>
      <c r="EN359" s="59"/>
      <c r="EO359" s="60"/>
      <c r="EP359" s="60"/>
      <c r="EQ359" s="59"/>
      <c r="ER359" s="60"/>
      <c r="ES359" s="60"/>
      <c r="ET359" s="59"/>
      <c r="EU359" s="60"/>
      <c r="EV359" s="60"/>
      <c r="EW359" s="59"/>
      <c r="EX359" s="60"/>
      <c r="EY359" s="60"/>
      <c r="EZ359" s="59"/>
      <c r="FA359" s="60"/>
      <c r="FB359" s="60"/>
      <c r="FC359" s="59"/>
      <c r="FD359" s="60"/>
      <c r="FE359" s="60"/>
      <c r="FF359" s="59"/>
      <c r="FG359" s="60"/>
      <c r="FH359" s="60"/>
      <c r="FI359" s="59"/>
      <c r="FJ359" s="60"/>
      <c r="FK359" s="60"/>
      <c r="FL359" s="59"/>
      <c r="FM359" s="60"/>
      <c r="FN359" s="60"/>
      <c r="NA359" s="28"/>
      <c r="NB359" s="28"/>
      <c r="NC359" s="28"/>
      <c r="ND359" s="28"/>
      <c r="NE359" s="28"/>
      <c r="NF359" s="28"/>
      <c r="NG359" s="28"/>
      <c r="NH359" s="28"/>
      <c r="NI359" s="28"/>
      <c r="NJ359" s="28"/>
      <c r="NK359" s="28"/>
      <c r="NL359" s="28"/>
      <c r="NM359" s="28"/>
      <c r="NN359" s="28"/>
      <c r="NO359" s="28"/>
      <c r="NP359" s="28"/>
      <c r="NQ359" s="28"/>
      <c r="NR359" s="28"/>
    </row>
    <row r="360" spans="1:382" ht="18.75" customHeight="1">
      <c r="A360" s="2"/>
      <c r="B360" s="2"/>
      <c r="C360" s="92"/>
      <c r="D360" s="46"/>
      <c r="E360" s="46"/>
      <c r="F360" s="30"/>
      <c r="G360" s="47"/>
      <c r="H360" s="48"/>
      <c r="I360" s="51"/>
      <c r="J360" s="43"/>
      <c r="K360" s="52"/>
      <c r="L360" s="49"/>
      <c r="M360" s="43"/>
      <c r="N360" s="53"/>
      <c r="O360" s="49"/>
      <c r="P360" s="43"/>
      <c r="Q360" s="52"/>
      <c r="R360" s="49"/>
      <c r="S360" s="43"/>
      <c r="T360" s="37"/>
      <c r="AE360" s="46"/>
      <c r="AF360" s="51"/>
      <c r="AG360" s="43"/>
      <c r="AH360" s="52"/>
      <c r="AI360" s="49"/>
      <c r="AJ360" s="43"/>
      <c r="AK360" s="53"/>
      <c r="AL360" s="49"/>
      <c r="AM360" s="43"/>
      <c r="AN360" s="52"/>
      <c r="AO360" s="49"/>
      <c r="AP360" s="102"/>
      <c r="BA360" s="44"/>
      <c r="CF360" s="45"/>
      <c r="CG360" s="45"/>
      <c r="CH360" s="106"/>
      <c r="CI360" s="10"/>
      <c r="CJ360" s="10"/>
      <c r="CK360" s="10"/>
      <c r="CL360" s="10"/>
      <c r="CM360" s="106"/>
      <c r="CN360" s="10"/>
      <c r="CO360" s="10"/>
      <c r="CP360" s="10"/>
      <c r="CQ360" s="10"/>
      <c r="CR360" s="106"/>
      <c r="CS360" s="10"/>
      <c r="CT360" s="10"/>
      <c r="CU360" s="10"/>
      <c r="CV360" s="10"/>
      <c r="CW360" s="106"/>
      <c r="CX360" s="10"/>
      <c r="CY360" s="10"/>
      <c r="CZ360" s="10"/>
      <c r="DA360" s="10"/>
      <c r="DB360" s="106"/>
      <c r="DC360" s="10"/>
      <c r="DD360" s="10"/>
      <c r="DE360" s="10"/>
      <c r="DF360" s="10"/>
      <c r="DG360" s="106"/>
      <c r="DH360" s="10"/>
      <c r="DI360" s="10"/>
      <c r="DJ360" s="10"/>
      <c r="DK360" s="10"/>
      <c r="DL360" s="106"/>
      <c r="DM360" s="10"/>
      <c r="DN360" s="10"/>
      <c r="DO360" s="10"/>
      <c r="DP360" s="10"/>
      <c r="DQ360" s="106"/>
      <c r="DR360" s="10"/>
      <c r="DS360" s="10"/>
      <c r="DT360" s="10"/>
      <c r="DU360" s="10"/>
      <c r="DV360" s="46"/>
      <c r="DW360" s="44"/>
      <c r="DX360" s="52"/>
      <c r="DY360" s="49"/>
      <c r="DZ360" s="43"/>
      <c r="EA360" s="7"/>
      <c r="EB360" s="8"/>
      <c r="EC360" s="16"/>
      <c r="ED360" s="211"/>
      <c r="EE360" s="49"/>
      <c r="EF360" s="49"/>
      <c r="EG360" s="49"/>
      <c r="EH360" s="49"/>
      <c r="EI360" s="43"/>
      <c r="EJ360" s="44"/>
      <c r="EK360" s="59"/>
      <c r="EL360" s="60"/>
      <c r="EM360" s="60"/>
      <c r="EN360" s="59"/>
      <c r="EO360" s="60"/>
      <c r="EP360" s="60"/>
      <c r="EQ360" s="59"/>
      <c r="ER360" s="60"/>
      <c r="ES360" s="60"/>
      <c r="ET360" s="59"/>
      <c r="EU360" s="60"/>
      <c r="EV360" s="60"/>
      <c r="EW360" s="59"/>
      <c r="EX360" s="60"/>
      <c r="EY360" s="60"/>
      <c r="EZ360" s="59"/>
      <c r="FA360" s="60"/>
      <c r="FB360" s="60"/>
      <c r="FC360" s="59"/>
      <c r="FD360" s="60"/>
      <c r="FE360" s="60"/>
      <c r="FF360" s="59"/>
      <c r="FG360" s="60"/>
      <c r="FH360" s="60"/>
      <c r="FI360" s="59"/>
      <c r="FJ360" s="60"/>
      <c r="FK360" s="60"/>
      <c r="FL360" s="59"/>
      <c r="FM360" s="60"/>
      <c r="FN360" s="60"/>
      <c r="NA360" s="28"/>
      <c r="NB360" s="28"/>
      <c r="NC360" s="28"/>
      <c r="ND360" s="28"/>
      <c r="NE360" s="28"/>
      <c r="NF360" s="28"/>
      <c r="NG360" s="28"/>
      <c r="NH360" s="28"/>
      <c r="NI360" s="28"/>
      <c r="NJ360" s="28"/>
      <c r="NK360" s="28"/>
      <c r="NL360" s="28"/>
      <c r="NM360" s="28"/>
      <c r="NN360" s="28"/>
      <c r="NO360" s="28"/>
      <c r="NP360" s="28"/>
      <c r="NQ360" s="28"/>
      <c r="NR360" s="28"/>
    </row>
    <row r="361" spans="1:382" ht="18.75" customHeight="1">
      <c r="A361" s="2"/>
      <c r="B361" s="2"/>
      <c r="C361" s="92"/>
      <c r="D361" s="46"/>
      <c r="E361" s="46"/>
      <c r="F361" s="30"/>
      <c r="G361" s="47"/>
      <c r="H361" s="48"/>
      <c r="I361" s="51"/>
      <c r="J361" s="43"/>
      <c r="K361" s="52"/>
      <c r="L361" s="49"/>
      <c r="M361" s="43"/>
      <c r="N361" s="53"/>
      <c r="O361" s="49"/>
      <c r="P361" s="43"/>
      <c r="Q361" s="52"/>
      <c r="R361" s="49"/>
      <c r="S361" s="43"/>
      <c r="T361" s="37"/>
      <c r="AE361" s="46"/>
      <c r="AF361" s="51"/>
      <c r="AG361" s="43"/>
      <c r="AH361" s="52"/>
      <c r="AI361" s="49"/>
      <c r="AJ361" s="43"/>
      <c r="AK361" s="53"/>
      <c r="AL361" s="49"/>
      <c r="AM361" s="43"/>
      <c r="AN361" s="52"/>
      <c r="AO361" s="49"/>
      <c r="AP361" s="102"/>
      <c r="BA361" s="44"/>
      <c r="CF361" s="45"/>
      <c r="CG361" s="45"/>
      <c r="CH361" s="106"/>
      <c r="CI361" s="10"/>
      <c r="CJ361" s="10"/>
      <c r="CK361" s="10"/>
      <c r="CL361" s="10"/>
      <c r="CM361" s="106"/>
      <c r="CN361" s="10"/>
      <c r="CO361" s="10"/>
      <c r="CP361" s="10"/>
      <c r="CQ361" s="10"/>
      <c r="CR361" s="106"/>
      <c r="CS361" s="10"/>
      <c r="CT361" s="10"/>
      <c r="CU361" s="10"/>
      <c r="CV361" s="10"/>
      <c r="CW361" s="106"/>
      <c r="CX361" s="10"/>
      <c r="CY361" s="10"/>
      <c r="CZ361" s="10"/>
      <c r="DA361" s="10"/>
      <c r="DB361" s="106"/>
      <c r="DC361" s="10"/>
      <c r="DD361" s="10"/>
      <c r="DE361" s="10"/>
      <c r="DF361" s="10"/>
      <c r="DG361" s="106"/>
      <c r="DH361" s="10"/>
      <c r="DI361" s="10"/>
      <c r="DJ361" s="10"/>
      <c r="DK361" s="10"/>
      <c r="DL361" s="106"/>
      <c r="DM361" s="10"/>
      <c r="DN361" s="10"/>
      <c r="DO361" s="10"/>
      <c r="DP361" s="10"/>
      <c r="DQ361" s="106"/>
      <c r="DR361" s="10"/>
      <c r="DS361" s="10"/>
      <c r="DT361" s="10"/>
      <c r="DU361" s="10"/>
      <c r="DV361" s="46"/>
      <c r="DW361" s="44"/>
      <c r="DX361" s="52"/>
      <c r="DY361" s="49"/>
      <c r="DZ361" s="43"/>
      <c r="EA361" s="7"/>
      <c r="EB361" s="8"/>
      <c r="EC361" s="16"/>
      <c r="ED361" s="211"/>
      <c r="EE361" s="49"/>
      <c r="EF361" s="49"/>
      <c r="EG361" s="49"/>
      <c r="EH361" s="49"/>
      <c r="EI361" s="43"/>
      <c r="EJ361" s="44"/>
      <c r="EK361" s="59"/>
      <c r="EL361" s="60"/>
      <c r="EM361" s="60"/>
      <c r="EN361" s="59"/>
      <c r="EO361" s="60"/>
      <c r="EP361" s="60"/>
      <c r="EQ361" s="59"/>
      <c r="ER361" s="60"/>
      <c r="ES361" s="60"/>
      <c r="ET361" s="59"/>
      <c r="EU361" s="60"/>
      <c r="EV361" s="60"/>
      <c r="EW361" s="59"/>
      <c r="EX361" s="60"/>
      <c r="EY361" s="60"/>
      <c r="EZ361" s="59"/>
      <c r="FA361" s="60"/>
      <c r="FB361" s="60"/>
      <c r="FC361" s="59"/>
      <c r="FD361" s="60"/>
      <c r="FE361" s="60"/>
      <c r="FF361" s="59"/>
      <c r="FG361" s="60"/>
      <c r="FH361" s="60"/>
      <c r="FI361" s="59"/>
      <c r="FJ361" s="60"/>
      <c r="FK361" s="60"/>
      <c r="FL361" s="59"/>
      <c r="FM361" s="60"/>
      <c r="FN361" s="60"/>
      <c r="NA361" s="28"/>
      <c r="NB361" s="28"/>
      <c r="NC361" s="28"/>
      <c r="ND361" s="28"/>
      <c r="NE361" s="28"/>
      <c r="NF361" s="28"/>
      <c r="NG361" s="28"/>
      <c r="NH361" s="28"/>
      <c r="NI361" s="28"/>
      <c r="NJ361" s="28"/>
      <c r="NK361" s="28"/>
      <c r="NL361" s="28"/>
      <c r="NM361" s="28"/>
      <c r="NN361" s="28"/>
      <c r="NO361" s="28"/>
      <c r="NP361" s="28"/>
      <c r="NQ361" s="28"/>
      <c r="NR361" s="28"/>
    </row>
    <row r="362" spans="1:382" ht="18.75" customHeight="1">
      <c r="A362" s="2"/>
      <c r="B362" s="2"/>
      <c r="C362" s="92"/>
      <c r="D362" s="46"/>
      <c r="E362" s="46"/>
      <c r="F362" s="30"/>
      <c r="G362" s="47"/>
      <c r="H362" s="48"/>
      <c r="I362" s="51"/>
      <c r="J362" s="43"/>
      <c r="K362" s="52"/>
      <c r="L362" s="49"/>
      <c r="M362" s="43"/>
      <c r="N362" s="53"/>
      <c r="O362" s="49"/>
      <c r="P362" s="43"/>
      <c r="Q362" s="52"/>
      <c r="R362" s="49"/>
      <c r="S362" s="43"/>
      <c r="T362" s="37"/>
      <c r="AE362" s="46"/>
      <c r="AF362" s="51"/>
      <c r="AG362" s="43"/>
      <c r="AH362" s="52"/>
      <c r="AI362" s="49"/>
      <c r="AJ362" s="43"/>
      <c r="AK362" s="53"/>
      <c r="AL362" s="49"/>
      <c r="AM362" s="43"/>
      <c r="AN362" s="52"/>
      <c r="AO362" s="49"/>
      <c r="AP362" s="102"/>
      <c r="BA362" s="44"/>
      <c r="CF362" s="45"/>
      <c r="CG362" s="45"/>
      <c r="CH362" s="106"/>
      <c r="CI362" s="10"/>
      <c r="CJ362" s="10"/>
      <c r="CK362" s="10"/>
      <c r="CL362" s="10"/>
      <c r="CM362" s="106"/>
      <c r="CN362" s="10"/>
      <c r="CO362" s="10"/>
      <c r="CP362" s="10"/>
      <c r="CQ362" s="10"/>
      <c r="CR362" s="106"/>
      <c r="CS362" s="10"/>
      <c r="CT362" s="10"/>
      <c r="CU362" s="10"/>
      <c r="CV362" s="10"/>
      <c r="CW362" s="106"/>
      <c r="CX362" s="10"/>
      <c r="CY362" s="10"/>
      <c r="CZ362" s="10"/>
      <c r="DA362" s="10"/>
      <c r="DB362" s="106"/>
      <c r="DC362" s="10"/>
      <c r="DD362" s="10"/>
      <c r="DE362" s="10"/>
      <c r="DF362" s="10"/>
      <c r="DG362" s="106"/>
      <c r="DH362" s="10"/>
      <c r="DI362" s="10"/>
      <c r="DJ362" s="10"/>
      <c r="DK362" s="10"/>
      <c r="DL362" s="106"/>
      <c r="DM362" s="10"/>
      <c r="DN362" s="10"/>
      <c r="DO362" s="10"/>
      <c r="DP362" s="10"/>
      <c r="DQ362" s="106"/>
      <c r="DR362" s="10"/>
      <c r="DS362" s="10"/>
      <c r="DT362" s="10"/>
      <c r="DU362" s="10"/>
      <c r="DV362" s="46"/>
      <c r="DW362" s="44"/>
      <c r="DX362" s="52"/>
      <c r="DY362" s="49"/>
      <c r="DZ362" s="43"/>
      <c r="EA362" s="7"/>
      <c r="EB362" s="8"/>
      <c r="EC362" s="16"/>
      <c r="ED362" s="211"/>
      <c r="EE362" s="49"/>
      <c r="EF362" s="49"/>
      <c r="EG362" s="49"/>
      <c r="EH362" s="49"/>
      <c r="EI362" s="43"/>
      <c r="EJ362" s="44"/>
      <c r="EK362" s="59"/>
      <c r="EL362" s="60"/>
      <c r="EM362" s="60"/>
      <c r="EN362" s="59"/>
      <c r="EO362" s="60"/>
      <c r="EP362" s="60"/>
      <c r="EQ362" s="59"/>
      <c r="ER362" s="60"/>
      <c r="ES362" s="60"/>
      <c r="ET362" s="59"/>
      <c r="EU362" s="60"/>
      <c r="EV362" s="60"/>
      <c r="EW362" s="59"/>
      <c r="EX362" s="60"/>
      <c r="EY362" s="60"/>
      <c r="EZ362" s="59"/>
      <c r="FA362" s="60"/>
      <c r="FB362" s="60"/>
      <c r="FC362" s="59"/>
      <c r="FD362" s="60"/>
      <c r="FE362" s="60"/>
      <c r="FF362" s="59"/>
      <c r="FG362" s="60"/>
      <c r="FH362" s="60"/>
      <c r="FI362" s="59"/>
      <c r="FJ362" s="60"/>
      <c r="FK362" s="60"/>
      <c r="FL362" s="59"/>
      <c r="FM362" s="60"/>
      <c r="FN362" s="60"/>
      <c r="NA362" s="28"/>
      <c r="NB362" s="28"/>
      <c r="NC362" s="28"/>
      <c r="ND362" s="28"/>
      <c r="NE362" s="28"/>
      <c r="NF362" s="28"/>
      <c r="NG362" s="28"/>
      <c r="NH362" s="28"/>
      <c r="NI362" s="28"/>
      <c r="NJ362" s="28"/>
      <c r="NK362" s="28"/>
      <c r="NL362" s="28"/>
      <c r="NM362" s="28"/>
      <c r="NN362" s="28"/>
      <c r="NO362" s="28"/>
      <c r="NP362" s="28"/>
      <c r="NQ362" s="28"/>
      <c r="NR362" s="28"/>
    </row>
    <row r="363" spans="1:382" ht="18.75" customHeight="1">
      <c r="A363" s="2"/>
      <c r="B363" s="2"/>
      <c r="C363" s="92"/>
      <c r="D363" s="46"/>
      <c r="E363" s="46"/>
      <c r="F363" s="30"/>
      <c r="G363" s="47"/>
      <c r="H363" s="48"/>
      <c r="I363" s="51"/>
      <c r="J363" s="43"/>
      <c r="K363" s="52"/>
      <c r="L363" s="49"/>
      <c r="M363" s="43"/>
      <c r="N363" s="53"/>
      <c r="O363" s="49"/>
      <c r="P363" s="43"/>
      <c r="Q363" s="52"/>
      <c r="R363" s="49"/>
      <c r="S363" s="43"/>
      <c r="T363" s="37"/>
      <c r="AE363" s="46"/>
      <c r="AF363" s="51"/>
      <c r="AG363" s="43"/>
      <c r="AH363" s="52"/>
      <c r="AI363" s="49"/>
      <c r="AJ363" s="43"/>
      <c r="AK363" s="53"/>
      <c r="AL363" s="49"/>
      <c r="AM363" s="43"/>
      <c r="AN363" s="52"/>
      <c r="AO363" s="49"/>
      <c r="AP363" s="102"/>
      <c r="BA363" s="44"/>
      <c r="CF363" s="45"/>
      <c r="CG363" s="45"/>
      <c r="CH363" s="106"/>
      <c r="CI363" s="10"/>
      <c r="CJ363" s="10"/>
      <c r="CK363" s="10"/>
      <c r="CL363" s="10"/>
      <c r="CM363" s="106"/>
      <c r="CN363" s="10"/>
      <c r="CO363" s="10"/>
      <c r="CP363" s="10"/>
      <c r="CQ363" s="10"/>
      <c r="CR363" s="106"/>
      <c r="CS363" s="10"/>
      <c r="CT363" s="10"/>
      <c r="CU363" s="10"/>
      <c r="CV363" s="10"/>
      <c r="CW363" s="106"/>
      <c r="CX363" s="10"/>
      <c r="CY363" s="10"/>
      <c r="CZ363" s="10"/>
      <c r="DA363" s="10"/>
      <c r="DB363" s="106"/>
      <c r="DC363" s="10"/>
      <c r="DD363" s="10"/>
      <c r="DE363" s="10"/>
      <c r="DF363" s="10"/>
      <c r="DG363" s="106"/>
      <c r="DH363" s="10"/>
      <c r="DI363" s="10"/>
      <c r="DJ363" s="10"/>
      <c r="DK363" s="10"/>
      <c r="DL363" s="106"/>
      <c r="DM363" s="10"/>
      <c r="DN363" s="10"/>
      <c r="DO363" s="10"/>
      <c r="DP363" s="10"/>
      <c r="DQ363" s="106"/>
      <c r="DR363" s="10"/>
      <c r="DS363" s="10"/>
      <c r="DT363" s="10"/>
      <c r="DU363" s="10"/>
      <c r="DV363" s="46"/>
      <c r="DW363" s="44"/>
      <c r="DX363" s="52"/>
      <c r="DY363" s="49"/>
      <c r="DZ363" s="43"/>
      <c r="EA363" s="7"/>
      <c r="EB363" s="8"/>
      <c r="EC363" s="16"/>
      <c r="ED363" s="211"/>
      <c r="EE363" s="49"/>
      <c r="EF363" s="49"/>
      <c r="EG363" s="49"/>
      <c r="EH363" s="49"/>
      <c r="EI363" s="43"/>
      <c r="EJ363" s="44"/>
      <c r="EK363" s="59"/>
      <c r="EL363" s="60"/>
      <c r="EM363" s="60"/>
      <c r="EN363" s="59"/>
      <c r="EO363" s="60"/>
      <c r="EP363" s="60"/>
      <c r="EQ363" s="59"/>
      <c r="ER363" s="60"/>
      <c r="ES363" s="60"/>
      <c r="ET363" s="59"/>
      <c r="EU363" s="60"/>
      <c r="EV363" s="60"/>
      <c r="EW363" s="59"/>
      <c r="EX363" s="60"/>
      <c r="EY363" s="60"/>
      <c r="EZ363" s="59"/>
      <c r="FA363" s="60"/>
      <c r="FB363" s="60"/>
      <c r="FC363" s="59"/>
      <c r="FD363" s="60"/>
      <c r="FE363" s="60"/>
      <c r="FF363" s="59"/>
      <c r="FG363" s="60"/>
      <c r="FH363" s="60"/>
      <c r="FI363" s="59"/>
      <c r="FJ363" s="60"/>
      <c r="FK363" s="60"/>
      <c r="FL363" s="59"/>
      <c r="FM363" s="60"/>
      <c r="FN363" s="60"/>
      <c r="NA363" s="28"/>
      <c r="NB363" s="28"/>
      <c r="NC363" s="28"/>
      <c r="ND363" s="28"/>
      <c r="NE363" s="28"/>
      <c r="NF363" s="28"/>
      <c r="NG363" s="28"/>
      <c r="NH363" s="28"/>
      <c r="NI363" s="28"/>
      <c r="NJ363" s="28"/>
      <c r="NK363" s="28"/>
      <c r="NL363" s="28"/>
      <c r="NM363" s="28"/>
      <c r="NN363" s="28"/>
      <c r="NO363" s="28"/>
      <c r="NP363" s="28"/>
      <c r="NQ363" s="28"/>
      <c r="NR363" s="28"/>
    </row>
    <row r="364" spans="1:382" ht="18.75" customHeight="1">
      <c r="A364" s="2"/>
      <c r="B364" s="2"/>
      <c r="C364" s="92"/>
      <c r="D364" s="46"/>
      <c r="E364" s="46"/>
      <c r="F364" s="30"/>
      <c r="G364" s="47"/>
      <c r="H364" s="48"/>
      <c r="I364" s="51"/>
      <c r="J364" s="43"/>
      <c r="K364" s="52"/>
      <c r="L364" s="49"/>
      <c r="M364" s="43"/>
      <c r="N364" s="53"/>
      <c r="O364" s="49"/>
      <c r="P364" s="43"/>
      <c r="Q364" s="52"/>
      <c r="R364" s="49"/>
      <c r="S364" s="43"/>
      <c r="T364" s="37"/>
      <c r="AE364" s="46"/>
      <c r="AF364" s="51"/>
      <c r="AG364" s="43"/>
      <c r="AH364" s="52"/>
      <c r="AI364" s="49"/>
      <c r="AJ364" s="43"/>
      <c r="AK364" s="53"/>
      <c r="AL364" s="49"/>
      <c r="AM364" s="43"/>
      <c r="AN364" s="52"/>
      <c r="AO364" s="49"/>
      <c r="AP364" s="102"/>
      <c r="BA364" s="44"/>
      <c r="CF364" s="45"/>
      <c r="CG364" s="45"/>
      <c r="CH364" s="106"/>
      <c r="CI364" s="10"/>
      <c r="CJ364" s="10"/>
      <c r="CK364" s="10"/>
      <c r="CL364" s="10"/>
      <c r="CM364" s="106"/>
      <c r="CN364" s="10"/>
      <c r="CO364" s="10"/>
      <c r="CP364" s="10"/>
      <c r="CQ364" s="10"/>
      <c r="CR364" s="106"/>
      <c r="CS364" s="10"/>
      <c r="CT364" s="10"/>
      <c r="CU364" s="10"/>
      <c r="CV364" s="10"/>
      <c r="CW364" s="106"/>
      <c r="CX364" s="10"/>
      <c r="CY364" s="10"/>
      <c r="CZ364" s="10"/>
      <c r="DA364" s="10"/>
      <c r="DB364" s="106"/>
      <c r="DC364" s="10"/>
      <c r="DD364" s="10"/>
      <c r="DE364" s="10"/>
      <c r="DF364" s="10"/>
      <c r="DG364" s="106"/>
      <c r="DH364" s="10"/>
      <c r="DI364" s="10"/>
      <c r="DJ364" s="10"/>
      <c r="DK364" s="10"/>
      <c r="DL364" s="106"/>
      <c r="DM364" s="10"/>
      <c r="DN364" s="10"/>
      <c r="DO364" s="10"/>
      <c r="DP364" s="10"/>
      <c r="DQ364" s="106"/>
      <c r="DR364" s="10"/>
      <c r="DS364" s="10"/>
      <c r="DT364" s="10"/>
      <c r="DU364" s="10"/>
      <c r="DV364" s="46"/>
      <c r="DW364" s="44"/>
      <c r="DX364" s="52"/>
      <c r="DY364" s="49"/>
      <c r="DZ364" s="43"/>
      <c r="EA364" s="7"/>
      <c r="EB364" s="8"/>
      <c r="EC364" s="16"/>
      <c r="ED364" s="211"/>
      <c r="EE364" s="49"/>
      <c r="EF364" s="49"/>
      <c r="EG364" s="49"/>
      <c r="EH364" s="49"/>
      <c r="EI364" s="43"/>
      <c r="EJ364" s="44"/>
      <c r="EK364" s="59"/>
      <c r="EL364" s="60"/>
      <c r="EM364" s="60"/>
      <c r="EN364" s="59"/>
      <c r="EO364" s="60"/>
      <c r="EP364" s="60"/>
      <c r="EQ364" s="59"/>
      <c r="ER364" s="60"/>
      <c r="ES364" s="60"/>
      <c r="ET364" s="59"/>
      <c r="EU364" s="60"/>
      <c r="EV364" s="60"/>
      <c r="EW364" s="59"/>
      <c r="EX364" s="60"/>
      <c r="EY364" s="60"/>
      <c r="EZ364" s="59"/>
      <c r="FA364" s="60"/>
      <c r="FB364" s="60"/>
      <c r="FC364" s="59"/>
      <c r="FD364" s="60"/>
      <c r="FE364" s="60"/>
      <c r="FF364" s="59"/>
      <c r="FG364" s="60"/>
      <c r="FH364" s="60"/>
      <c r="FI364" s="59"/>
      <c r="FJ364" s="60"/>
      <c r="FK364" s="60"/>
      <c r="FL364" s="59"/>
      <c r="FM364" s="60"/>
      <c r="FN364" s="60"/>
      <c r="NA364" s="28"/>
      <c r="NB364" s="28"/>
      <c r="NC364" s="28"/>
      <c r="ND364" s="28"/>
      <c r="NE364" s="28"/>
      <c r="NF364" s="28"/>
      <c r="NG364" s="28"/>
      <c r="NH364" s="28"/>
      <c r="NI364" s="28"/>
      <c r="NJ364" s="28"/>
      <c r="NK364" s="28"/>
      <c r="NL364" s="28"/>
      <c r="NM364" s="28"/>
      <c r="NN364" s="28"/>
      <c r="NO364" s="28"/>
      <c r="NP364" s="28"/>
      <c r="NQ364" s="28"/>
      <c r="NR364" s="28"/>
    </row>
    <row r="365" spans="1:382" ht="18.75" customHeight="1">
      <c r="A365" s="2"/>
      <c r="B365" s="2"/>
      <c r="C365" s="92"/>
      <c r="D365" s="46"/>
      <c r="E365" s="46"/>
      <c r="F365" s="30"/>
      <c r="G365" s="47"/>
      <c r="H365" s="48"/>
      <c r="I365" s="51"/>
      <c r="J365" s="43"/>
      <c r="K365" s="52"/>
      <c r="L365" s="49"/>
      <c r="M365" s="43"/>
      <c r="N365" s="53"/>
      <c r="O365" s="49"/>
      <c r="P365" s="43"/>
      <c r="Q365" s="52"/>
      <c r="R365" s="49"/>
      <c r="S365" s="43"/>
      <c r="T365" s="37"/>
      <c r="AE365" s="46"/>
      <c r="AF365" s="51"/>
      <c r="AG365" s="43"/>
      <c r="AH365" s="52"/>
      <c r="AI365" s="49"/>
      <c r="AJ365" s="43"/>
      <c r="AK365" s="53"/>
      <c r="AL365" s="49"/>
      <c r="AM365" s="43"/>
      <c r="AN365" s="52"/>
      <c r="AO365" s="49"/>
      <c r="AP365" s="102"/>
      <c r="BA365" s="44"/>
      <c r="CF365" s="45"/>
      <c r="CG365" s="45"/>
      <c r="CH365" s="106"/>
      <c r="CI365" s="10"/>
      <c r="CJ365" s="10"/>
      <c r="CK365" s="10"/>
      <c r="CL365" s="10"/>
      <c r="CM365" s="106"/>
      <c r="CN365" s="10"/>
      <c r="CO365" s="10"/>
      <c r="CP365" s="10"/>
      <c r="CQ365" s="10"/>
      <c r="CR365" s="106"/>
      <c r="CS365" s="10"/>
      <c r="CT365" s="10"/>
      <c r="CU365" s="10"/>
      <c r="CV365" s="10"/>
      <c r="CW365" s="106"/>
      <c r="CX365" s="10"/>
      <c r="CY365" s="10"/>
      <c r="CZ365" s="10"/>
      <c r="DA365" s="10"/>
      <c r="DB365" s="106"/>
      <c r="DC365" s="10"/>
      <c r="DD365" s="10"/>
      <c r="DE365" s="10"/>
      <c r="DF365" s="10"/>
      <c r="DG365" s="106"/>
      <c r="DH365" s="10"/>
      <c r="DI365" s="10"/>
      <c r="DJ365" s="10"/>
      <c r="DK365" s="10"/>
      <c r="DL365" s="106"/>
      <c r="DM365" s="10"/>
      <c r="DN365" s="10"/>
      <c r="DO365" s="10"/>
      <c r="DP365" s="10"/>
      <c r="DQ365" s="106"/>
      <c r="DR365" s="10"/>
      <c r="DS365" s="10"/>
      <c r="DT365" s="10"/>
      <c r="DU365" s="10"/>
      <c r="DV365" s="46"/>
      <c r="DW365" s="44"/>
      <c r="DX365" s="52"/>
      <c r="DY365" s="49"/>
      <c r="DZ365" s="43"/>
      <c r="EA365" s="7"/>
      <c r="EB365" s="8"/>
      <c r="EC365" s="16"/>
      <c r="ED365" s="211"/>
      <c r="EE365" s="49"/>
      <c r="EF365" s="49"/>
      <c r="EG365" s="49"/>
      <c r="EH365" s="49"/>
      <c r="EI365" s="43"/>
      <c r="EJ365" s="44"/>
      <c r="EK365" s="59"/>
      <c r="EL365" s="60"/>
      <c r="EM365" s="60"/>
      <c r="EN365" s="59"/>
      <c r="EO365" s="60"/>
      <c r="EP365" s="60"/>
      <c r="EQ365" s="59"/>
      <c r="ER365" s="60"/>
      <c r="ES365" s="60"/>
      <c r="ET365" s="59"/>
      <c r="EU365" s="60"/>
      <c r="EV365" s="60"/>
      <c r="EW365" s="59"/>
      <c r="EX365" s="60"/>
      <c r="EY365" s="60"/>
      <c r="EZ365" s="59"/>
      <c r="FA365" s="60"/>
      <c r="FB365" s="60"/>
      <c r="FC365" s="59"/>
      <c r="FD365" s="60"/>
      <c r="FE365" s="60"/>
      <c r="FF365" s="59"/>
      <c r="FG365" s="60"/>
      <c r="FH365" s="60"/>
      <c r="FI365" s="59"/>
      <c r="FJ365" s="60"/>
      <c r="FK365" s="60"/>
      <c r="FL365" s="59"/>
      <c r="FM365" s="60"/>
      <c r="FN365" s="60"/>
      <c r="NA365" s="28"/>
      <c r="NB365" s="28"/>
      <c r="NC365" s="28"/>
      <c r="ND365" s="28"/>
      <c r="NE365" s="28"/>
      <c r="NF365" s="28"/>
      <c r="NG365" s="28"/>
      <c r="NH365" s="28"/>
      <c r="NI365" s="28"/>
      <c r="NJ365" s="28"/>
      <c r="NK365" s="28"/>
      <c r="NL365" s="28"/>
      <c r="NM365" s="28"/>
      <c r="NN365" s="28"/>
      <c r="NO365" s="28"/>
      <c r="NP365" s="28"/>
      <c r="NQ365" s="28"/>
      <c r="NR365" s="28"/>
    </row>
    <row r="366" spans="1:382" ht="18.75" customHeight="1">
      <c r="A366" s="2"/>
      <c r="B366" s="2"/>
      <c r="C366" s="92"/>
      <c r="D366" s="46"/>
      <c r="E366" s="46"/>
      <c r="F366" s="30"/>
      <c r="G366" s="47"/>
      <c r="H366" s="48"/>
      <c r="I366" s="51"/>
      <c r="J366" s="43"/>
      <c r="K366" s="52"/>
      <c r="L366" s="49"/>
      <c r="M366" s="43"/>
      <c r="N366" s="53"/>
      <c r="O366" s="49"/>
      <c r="P366" s="43"/>
      <c r="Q366" s="52"/>
      <c r="R366" s="49"/>
      <c r="S366" s="43"/>
      <c r="T366" s="37"/>
      <c r="AE366" s="46"/>
      <c r="AF366" s="51"/>
      <c r="AG366" s="43"/>
      <c r="AH366" s="52"/>
      <c r="AI366" s="49"/>
      <c r="AJ366" s="43"/>
      <c r="AK366" s="53"/>
      <c r="AL366" s="49"/>
      <c r="AM366" s="43"/>
      <c r="AN366" s="52"/>
      <c r="AO366" s="49"/>
      <c r="AP366" s="102"/>
      <c r="BA366" s="44"/>
      <c r="CF366" s="45"/>
      <c r="CG366" s="45"/>
      <c r="CH366" s="106"/>
      <c r="CI366" s="10"/>
      <c r="CJ366" s="10"/>
      <c r="CK366" s="10"/>
      <c r="CL366" s="10"/>
      <c r="CM366" s="106"/>
      <c r="CN366" s="10"/>
      <c r="CO366" s="10"/>
      <c r="CP366" s="10"/>
      <c r="CQ366" s="10"/>
      <c r="CR366" s="106"/>
      <c r="CS366" s="10"/>
      <c r="CT366" s="10"/>
      <c r="CU366" s="10"/>
      <c r="CV366" s="10"/>
      <c r="CW366" s="106"/>
      <c r="CX366" s="10"/>
      <c r="CY366" s="10"/>
      <c r="CZ366" s="10"/>
      <c r="DA366" s="10"/>
      <c r="DB366" s="106"/>
      <c r="DC366" s="10"/>
      <c r="DD366" s="10"/>
      <c r="DE366" s="10"/>
      <c r="DF366" s="10"/>
      <c r="DG366" s="106"/>
      <c r="DH366" s="10"/>
      <c r="DI366" s="10"/>
      <c r="DJ366" s="10"/>
      <c r="DK366" s="10"/>
      <c r="DL366" s="106"/>
      <c r="DM366" s="10"/>
      <c r="DN366" s="10"/>
      <c r="DO366" s="10"/>
      <c r="DP366" s="10"/>
      <c r="DQ366" s="106"/>
      <c r="DR366" s="10"/>
      <c r="DS366" s="10"/>
      <c r="DT366" s="10"/>
      <c r="DU366" s="10"/>
      <c r="DV366" s="46"/>
      <c r="DW366" s="44"/>
      <c r="DX366" s="52"/>
      <c r="DY366" s="49"/>
      <c r="DZ366" s="43"/>
      <c r="EA366" s="7"/>
      <c r="EB366" s="8"/>
      <c r="EC366" s="16"/>
      <c r="ED366" s="211"/>
      <c r="EE366" s="49"/>
      <c r="EF366" s="49"/>
      <c r="EG366" s="49"/>
      <c r="EH366" s="49"/>
      <c r="EI366" s="43"/>
      <c r="EJ366" s="44"/>
      <c r="EK366" s="59"/>
      <c r="EL366" s="60"/>
      <c r="EM366" s="60"/>
      <c r="EN366" s="59"/>
      <c r="EO366" s="60"/>
      <c r="EP366" s="60"/>
      <c r="EQ366" s="59"/>
      <c r="ER366" s="60"/>
      <c r="ES366" s="60"/>
      <c r="ET366" s="59"/>
      <c r="EU366" s="60"/>
      <c r="EV366" s="60"/>
      <c r="EW366" s="59"/>
      <c r="EX366" s="60"/>
      <c r="EY366" s="60"/>
      <c r="EZ366" s="59"/>
      <c r="FA366" s="60"/>
      <c r="FB366" s="60"/>
      <c r="FC366" s="59"/>
      <c r="FD366" s="60"/>
      <c r="FE366" s="60"/>
      <c r="FF366" s="59"/>
      <c r="FG366" s="60"/>
      <c r="FH366" s="60"/>
      <c r="FI366" s="59"/>
      <c r="FJ366" s="60"/>
      <c r="FK366" s="60"/>
      <c r="FL366" s="59"/>
      <c r="FM366" s="60"/>
      <c r="FN366" s="60"/>
      <c r="NA366" s="28"/>
      <c r="NB366" s="28"/>
      <c r="NC366" s="28"/>
      <c r="ND366" s="28"/>
      <c r="NE366" s="28"/>
      <c r="NF366" s="28"/>
      <c r="NG366" s="28"/>
      <c r="NH366" s="28"/>
      <c r="NI366" s="28"/>
      <c r="NJ366" s="28"/>
      <c r="NK366" s="28"/>
      <c r="NL366" s="28"/>
      <c r="NM366" s="28"/>
      <c r="NN366" s="28"/>
      <c r="NO366" s="28"/>
      <c r="NP366" s="28"/>
      <c r="NQ366" s="28"/>
      <c r="NR366" s="28"/>
    </row>
    <row r="367" spans="1:382" ht="18.75" customHeight="1">
      <c r="A367" s="2"/>
      <c r="B367" s="2"/>
      <c r="C367" s="92"/>
      <c r="D367" s="46"/>
      <c r="E367" s="46"/>
      <c r="F367" s="30"/>
      <c r="G367" s="47"/>
      <c r="H367" s="48"/>
      <c r="I367" s="51"/>
      <c r="J367" s="43"/>
      <c r="K367" s="52"/>
      <c r="L367" s="49"/>
      <c r="M367" s="43"/>
      <c r="N367" s="53"/>
      <c r="O367" s="49"/>
      <c r="P367" s="43"/>
      <c r="Q367" s="52"/>
      <c r="R367" s="49"/>
      <c r="S367" s="43"/>
      <c r="T367" s="37"/>
      <c r="AE367" s="46"/>
      <c r="AF367" s="51"/>
      <c r="AG367" s="43"/>
      <c r="AH367" s="52"/>
      <c r="AI367" s="49"/>
      <c r="AJ367" s="43"/>
      <c r="AK367" s="53"/>
      <c r="AL367" s="49"/>
      <c r="AM367" s="43"/>
      <c r="AN367" s="52"/>
      <c r="AO367" s="49"/>
      <c r="AP367" s="102"/>
      <c r="BA367" s="44"/>
      <c r="CF367" s="45"/>
      <c r="CG367" s="45"/>
      <c r="CH367" s="106"/>
      <c r="CI367" s="10"/>
      <c r="CJ367" s="10"/>
      <c r="CK367" s="10"/>
      <c r="CL367" s="10"/>
      <c r="CM367" s="106"/>
      <c r="CN367" s="10"/>
      <c r="CO367" s="10"/>
      <c r="CP367" s="10"/>
      <c r="CQ367" s="10"/>
      <c r="CR367" s="106"/>
      <c r="CS367" s="10"/>
      <c r="CT367" s="10"/>
      <c r="CU367" s="10"/>
      <c r="CV367" s="10"/>
      <c r="CW367" s="106"/>
      <c r="CX367" s="10"/>
      <c r="CY367" s="10"/>
      <c r="CZ367" s="10"/>
      <c r="DA367" s="10"/>
      <c r="DB367" s="106"/>
      <c r="DC367" s="10"/>
      <c r="DD367" s="10"/>
      <c r="DE367" s="10"/>
      <c r="DF367" s="10"/>
      <c r="DG367" s="106"/>
      <c r="DH367" s="10"/>
      <c r="DI367" s="10"/>
      <c r="DJ367" s="10"/>
      <c r="DK367" s="10"/>
      <c r="DL367" s="106"/>
      <c r="DM367" s="10"/>
      <c r="DN367" s="10"/>
      <c r="DO367" s="10"/>
      <c r="DP367" s="10"/>
      <c r="DQ367" s="106"/>
      <c r="DR367" s="10"/>
      <c r="DS367" s="10"/>
      <c r="DT367" s="10"/>
      <c r="DU367" s="10"/>
      <c r="DV367" s="46"/>
      <c r="DW367" s="44"/>
      <c r="DX367" s="52"/>
      <c r="DY367" s="49"/>
      <c r="DZ367" s="43"/>
      <c r="EA367" s="7"/>
      <c r="EB367" s="8"/>
      <c r="EC367" s="16"/>
      <c r="ED367" s="211"/>
      <c r="EE367" s="49"/>
      <c r="EF367" s="49"/>
      <c r="EG367" s="49"/>
      <c r="EH367" s="49"/>
      <c r="EI367" s="43"/>
      <c r="EJ367" s="44"/>
      <c r="EK367" s="59"/>
      <c r="EL367" s="60"/>
      <c r="EM367" s="60"/>
      <c r="EN367" s="59"/>
      <c r="EO367" s="60"/>
      <c r="EP367" s="60"/>
      <c r="EQ367" s="59"/>
      <c r="ER367" s="60"/>
      <c r="ES367" s="60"/>
      <c r="ET367" s="59"/>
      <c r="EU367" s="60"/>
      <c r="EV367" s="60"/>
      <c r="EW367" s="59"/>
      <c r="EX367" s="60"/>
      <c r="EY367" s="60"/>
      <c r="EZ367" s="59"/>
      <c r="FA367" s="60"/>
      <c r="FB367" s="60"/>
      <c r="FC367" s="59"/>
      <c r="FD367" s="60"/>
      <c r="FE367" s="60"/>
      <c r="FF367" s="59"/>
      <c r="FG367" s="60"/>
      <c r="FH367" s="60"/>
      <c r="FI367" s="59"/>
      <c r="FJ367" s="60"/>
      <c r="FK367" s="60"/>
      <c r="FL367" s="59"/>
      <c r="FM367" s="60"/>
      <c r="FN367" s="60"/>
      <c r="NA367" s="28"/>
      <c r="NB367" s="28"/>
      <c r="NC367" s="28"/>
      <c r="ND367" s="28"/>
      <c r="NE367" s="28"/>
      <c r="NF367" s="28"/>
      <c r="NG367" s="28"/>
      <c r="NH367" s="28"/>
      <c r="NI367" s="28"/>
      <c r="NJ367" s="28"/>
      <c r="NK367" s="28"/>
      <c r="NL367" s="28"/>
      <c r="NM367" s="28"/>
      <c r="NN367" s="28"/>
      <c r="NO367" s="28"/>
      <c r="NP367" s="28"/>
      <c r="NQ367" s="28"/>
      <c r="NR367" s="28"/>
    </row>
    <row r="368" spans="1:382" ht="18.75" customHeight="1">
      <c r="A368" s="2"/>
      <c r="B368" s="2"/>
      <c r="C368" s="92"/>
      <c r="D368" s="46"/>
      <c r="E368" s="46"/>
      <c r="F368" s="30"/>
      <c r="G368" s="47"/>
      <c r="H368" s="48"/>
      <c r="I368" s="51"/>
      <c r="J368" s="43"/>
      <c r="K368" s="52"/>
      <c r="L368" s="49"/>
      <c r="M368" s="43"/>
      <c r="N368" s="53"/>
      <c r="O368" s="49"/>
      <c r="P368" s="43"/>
      <c r="Q368" s="52"/>
      <c r="R368" s="49"/>
      <c r="S368" s="43"/>
      <c r="T368" s="37"/>
      <c r="AE368" s="46"/>
      <c r="AF368" s="51"/>
      <c r="AG368" s="43"/>
      <c r="AH368" s="52"/>
      <c r="AI368" s="49"/>
      <c r="AJ368" s="43"/>
      <c r="AK368" s="53"/>
      <c r="AL368" s="49"/>
      <c r="AM368" s="43"/>
      <c r="AN368" s="52"/>
      <c r="AO368" s="49"/>
      <c r="AP368" s="102"/>
      <c r="BA368" s="44"/>
      <c r="CF368" s="45"/>
      <c r="CG368" s="45"/>
      <c r="CH368" s="106"/>
      <c r="CI368" s="10"/>
      <c r="CJ368" s="10"/>
      <c r="CK368" s="10"/>
      <c r="CL368" s="10"/>
      <c r="CM368" s="106"/>
      <c r="CN368" s="10"/>
      <c r="CO368" s="10"/>
      <c r="CP368" s="10"/>
      <c r="CQ368" s="10"/>
      <c r="CR368" s="106"/>
      <c r="CS368" s="10"/>
      <c r="CT368" s="10"/>
      <c r="CU368" s="10"/>
      <c r="CV368" s="10"/>
      <c r="CW368" s="106"/>
      <c r="CX368" s="10"/>
      <c r="CY368" s="10"/>
      <c r="CZ368" s="10"/>
      <c r="DA368" s="10"/>
      <c r="DB368" s="106"/>
      <c r="DC368" s="10"/>
      <c r="DD368" s="10"/>
      <c r="DE368" s="10"/>
      <c r="DF368" s="10"/>
      <c r="DG368" s="106"/>
      <c r="DH368" s="10"/>
      <c r="DI368" s="10"/>
      <c r="DJ368" s="10"/>
      <c r="DK368" s="10"/>
      <c r="DL368" s="106"/>
      <c r="DM368" s="10"/>
      <c r="DN368" s="10"/>
      <c r="DO368" s="10"/>
      <c r="DP368" s="10"/>
      <c r="DQ368" s="106"/>
      <c r="DR368" s="10"/>
      <c r="DS368" s="10"/>
      <c r="DT368" s="10"/>
      <c r="DU368" s="10"/>
      <c r="DV368" s="46"/>
      <c r="DW368" s="44"/>
      <c r="DX368" s="52"/>
      <c r="DY368" s="49"/>
      <c r="DZ368" s="43"/>
      <c r="EA368" s="7"/>
      <c r="EB368" s="8"/>
      <c r="EC368" s="16"/>
      <c r="ED368" s="211"/>
      <c r="EE368" s="49"/>
      <c r="EF368" s="49"/>
      <c r="EG368" s="49"/>
      <c r="EH368" s="49"/>
      <c r="EI368" s="43"/>
      <c r="EJ368" s="44"/>
      <c r="EK368" s="59"/>
      <c r="EL368" s="60"/>
      <c r="EM368" s="60"/>
      <c r="EN368" s="59"/>
      <c r="EO368" s="60"/>
      <c r="EP368" s="60"/>
      <c r="EQ368" s="59"/>
      <c r="ER368" s="60"/>
      <c r="ES368" s="60"/>
      <c r="ET368" s="59"/>
      <c r="EU368" s="60"/>
      <c r="EV368" s="60"/>
      <c r="EW368" s="59"/>
      <c r="EX368" s="60"/>
      <c r="EY368" s="60"/>
      <c r="EZ368" s="59"/>
      <c r="FA368" s="60"/>
      <c r="FB368" s="60"/>
      <c r="FC368" s="59"/>
      <c r="FD368" s="60"/>
      <c r="FE368" s="60"/>
      <c r="FF368" s="59"/>
      <c r="FG368" s="60"/>
      <c r="FH368" s="60"/>
      <c r="FI368" s="59"/>
      <c r="FJ368" s="60"/>
      <c r="FK368" s="60"/>
      <c r="FL368" s="59"/>
      <c r="FM368" s="60"/>
      <c r="FN368" s="60"/>
      <c r="NA368" s="28"/>
      <c r="NB368" s="28"/>
      <c r="NC368" s="28"/>
      <c r="ND368" s="28"/>
      <c r="NE368" s="28"/>
      <c r="NF368" s="28"/>
      <c r="NG368" s="28"/>
      <c r="NH368" s="28"/>
      <c r="NI368" s="28"/>
      <c r="NJ368" s="28"/>
      <c r="NK368" s="28"/>
      <c r="NL368" s="28"/>
      <c r="NM368" s="28"/>
      <c r="NN368" s="28"/>
      <c r="NO368" s="28"/>
      <c r="NP368" s="28"/>
      <c r="NQ368" s="28"/>
      <c r="NR368" s="28"/>
    </row>
    <row r="369" spans="1:382" ht="18.75" customHeight="1">
      <c r="A369" s="2"/>
      <c r="B369" s="2"/>
      <c r="C369" s="92"/>
      <c r="D369" s="46"/>
      <c r="E369" s="46"/>
      <c r="F369" s="30"/>
      <c r="G369" s="47"/>
      <c r="H369" s="48"/>
      <c r="I369" s="51"/>
      <c r="J369" s="43"/>
      <c r="K369" s="52"/>
      <c r="L369" s="49"/>
      <c r="M369" s="43"/>
      <c r="N369" s="53"/>
      <c r="O369" s="49"/>
      <c r="P369" s="43"/>
      <c r="Q369" s="52"/>
      <c r="R369" s="49"/>
      <c r="S369" s="43"/>
      <c r="T369" s="37"/>
      <c r="AE369" s="46"/>
      <c r="AF369" s="51"/>
      <c r="AG369" s="43"/>
      <c r="AH369" s="52"/>
      <c r="AI369" s="49"/>
      <c r="AJ369" s="43"/>
      <c r="AK369" s="53"/>
      <c r="AL369" s="49"/>
      <c r="AM369" s="43"/>
      <c r="AN369" s="52"/>
      <c r="AO369" s="49"/>
      <c r="AP369" s="102"/>
      <c r="BA369" s="44"/>
      <c r="CF369" s="45"/>
      <c r="CG369" s="45"/>
      <c r="CH369" s="106"/>
      <c r="CI369" s="10"/>
      <c r="CJ369" s="10"/>
      <c r="CK369" s="10"/>
      <c r="CL369" s="10"/>
      <c r="CM369" s="106"/>
      <c r="CN369" s="10"/>
      <c r="CO369" s="10"/>
      <c r="CP369" s="10"/>
      <c r="CQ369" s="10"/>
      <c r="CR369" s="106"/>
      <c r="CS369" s="10"/>
      <c r="CT369" s="10"/>
      <c r="CU369" s="10"/>
      <c r="CV369" s="10"/>
      <c r="CW369" s="106"/>
      <c r="CX369" s="10"/>
      <c r="CY369" s="10"/>
      <c r="CZ369" s="10"/>
      <c r="DA369" s="10"/>
      <c r="DB369" s="106"/>
      <c r="DC369" s="10"/>
      <c r="DD369" s="10"/>
      <c r="DE369" s="10"/>
      <c r="DF369" s="10"/>
      <c r="DG369" s="106"/>
      <c r="DH369" s="10"/>
      <c r="DI369" s="10"/>
      <c r="DJ369" s="10"/>
      <c r="DK369" s="10"/>
      <c r="DL369" s="106"/>
      <c r="DM369" s="10"/>
      <c r="DN369" s="10"/>
      <c r="DO369" s="10"/>
      <c r="DP369" s="10"/>
      <c r="DQ369" s="106"/>
      <c r="DR369" s="10"/>
      <c r="DS369" s="10"/>
      <c r="DT369" s="10"/>
      <c r="DU369" s="10"/>
      <c r="DV369" s="46"/>
      <c r="DW369" s="44"/>
      <c r="DX369" s="52"/>
      <c r="DY369" s="49"/>
      <c r="DZ369" s="43"/>
      <c r="EA369" s="7"/>
      <c r="EB369" s="8"/>
      <c r="EC369" s="16"/>
      <c r="ED369" s="211"/>
      <c r="EE369" s="49"/>
      <c r="EF369" s="49"/>
      <c r="EG369" s="49"/>
      <c r="EH369" s="49"/>
      <c r="EI369" s="43"/>
      <c r="EJ369" s="44"/>
      <c r="EK369" s="59"/>
      <c r="EL369" s="60"/>
      <c r="EM369" s="60"/>
      <c r="EN369" s="59"/>
      <c r="EO369" s="60"/>
      <c r="EP369" s="60"/>
      <c r="EQ369" s="59"/>
      <c r="ER369" s="60"/>
      <c r="ES369" s="60"/>
      <c r="ET369" s="59"/>
      <c r="EU369" s="60"/>
      <c r="EV369" s="60"/>
      <c r="EW369" s="59"/>
      <c r="EX369" s="60"/>
      <c r="EY369" s="60"/>
      <c r="EZ369" s="59"/>
      <c r="FA369" s="60"/>
      <c r="FB369" s="60"/>
      <c r="FC369" s="59"/>
      <c r="FD369" s="60"/>
      <c r="FE369" s="60"/>
      <c r="FF369" s="59"/>
      <c r="FG369" s="60"/>
      <c r="FH369" s="60"/>
      <c r="FI369" s="59"/>
      <c r="FJ369" s="60"/>
      <c r="FK369" s="60"/>
      <c r="FL369" s="59"/>
      <c r="FM369" s="60"/>
      <c r="FN369" s="60"/>
      <c r="NA369" s="28"/>
      <c r="NB369" s="28"/>
      <c r="NC369" s="28"/>
      <c r="ND369" s="28"/>
      <c r="NE369" s="28"/>
      <c r="NF369" s="28"/>
      <c r="NG369" s="28"/>
      <c r="NH369" s="28"/>
      <c r="NI369" s="28"/>
      <c r="NJ369" s="28"/>
      <c r="NK369" s="28"/>
      <c r="NL369" s="28"/>
      <c r="NM369" s="28"/>
      <c r="NN369" s="28"/>
      <c r="NO369" s="28"/>
      <c r="NP369" s="28"/>
      <c r="NQ369" s="28"/>
      <c r="NR369" s="28"/>
    </row>
    <row r="370" spans="1:382" ht="18.75" customHeight="1">
      <c r="A370" s="2"/>
      <c r="B370" s="2"/>
      <c r="C370" s="92"/>
      <c r="D370" s="46"/>
      <c r="E370" s="46"/>
      <c r="F370" s="30"/>
      <c r="G370" s="47"/>
      <c r="H370" s="48"/>
      <c r="I370" s="51"/>
      <c r="J370" s="43"/>
      <c r="K370" s="52"/>
      <c r="L370" s="49"/>
      <c r="M370" s="43"/>
      <c r="N370" s="53"/>
      <c r="O370" s="49"/>
      <c r="P370" s="43"/>
      <c r="Q370" s="52"/>
      <c r="R370" s="49"/>
      <c r="S370" s="43"/>
      <c r="T370" s="37"/>
      <c r="AE370" s="46"/>
      <c r="AF370" s="51"/>
      <c r="AG370" s="43"/>
      <c r="AH370" s="52"/>
      <c r="AI370" s="49"/>
      <c r="AJ370" s="43"/>
      <c r="AK370" s="53"/>
      <c r="AL370" s="49"/>
      <c r="AM370" s="43"/>
      <c r="AN370" s="52"/>
      <c r="AO370" s="49"/>
      <c r="AP370" s="102"/>
      <c r="BA370" s="44"/>
      <c r="CF370" s="45"/>
      <c r="CG370" s="45"/>
      <c r="CH370" s="106"/>
      <c r="CI370" s="10"/>
      <c r="CJ370" s="10"/>
      <c r="CK370" s="10"/>
      <c r="CL370" s="10"/>
      <c r="CM370" s="106"/>
      <c r="CN370" s="10"/>
      <c r="CO370" s="10"/>
      <c r="CP370" s="10"/>
      <c r="CQ370" s="10"/>
      <c r="CR370" s="106"/>
      <c r="CS370" s="10"/>
      <c r="CT370" s="10"/>
      <c r="CU370" s="10"/>
      <c r="CV370" s="10"/>
      <c r="CW370" s="106"/>
      <c r="CX370" s="10"/>
      <c r="CY370" s="10"/>
      <c r="CZ370" s="10"/>
      <c r="DA370" s="10"/>
      <c r="DB370" s="106"/>
      <c r="DC370" s="10"/>
      <c r="DD370" s="10"/>
      <c r="DE370" s="10"/>
      <c r="DF370" s="10"/>
      <c r="DG370" s="106"/>
      <c r="DH370" s="10"/>
      <c r="DI370" s="10"/>
      <c r="DJ370" s="10"/>
      <c r="DK370" s="10"/>
      <c r="DL370" s="106"/>
      <c r="DM370" s="10"/>
      <c r="DN370" s="10"/>
      <c r="DO370" s="10"/>
      <c r="DP370" s="10"/>
      <c r="DQ370" s="106"/>
      <c r="DR370" s="10"/>
      <c r="DS370" s="10"/>
      <c r="DT370" s="10"/>
      <c r="DU370" s="10"/>
      <c r="DV370" s="46"/>
      <c r="DW370" s="44"/>
      <c r="DX370" s="52"/>
      <c r="DY370" s="49"/>
      <c r="DZ370" s="43"/>
      <c r="EA370" s="7"/>
      <c r="EB370" s="8"/>
      <c r="EC370" s="16"/>
      <c r="ED370" s="211"/>
      <c r="EE370" s="49"/>
      <c r="EF370" s="49"/>
      <c r="EG370" s="49"/>
      <c r="EH370" s="49"/>
      <c r="EI370" s="43"/>
      <c r="EJ370" s="44"/>
      <c r="EK370" s="59"/>
      <c r="EL370" s="60"/>
      <c r="EM370" s="60"/>
      <c r="EN370" s="59"/>
      <c r="EO370" s="60"/>
      <c r="EP370" s="60"/>
      <c r="EQ370" s="59"/>
      <c r="ER370" s="60"/>
      <c r="ES370" s="60"/>
      <c r="ET370" s="59"/>
      <c r="EU370" s="60"/>
      <c r="EV370" s="60"/>
      <c r="EW370" s="59"/>
      <c r="EX370" s="60"/>
      <c r="EY370" s="60"/>
      <c r="EZ370" s="59"/>
      <c r="FA370" s="60"/>
      <c r="FB370" s="60"/>
      <c r="FC370" s="59"/>
      <c r="FD370" s="60"/>
      <c r="FE370" s="60"/>
      <c r="FF370" s="59"/>
      <c r="FG370" s="60"/>
      <c r="FH370" s="60"/>
      <c r="FI370" s="59"/>
      <c r="FJ370" s="60"/>
      <c r="FK370" s="60"/>
      <c r="FL370" s="59"/>
      <c r="FM370" s="60"/>
      <c r="FN370" s="60"/>
      <c r="NA370" s="28"/>
      <c r="NB370" s="28"/>
      <c r="NC370" s="28"/>
      <c r="ND370" s="28"/>
      <c r="NE370" s="28"/>
      <c r="NF370" s="28"/>
      <c r="NG370" s="28"/>
      <c r="NH370" s="28"/>
      <c r="NI370" s="28"/>
      <c r="NJ370" s="28"/>
      <c r="NK370" s="28"/>
      <c r="NL370" s="28"/>
      <c r="NM370" s="28"/>
      <c r="NN370" s="28"/>
      <c r="NO370" s="28"/>
      <c r="NP370" s="28"/>
      <c r="NQ370" s="28"/>
      <c r="NR370" s="28"/>
    </row>
    <row r="371" spans="1:382" ht="18.75" customHeight="1">
      <c r="A371" s="2"/>
      <c r="B371" s="2"/>
      <c r="C371" s="92"/>
      <c r="D371" s="46"/>
      <c r="E371" s="46"/>
      <c r="F371" s="30"/>
      <c r="G371" s="47"/>
      <c r="H371" s="48"/>
      <c r="I371" s="51"/>
      <c r="J371" s="43"/>
      <c r="K371" s="52"/>
      <c r="L371" s="49"/>
      <c r="M371" s="43"/>
      <c r="N371" s="53"/>
      <c r="O371" s="49"/>
      <c r="P371" s="43"/>
      <c r="Q371" s="52"/>
      <c r="R371" s="49"/>
      <c r="S371" s="43"/>
      <c r="T371" s="37"/>
      <c r="AE371" s="46"/>
      <c r="AF371" s="51"/>
      <c r="AG371" s="43"/>
      <c r="AH371" s="52"/>
      <c r="AI371" s="49"/>
      <c r="AJ371" s="43"/>
      <c r="AK371" s="53"/>
      <c r="AL371" s="49"/>
      <c r="AM371" s="43"/>
      <c r="AN371" s="52"/>
      <c r="AO371" s="49"/>
      <c r="AP371" s="102"/>
      <c r="BA371" s="44"/>
      <c r="CF371" s="45"/>
      <c r="CG371" s="45"/>
      <c r="CH371" s="106"/>
      <c r="CI371" s="10"/>
      <c r="CJ371" s="10"/>
      <c r="CK371" s="10"/>
      <c r="CL371" s="10"/>
      <c r="CM371" s="106"/>
      <c r="CN371" s="10"/>
      <c r="CO371" s="10"/>
      <c r="CP371" s="10"/>
      <c r="CQ371" s="10"/>
      <c r="CR371" s="106"/>
      <c r="CS371" s="10"/>
      <c r="CT371" s="10"/>
      <c r="CU371" s="10"/>
      <c r="CV371" s="10"/>
      <c r="CW371" s="106"/>
      <c r="CX371" s="10"/>
      <c r="CY371" s="10"/>
      <c r="CZ371" s="10"/>
      <c r="DA371" s="10"/>
      <c r="DB371" s="106"/>
      <c r="DC371" s="10"/>
      <c r="DD371" s="10"/>
      <c r="DE371" s="10"/>
      <c r="DF371" s="10"/>
      <c r="DG371" s="106"/>
      <c r="DH371" s="10"/>
      <c r="DI371" s="10"/>
      <c r="DJ371" s="10"/>
      <c r="DK371" s="10"/>
      <c r="DL371" s="106"/>
      <c r="DM371" s="10"/>
      <c r="DN371" s="10"/>
      <c r="DO371" s="10"/>
      <c r="DP371" s="10"/>
      <c r="DQ371" s="106"/>
      <c r="DR371" s="10"/>
      <c r="DS371" s="10"/>
      <c r="DT371" s="10"/>
      <c r="DU371" s="10"/>
      <c r="DV371" s="46"/>
      <c r="DW371" s="44"/>
      <c r="DX371" s="52"/>
      <c r="DY371" s="49"/>
      <c r="DZ371" s="43"/>
      <c r="EA371" s="7"/>
      <c r="EB371" s="8"/>
      <c r="EC371" s="16"/>
      <c r="ED371" s="211"/>
      <c r="EE371" s="49"/>
      <c r="EF371" s="49"/>
      <c r="EG371" s="49"/>
      <c r="EH371" s="49"/>
      <c r="EI371" s="43"/>
      <c r="EJ371" s="44"/>
      <c r="EK371" s="59"/>
      <c r="EL371" s="60"/>
      <c r="EM371" s="60"/>
      <c r="EN371" s="59"/>
      <c r="EO371" s="60"/>
      <c r="EP371" s="60"/>
      <c r="EQ371" s="59"/>
      <c r="ER371" s="60"/>
      <c r="ES371" s="60"/>
      <c r="ET371" s="59"/>
      <c r="EU371" s="60"/>
      <c r="EV371" s="60"/>
      <c r="EW371" s="59"/>
      <c r="EX371" s="60"/>
      <c r="EY371" s="60"/>
      <c r="EZ371" s="59"/>
      <c r="FA371" s="60"/>
      <c r="FB371" s="60"/>
      <c r="FC371" s="59"/>
      <c r="FD371" s="60"/>
      <c r="FE371" s="60"/>
      <c r="FF371" s="59"/>
      <c r="FG371" s="60"/>
      <c r="FH371" s="60"/>
      <c r="FI371" s="59"/>
      <c r="FJ371" s="60"/>
      <c r="FK371" s="60"/>
      <c r="FL371" s="59"/>
      <c r="FM371" s="60"/>
      <c r="FN371" s="60"/>
      <c r="NA371" s="28"/>
      <c r="NB371" s="28"/>
      <c r="NC371" s="28"/>
      <c r="ND371" s="28"/>
      <c r="NE371" s="28"/>
      <c r="NF371" s="28"/>
      <c r="NG371" s="28"/>
      <c r="NH371" s="28"/>
      <c r="NI371" s="28"/>
      <c r="NJ371" s="28"/>
      <c r="NK371" s="28"/>
      <c r="NL371" s="28"/>
      <c r="NM371" s="28"/>
      <c r="NN371" s="28"/>
      <c r="NO371" s="28"/>
      <c r="NP371" s="28"/>
      <c r="NQ371" s="28"/>
      <c r="NR371" s="28"/>
    </row>
    <row r="372" spans="1:382" ht="18.75" customHeight="1">
      <c r="A372" s="2"/>
      <c r="B372" s="2"/>
      <c r="C372" s="92"/>
      <c r="D372" s="46"/>
      <c r="E372" s="46"/>
      <c r="F372" s="30"/>
      <c r="G372" s="47"/>
      <c r="H372" s="48"/>
      <c r="I372" s="51"/>
      <c r="J372" s="43"/>
      <c r="K372" s="52"/>
      <c r="L372" s="49"/>
      <c r="M372" s="43"/>
      <c r="N372" s="53"/>
      <c r="O372" s="49"/>
      <c r="P372" s="43"/>
      <c r="Q372" s="52"/>
      <c r="R372" s="49"/>
      <c r="S372" s="43"/>
      <c r="T372" s="37"/>
      <c r="AE372" s="46"/>
      <c r="AF372" s="51"/>
      <c r="AG372" s="43"/>
      <c r="AH372" s="52"/>
      <c r="AI372" s="49"/>
      <c r="AJ372" s="43"/>
      <c r="AK372" s="53"/>
      <c r="AL372" s="49"/>
      <c r="AM372" s="43"/>
      <c r="AN372" s="52"/>
      <c r="AO372" s="49"/>
      <c r="AP372" s="102"/>
      <c r="BA372" s="44"/>
      <c r="CF372" s="45"/>
      <c r="CG372" s="45"/>
      <c r="CH372" s="106"/>
      <c r="CI372" s="10"/>
      <c r="CJ372" s="10"/>
      <c r="CK372" s="10"/>
      <c r="CL372" s="10"/>
      <c r="CM372" s="106"/>
      <c r="CN372" s="10"/>
      <c r="CO372" s="10"/>
      <c r="CP372" s="10"/>
      <c r="CQ372" s="10"/>
      <c r="CR372" s="106"/>
      <c r="CS372" s="10"/>
      <c r="CT372" s="10"/>
      <c r="CU372" s="10"/>
      <c r="CV372" s="10"/>
      <c r="CW372" s="106"/>
      <c r="CX372" s="10"/>
      <c r="CY372" s="10"/>
      <c r="CZ372" s="10"/>
      <c r="DA372" s="10"/>
      <c r="DB372" s="106"/>
      <c r="DC372" s="10"/>
      <c r="DD372" s="10"/>
      <c r="DE372" s="10"/>
      <c r="DF372" s="10"/>
      <c r="DG372" s="106"/>
      <c r="DH372" s="10"/>
      <c r="DI372" s="10"/>
      <c r="DJ372" s="10"/>
      <c r="DK372" s="10"/>
      <c r="DL372" s="106"/>
      <c r="DM372" s="10"/>
      <c r="DN372" s="10"/>
      <c r="DO372" s="10"/>
      <c r="DP372" s="10"/>
      <c r="DQ372" s="106"/>
      <c r="DR372" s="10"/>
      <c r="DS372" s="10"/>
      <c r="DT372" s="10"/>
      <c r="DU372" s="10"/>
      <c r="DV372" s="46"/>
      <c r="DW372" s="44"/>
      <c r="DX372" s="52"/>
      <c r="DY372" s="49"/>
      <c r="DZ372" s="43"/>
      <c r="EA372" s="7"/>
      <c r="EB372" s="8"/>
      <c r="EC372" s="16"/>
      <c r="ED372" s="211"/>
      <c r="EE372" s="49"/>
      <c r="EF372" s="49"/>
      <c r="EG372" s="49"/>
      <c r="EH372" s="49"/>
      <c r="EI372" s="43"/>
      <c r="EJ372" s="44"/>
      <c r="EK372" s="59"/>
      <c r="EL372" s="60"/>
      <c r="EM372" s="60"/>
      <c r="EN372" s="59"/>
      <c r="EO372" s="60"/>
      <c r="EP372" s="60"/>
      <c r="EQ372" s="59"/>
      <c r="ER372" s="60"/>
      <c r="ES372" s="60"/>
      <c r="ET372" s="59"/>
      <c r="EU372" s="60"/>
      <c r="EV372" s="60"/>
      <c r="EW372" s="59"/>
      <c r="EX372" s="60"/>
      <c r="EY372" s="60"/>
      <c r="EZ372" s="59"/>
      <c r="FA372" s="60"/>
      <c r="FB372" s="60"/>
      <c r="FC372" s="59"/>
      <c r="FD372" s="60"/>
      <c r="FE372" s="60"/>
      <c r="FF372" s="59"/>
      <c r="FG372" s="60"/>
      <c r="FH372" s="60"/>
      <c r="FI372" s="59"/>
      <c r="FJ372" s="60"/>
      <c r="FK372" s="60"/>
      <c r="FL372" s="59"/>
      <c r="FM372" s="60"/>
      <c r="FN372" s="60"/>
      <c r="NA372" s="28"/>
      <c r="NB372" s="28"/>
      <c r="NC372" s="28"/>
      <c r="ND372" s="28"/>
      <c r="NE372" s="28"/>
      <c r="NF372" s="28"/>
      <c r="NG372" s="28"/>
      <c r="NH372" s="28"/>
      <c r="NI372" s="28"/>
      <c r="NJ372" s="28"/>
      <c r="NK372" s="28"/>
      <c r="NL372" s="28"/>
      <c r="NM372" s="28"/>
      <c r="NN372" s="28"/>
      <c r="NO372" s="28"/>
      <c r="NP372" s="28"/>
      <c r="NQ372" s="28"/>
      <c r="NR372" s="28"/>
    </row>
    <row r="373" spans="1:382" ht="18.75" customHeight="1">
      <c r="A373" s="2"/>
      <c r="B373" s="2"/>
      <c r="C373" s="92"/>
      <c r="D373" s="46"/>
      <c r="E373" s="46"/>
      <c r="F373" s="30"/>
      <c r="G373" s="47"/>
      <c r="H373" s="48"/>
      <c r="I373" s="51"/>
      <c r="J373" s="43"/>
      <c r="K373" s="52"/>
      <c r="L373" s="49"/>
      <c r="M373" s="43"/>
      <c r="N373" s="53"/>
      <c r="O373" s="49"/>
      <c r="P373" s="43"/>
      <c r="Q373" s="52"/>
      <c r="R373" s="49"/>
      <c r="S373" s="43"/>
      <c r="T373" s="37"/>
      <c r="AE373" s="46"/>
      <c r="AF373" s="51"/>
      <c r="AG373" s="43"/>
      <c r="AH373" s="52"/>
      <c r="AI373" s="49"/>
      <c r="AJ373" s="43"/>
      <c r="AK373" s="53"/>
      <c r="AL373" s="49"/>
      <c r="AM373" s="43"/>
      <c r="AN373" s="52"/>
      <c r="AO373" s="49"/>
      <c r="AP373" s="102"/>
      <c r="BA373" s="44"/>
      <c r="CF373" s="45"/>
      <c r="CG373" s="45"/>
      <c r="CH373" s="106"/>
      <c r="CI373" s="10"/>
      <c r="CJ373" s="10"/>
      <c r="CK373" s="10"/>
      <c r="CL373" s="10"/>
      <c r="CM373" s="106"/>
      <c r="CN373" s="10"/>
      <c r="CO373" s="10"/>
      <c r="CP373" s="10"/>
      <c r="CQ373" s="10"/>
      <c r="CR373" s="106"/>
      <c r="CS373" s="10"/>
      <c r="CT373" s="10"/>
      <c r="CU373" s="10"/>
      <c r="CV373" s="10"/>
      <c r="CW373" s="106"/>
      <c r="CX373" s="10"/>
      <c r="CY373" s="10"/>
      <c r="CZ373" s="10"/>
      <c r="DA373" s="10"/>
      <c r="DB373" s="106"/>
      <c r="DC373" s="10"/>
      <c r="DD373" s="10"/>
      <c r="DE373" s="10"/>
      <c r="DF373" s="10"/>
      <c r="DG373" s="106"/>
      <c r="DH373" s="10"/>
      <c r="DI373" s="10"/>
      <c r="DJ373" s="10"/>
      <c r="DK373" s="10"/>
      <c r="DL373" s="106"/>
      <c r="DM373" s="10"/>
      <c r="DN373" s="10"/>
      <c r="DO373" s="10"/>
      <c r="DP373" s="10"/>
      <c r="DQ373" s="106"/>
      <c r="DR373" s="10"/>
      <c r="DS373" s="10"/>
      <c r="DT373" s="10"/>
      <c r="DU373" s="10"/>
      <c r="DV373" s="46"/>
      <c r="DW373" s="44"/>
      <c r="DX373" s="52"/>
      <c r="DY373" s="49"/>
      <c r="DZ373" s="43"/>
      <c r="EA373" s="7"/>
      <c r="EB373" s="8"/>
      <c r="EC373" s="16"/>
      <c r="ED373" s="211"/>
      <c r="EE373" s="49"/>
      <c r="EF373" s="49"/>
      <c r="EG373" s="49"/>
      <c r="EH373" s="49"/>
      <c r="EI373" s="43"/>
      <c r="EJ373" s="44"/>
      <c r="EK373" s="59"/>
      <c r="EL373" s="60"/>
      <c r="EM373" s="60"/>
      <c r="EN373" s="59"/>
      <c r="EO373" s="60"/>
      <c r="EP373" s="60"/>
      <c r="EQ373" s="59"/>
      <c r="ER373" s="60"/>
      <c r="ES373" s="60"/>
      <c r="ET373" s="59"/>
      <c r="EU373" s="60"/>
      <c r="EV373" s="60"/>
      <c r="EW373" s="59"/>
      <c r="EX373" s="60"/>
      <c r="EY373" s="60"/>
      <c r="EZ373" s="59"/>
      <c r="FA373" s="60"/>
      <c r="FB373" s="60"/>
      <c r="FC373" s="59"/>
      <c r="FD373" s="60"/>
      <c r="FE373" s="60"/>
      <c r="FF373" s="59"/>
      <c r="FG373" s="60"/>
      <c r="FH373" s="60"/>
      <c r="FI373" s="59"/>
      <c r="FJ373" s="60"/>
      <c r="FK373" s="60"/>
      <c r="FL373" s="59"/>
      <c r="FM373" s="60"/>
      <c r="FN373" s="60"/>
      <c r="NA373" s="28"/>
      <c r="NB373" s="28"/>
      <c r="NC373" s="28"/>
      <c r="ND373" s="28"/>
      <c r="NE373" s="28"/>
      <c r="NF373" s="28"/>
      <c r="NG373" s="28"/>
      <c r="NH373" s="28"/>
      <c r="NI373" s="28"/>
      <c r="NJ373" s="28"/>
      <c r="NK373" s="28"/>
      <c r="NL373" s="28"/>
      <c r="NM373" s="28"/>
      <c r="NN373" s="28"/>
      <c r="NO373" s="28"/>
      <c r="NP373" s="28"/>
      <c r="NQ373" s="28"/>
      <c r="NR373" s="28"/>
    </row>
    <row r="374" spans="1:382" ht="18.75" customHeight="1">
      <c r="A374" s="2"/>
      <c r="B374" s="2"/>
      <c r="C374" s="92"/>
      <c r="D374" s="46"/>
      <c r="E374" s="46"/>
      <c r="F374" s="30"/>
      <c r="G374" s="47"/>
      <c r="H374" s="48"/>
      <c r="I374" s="51"/>
      <c r="J374" s="43"/>
      <c r="K374" s="52"/>
      <c r="L374" s="49"/>
      <c r="M374" s="43"/>
      <c r="N374" s="53"/>
      <c r="O374" s="49"/>
      <c r="P374" s="43"/>
      <c r="Q374" s="52"/>
      <c r="R374" s="49"/>
      <c r="S374" s="43"/>
      <c r="T374" s="37"/>
      <c r="AE374" s="46"/>
      <c r="AF374" s="51"/>
      <c r="AG374" s="43"/>
      <c r="AH374" s="52"/>
      <c r="AI374" s="49"/>
      <c r="AJ374" s="43"/>
      <c r="AK374" s="53"/>
      <c r="AL374" s="49"/>
      <c r="AM374" s="43"/>
      <c r="AN374" s="52"/>
      <c r="AO374" s="49"/>
      <c r="AP374" s="102"/>
      <c r="BA374" s="44"/>
      <c r="CF374" s="45"/>
      <c r="CG374" s="45"/>
      <c r="CH374" s="106"/>
      <c r="CI374" s="10"/>
      <c r="CJ374" s="10"/>
      <c r="CK374" s="10"/>
      <c r="CL374" s="10"/>
      <c r="CM374" s="106"/>
      <c r="CN374" s="10"/>
      <c r="CO374" s="10"/>
      <c r="CP374" s="10"/>
      <c r="CQ374" s="10"/>
      <c r="CR374" s="106"/>
      <c r="CS374" s="10"/>
      <c r="CT374" s="10"/>
      <c r="CU374" s="10"/>
      <c r="CV374" s="10"/>
      <c r="CW374" s="106"/>
      <c r="CX374" s="10"/>
      <c r="CY374" s="10"/>
      <c r="CZ374" s="10"/>
      <c r="DA374" s="10"/>
      <c r="DB374" s="106"/>
      <c r="DC374" s="10"/>
      <c r="DD374" s="10"/>
      <c r="DE374" s="10"/>
      <c r="DF374" s="10"/>
      <c r="DG374" s="106"/>
      <c r="DH374" s="10"/>
      <c r="DI374" s="10"/>
      <c r="DJ374" s="10"/>
      <c r="DK374" s="10"/>
      <c r="DL374" s="106"/>
      <c r="DM374" s="10"/>
      <c r="DN374" s="10"/>
      <c r="DO374" s="10"/>
      <c r="DP374" s="10"/>
      <c r="DQ374" s="106"/>
      <c r="DR374" s="10"/>
      <c r="DS374" s="10"/>
      <c r="DT374" s="10"/>
      <c r="DU374" s="10"/>
      <c r="DV374" s="46"/>
      <c r="DW374" s="44"/>
      <c r="DX374" s="52"/>
      <c r="DY374" s="49"/>
      <c r="DZ374" s="43"/>
      <c r="EA374" s="7"/>
      <c r="EB374" s="8"/>
      <c r="EC374" s="16"/>
      <c r="ED374" s="211"/>
      <c r="EE374" s="49"/>
      <c r="EF374" s="49"/>
      <c r="EG374" s="49"/>
      <c r="EH374" s="49"/>
      <c r="EI374" s="43"/>
      <c r="EJ374" s="44"/>
      <c r="EK374" s="59"/>
      <c r="EL374" s="60"/>
      <c r="EM374" s="60"/>
      <c r="EN374" s="59"/>
      <c r="EO374" s="60"/>
      <c r="EP374" s="60"/>
      <c r="EQ374" s="59"/>
      <c r="ER374" s="60"/>
      <c r="ES374" s="60"/>
      <c r="ET374" s="59"/>
      <c r="EU374" s="60"/>
      <c r="EV374" s="60"/>
      <c r="EW374" s="59"/>
      <c r="EX374" s="60"/>
      <c r="EY374" s="60"/>
      <c r="EZ374" s="59"/>
      <c r="FA374" s="60"/>
      <c r="FB374" s="60"/>
      <c r="FC374" s="59"/>
      <c r="FD374" s="60"/>
      <c r="FE374" s="60"/>
      <c r="FF374" s="59"/>
      <c r="FG374" s="60"/>
      <c r="FH374" s="60"/>
      <c r="FI374" s="59"/>
      <c r="FJ374" s="60"/>
      <c r="FK374" s="60"/>
      <c r="FL374" s="59"/>
      <c r="FM374" s="60"/>
      <c r="FN374" s="60"/>
      <c r="NA374" s="28"/>
      <c r="NB374" s="28"/>
      <c r="NC374" s="28"/>
      <c r="ND374" s="28"/>
      <c r="NE374" s="28"/>
      <c r="NF374" s="28"/>
      <c r="NG374" s="28"/>
      <c r="NH374" s="28"/>
      <c r="NI374" s="28"/>
      <c r="NJ374" s="28"/>
      <c r="NK374" s="28"/>
      <c r="NL374" s="28"/>
      <c r="NM374" s="28"/>
      <c r="NN374" s="28"/>
      <c r="NO374" s="28"/>
      <c r="NP374" s="28"/>
      <c r="NQ374" s="28"/>
      <c r="NR374" s="28"/>
    </row>
    <row r="375" spans="1:382" ht="18.75" customHeight="1">
      <c r="A375" s="2"/>
      <c r="B375" s="2"/>
      <c r="C375" s="92"/>
      <c r="D375" s="46"/>
      <c r="E375" s="46"/>
      <c r="F375" s="30"/>
      <c r="G375" s="47"/>
      <c r="H375" s="48"/>
      <c r="I375" s="51"/>
      <c r="J375" s="43"/>
      <c r="K375" s="52"/>
      <c r="L375" s="49"/>
      <c r="M375" s="43"/>
      <c r="N375" s="53"/>
      <c r="O375" s="49"/>
      <c r="P375" s="43"/>
      <c r="Q375" s="52"/>
      <c r="R375" s="49"/>
      <c r="S375" s="43"/>
      <c r="T375" s="37"/>
      <c r="AE375" s="46"/>
      <c r="AF375" s="51"/>
      <c r="AG375" s="43"/>
      <c r="AH375" s="52"/>
      <c r="AI375" s="49"/>
      <c r="AJ375" s="43"/>
      <c r="AK375" s="53"/>
      <c r="AL375" s="49"/>
      <c r="AM375" s="43"/>
      <c r="AN375" s="52"/>
      <c r="AO375" s="49"/>
      <c r="AP375" s="102"/>
      <c r="BA375" s="44"/>
      <c r="CF375" s="45"/>
      <c r="CG375" s="45"/>
      <c r="CH375" s="106"/>
      <c r="CI375" s="10"/>
      <c r="CJ375" s="10"/>
      <c r="CK375" s="10"/>
      <c r="CL375" s="10"/>
      <c r="CM375" s="106"/>
      <c r="CN375" s="10"/>
      <c r="CO375" s="10"/>
      <c r="CP375" s="10"/>
      <c r="CQ375" s="10"/>
      <c r="CR375" s="106"/>
      <c r="CS375" s="10"/>
      <c r="CT375" s="10"/>
      <c r="CU375" s="10"/>
      <c r="CV375" s="10"/>
      <c r="CW375" s="106"/>
      <c r="CX375" s="10"/>
      <c r="CY375" s="10"/>
      <c r="CZ375" s="10"/>
      <c r="DA375" s="10"/>
      <c r="DB375" s="106"/>
      <c r="DC375" s="10"/>
      <c r="DD375" s="10"/>
      <c r="DE375" s="10"/>
      <c r="DF375" s="10"/>
      <c r="DG375" s="106"/>
      <c r="DH375" s="10"/>
      <c r="DI375" s="10"/>
      <c r="DJ375" s="10"/>
      <c r="DK375" s="10"/>
      <c r="DL375" s="106"/>
      <c r="DM375" s="10"/>
      <c r="DN375" s="10"/>
      <c r="DO375" s="10"/>
      <c r="DP375" s="10"/>
      <c r="DQ375" s="106"/>
      <c r="DR375" s="10"/>
      <c r="DS375" s="10"/>
      <c r="DT375" s="10"/>
      <c r="DU375" s="10"/>
      <c r="DV375" s="46"/>
      <c r="DW375" s="44"/>
      <c r="DX375" s="52"/>
      <c r="DY375" s="49"/>
      <c r="DZ375" s="43"/>
      <c r="EA375" s="7"/>
      <c r="EB375" s="8"/>
      <c r="EC375" s="16"/>
      <c r="ED375" s="211"/>
      <c r="EE375" s="49"/>
      <c r="EF375" s="49"/>
      <c r="EG375" s="49"/>
      <c r="EH375" s="49"/>
      <c r="EI375" s="43"/>
      <c r="EJ375" s="44"/>
      <c r="EK375" s="59"/>
      <c r="EL375" s="60"/>
      <c r="EM375" s="60"/>
      <c r="EN375" s="59"/>
      <c r="EO375" s="60"/>
      <c r="EP375" s="60"/>
      <c r="EQ375" s="59"/>
      <c r="ER375" s="60"/>
      <c r="ES375" s="60"/>
      <c r="ET375" s="59"/>
      <c r="EU375" s="60"/>
      <c r="EV375" s="60"/>
      <c r="EW375" s="59"/>
      <c r="EX375" s="60"/>
      <c r="EY375" s="60"/>
      <c r="EZ375" s="59"/>
      <c r="FA375" s="60"/>
      <c r="FB375" s="60"/>
      <c r="FC375" s="59"/>
      <c r="FD375" s="60"/>
      <c r="FE375" s="60"/>
      <c r="FF375" s="59"/>
      <c r="FG375" s="60"/>
      <c r="FH375" s="60"/>
      <c r="FI375" s="59"/>
      <c r="FJ375" s="60"/>
      <c r="FK375" s="60"/>
      <c r="FL375" s="59"/>
      <c r="FM375" s="60"/>
      <c r="FN375" s="60"/>
      <c r="NA375" s="28"/>
      <c r="NB375" s="28"/>
      <c r="NC375" s="28"/>
      <c r="ND375" s="28"/>
      <c r="NE375" s="28"/>
      <c r="NF375" s="28"/>
      <c r="NG375" s="28"/>
      <c r="NH375" s="28"/>
      <c r="NI375" s="28"/>
      <c r="NJ375" s="28"/>
      <c r="NK375" s="28"/>
      <c r="NL375" s="28"/>
      <c r="NM375" s="28"/>
      <c r="NN375" s="28"/>
      <c r="NO375" s="28"/>
      <c r="NP375" s="28"/>
      <c r="NQ375" s="28"/>
      <c r="NR375" s="28"/>
    </row>
    <row r="376" spans="1:382" ht="18.75" customHeight="1">
      <c r="A376" s="2"/>
      <c r="B376" s="2"/>
      <c r="C376" s="92"/>
      <c r="D376" s="46"/>
      <c r="E376" s="46"/>
      <c r="F376" s="30"/>
      <c r="G376" s="47"/>
      <c r="H376" s="48"/>
      <c r="I376" s="51"/>
      <c r="J376" s="43"/>
      <c r="K376" s="52"/>
      <c r="L376" s="49"/>
      <c r="M376" s="43"/>
      <c r="N376" s="53"/>
      <c r="O376" s="49"/>
      <c r="P376" s="43"/>
      <c r="Q376" s="52"/>
      <c r="R376" s="49"/>
      <c r="S376" s="43"/>
      <c r="T376" s="37"/>
      <c r="AE376" s="46"/>
      <c r="AF376" s="51"/>
      <c r="AG376" s="43"/>
      <c r="AH376" s="52"/>
      <c r="AI376" s="49"/>
      <c r="AJ376" s="43"/>
      <c r="AK376" s="53"/>
      <c r="AL376" s="49"/>
      <c r="AM376" s="43"/>
      <c r="AN376" s="52"/>
      <c r="AO376" s="49"/>
      <c r="AP376" s="102"/>
      <c r="BA376" s="44"/>
      <c r="CF376" s="45"/>
      <c r="CG376" s="45"/>
      <c r="CH376" s="106"/>
      <c r="CI376" s="10"/>
      <c r="CJ376" s="10"/>
      <c r="CK376" s="10"/>
      <c r="CL376" s="10"/>
      <c r="CM376" s="106"/>
      <c r="CN376" s="10"/>
      <c r="CO376" s="10"/>
      <c r="CP376" s="10"/>
      <c r="CQ376" s="10"/>
      <c r="CR376" s="106"/>
      <c r="CS376" s="10"/>
      <c r="CT376" s="10"/>
      <c r="CU376" s="10"/>
      <c r="CV376" s="10"/>
      <c r="CW376" s="106"/>
      <c r="CX376" s="10"/>
      <c r="CY376" s="10"/>
      <c r="CZ376" s="10"/>
      <c r="DA376" s="10"/>
      <c r="DB376" s="106"/>
      <c r="DC376" s="10"/>
      <c r="DD376" s="10"/>
      <c r="DE376" s="10"/>
      <c r="DF376" s="10"/>
      <c r="DG376" s="106"/>
      <c r="DH376" s="10"/>
      <c r="DI376" s="10"/>
      <c r="DJ376" s="10"/>
      <c r="DK376" s="10"/>
      <c r="DL376" s="106"/>
      <c r="DM376" s="10"/>
      <c r="DN376" s="10"/>
      <c r="DO376" s="10"/>
      <c r="DP376" s="10"/>
      <c r="DQ376" s="106"/>
      <c r="DR376" s="10"/>
      <c r="DS376" s="10"/>
      <c r="DT376" s="10"/>
      <c r="DU376" s="10"/>
      <c r="DV376" s="46"/>
      <c r="DW376" s="44"/>
      <c r="DX376" s="52"/>
      <c r="DY376" s="49"/>
      <c r="DZ376" s="43"/>
      <c r="EA376" s="7"/>
      <c r="EB376" s="8"/>
      <c r="EC376" s="16"/>
      <c r="ED376" s="211"/>
      <c r="EE376" s="49"/>
      <c r="EF376" s="49"/>
      <c r="EG376" s="49"/>
      <c r="EH376" s="49"/>
      <c r="EI376" s="43"/>
      <c r="EJ376" s="44"/>
      <c r="EK376" s="59"/>
      <c r="EL376" s="60"/>
      <c r="EM376" s="60"/>
      <c r="EN376" s="59"/>
      <c r="EO376" s="60"/>
      <c r="EP376" s="60"/>
      <c r="EQ376" s="59"/>
      <c r="ER376" s="60"/>
      <c r="ES376" s="60"/>
      <c r="ET376" s="59"/>
      <c r="EU376" s="60"/>
      <c r="EV376" s="60"/>
      <c r="EW376" s="59"/>
      <c r="EX376" s="60"/>
      <c r="EY376" s="60"/>
      <c r="EZ376" s="59"/>
      <c r="FA376" s="60"/>
      <c r="FB376" s="60"/>
      <c r="FC376" s="59"/>
      <c r="FD376" s="60"/>
      <c r="FE376" s="60"/>
      <c r="FF376" s="59"/>
      <c r="FG376" s="60"/>
      <c r="FH376" s="60"/>
      <c r="FI376" s="59"/>
      <c r="FJ376" s="60"/>
      <c r="FK376" s="60"/>
      <c r="FL376" s="59"/>
      <c r="FM376" s="60"/>
      <c r="FN376" s="60"/>
      <c r="NA376" s="28"/>
      <c r="NB376" s="28"/>
      <c r="NC376" s="28"/>
      <c r="ND376" s="28"/>
      <c r="NE376" s="28"/>
      <c r="NF376" s="28"/>
      <c r="NG376" s="28"/>
      <c r="NH376" s="28"/>
      <c r="NI376" s="28"/>
      <c r="NJ376" s="28"/>
      <c r="NK376" s="28"/>
      <c r="NL376" s="28"/>
      <c r="NM376" s="28"/>
      <c r="NN376" s="28"/>
      <c r="NO376" s="28"/>
      <c r="NP376" s="28"/>
      <c r="NQ376" s="28"/>
      <c r="NR376" s="28"/>
    </row>
    <row r="377" spans="1:382" ht="18.75" customHeight="1">
      <c r="A377" s="2"/>
      <c r="B377" s="2"/>
      <c r="C377" s="92"/>
      <c r="D377" s="46"/>
      <c r="E377" s="46"/>
      <c r="F377" s="30"/>
      <c r="G377" s="47"/>
      <c r="H377" s="48"/>
      <c r="I377" s="51"/>
      <c r="J377" s="43"/>
      <c r="K377" s="52"/>
      <c r="L377" s="49"/>
      <c r="M377" s="43"/>
      <c r="N377" s="53"/>
      <c r="O377" s="49"/>
      <c r="P377" s="43"/>
      <c r="Q377" s="52"/>
      <c r="R377" s="49"/>
      <c r="S377" s="43"/>
      <c r="T377" s="37"/>
      <c r="AE377" s="46"/>
      <c r="AF377" s="51"/>
      <c r="AG377" s="43"/>
      <c r="AH377" s="52"/>
      <c r="AI377" s="49"/>
      <c r="AJ377" s="43"/>
      <c r="AK377" s="53"/>
      <c r="AL377" s="49"/>
      <c r="AM377" s="43"/>
      <c r="AN377" s="52"/>
      <c r="AO377" s="49"/>
      <c r="AP377" s="102"/>
      <c r="BA377" s="44"/>
      <c r="CF377" s="45"/>
      <c r="CG377" s="45"/>
      <c r="CH377" s="106"/>
      <c r="CI377" s="10"/>
      <c r="CJ377" s="10"/>
      <c r="CK377" s="10"/>
      <c r="CL377" s="10"/>
      <c r="CM377" s="106"/>
      <c r="CN377" s="10"/>
      <c r="CO377" s="10"/>
      <c r="CP377" s="10"/>
      <c r="CQ377" s="10"/>
      <c r="CR377" s="106"/>
      <c r="CS377" s="10"/>
      <c r="CT377" s="10"/>
      <c r="CU377" s="10"/>
      <c r="CV377" s="10"/>
      <c r="CW377" s="106"/>
      <c r="CX377" s="10"/>
      <c r="CY377" s="10"/>
      <c r="CZ377" s="10"/>
      <c r="DA377" s="10"/>
      <c r="DB377" s="106"/>
      <c r="DC377" s="10"/>
      <c r="DD377" s="10"/>
      <c r="DE377" s="10"/>
      <c r="DF377" s="10"/>
      <c r="DG377" s="106"/>
      <c r="DH377" s="10"/>
      <c r="DI377" s="10"/>
      <c r="DJ377" s="10"/>
      <c r="DK377" s="10"/>
      <c r="DL377" s="106"/>
      <c r="DM377" s="10"/>
      <c r="DN377" s="10"/>
      <c r="DO377" s="10"/>
      <c r="DP377" s="10"/>
      <c r="DQ377" s="106"/>
      <c r="DR377" s="10"/>
      <c r="DS377" s="10"/>
      <c r="DT377" s="10"/>
      <c r="DU377" s="10"/>
      <c r="DV377" s="46"/>
      <c r="DW377" s="44"/>
      <c r="DX377" s="52"/>
      <c r="DY377" s="49"/>
      <c r="DZ377" s="43"/>
      <c r="EA377" s="7"/>
      <c r="EB377" s="8"/>
      <c r="EC377" s="16"/>
      <c r="ED377" s="211"/>
      <c r="EE377" s="49"/>
      <c r="EF377" s="49"/>
      <c r="EG377" s="49"/>
      <c r="EH377" s="49"/>
      <c r="EI377" s="43"/>
      <c r="EJ377" s="44"/>
      <c r="EK377" s="59"/>
      <c r="EL377" s="60"/>
      <c r="EM377" s="60"/>
      <c r="EN377" s="59"/>
      <c r="EO377" s="60"/>
      <c r="EP377" s="60"/>
      <c r="EQ377" s="59"/>
      <c r="ER377" s="60"/>
      <c r="ES377" s="60"/>
      <c r="ET377" s="59"/>
      <c r="EU377" s="60"/>
      <c r="EV377" s="60"/>
      <c r="EW377" s="59"/>
      <c r="EX377" s="60"/>
      <c r="EY377" s="60"/>
      <c r="EZ377" s="59"/>
      <c r="FA377" s="60"/>
      <c r="FB377" s="60"/>
      <c r="FC377" s="59"/>
      <c r="FD377" s="60"/>
      <c r="FE377" s="60"/>
      <c r="FF377" s="59"/>
      <c r="FG377" s="60"/>
      <c r="FH377" s="60"/>
      <c r="FI377" s="59"/>
      <c r="FJ377" s="60"/>
      <c r="FK377" s="60"/>
      <c r="FL377" s="59"/>
      <c r="FM377" s="60"/>
      <c r="FN377" s="60"/>
      <c r="NA377" s="28"/>
      <c r="NB377" s="28"/>
      <c r="NC377" s="28"/>
      <c r="ND377" s="28"/>
      <c r="NE377" s="28"/>
      <c r="NF377" s="28"/>
      <c r="NG377" s="28"/>
      <c r="NH377" s="28"/>
      <c r="NI377" s="28"/>
      <c r="NJ377" s="28"/>
      <c r="NK377" s="28"/>
      <c r="NL377" s="28"/>
      <c r="NM377" s="28"/>
      <c r="NN377" s="28"/>
      <c r="NO377" s="28"/>
      <c r="NP377" s="28"/>
      <c r="NQ377" s="28"/>
      <c r="NR377" s="28"/>
    </row>
    <row r="378" spans="1:382" ht="18.75" customHeight="1">
      <c r="A378" s="2"/>
      <c r="B378" s="2"/>
      <c r="C378" s="92"/>
      <c r="D378" s="46"/>
      <c r="E378" s="46"/>
      <c r="F378" s="30"/>
      <c r="G378" s="47"/>
      <c r="H378" s="48"/>
      <c r="I378" s="51"/>
      <c r="J378" s="43"/>
      <c r="K378" s="52"/>
      <c r="L378" s="49"/>
      <c r="M378" s="43"/>
      <c r="N378" s="53"/>
      <c r="O378" s="49"/>
      <c r="P378" s="43"/>
      <c r="Q378" s="52"/>
      <c r="R378" s="49"/>
      <c r="S378" s="43"/>
      <c r="T378" s="37"/>
      <c r="AE378" s="46"/>
      <c r="AF378" s="51"/>
      <c r="AG378" s="43"/>
      <c r="AH378" s="52"/>
      <c r="AI378" s="49"/>
      <c r="AJ378" s="43"/>
      <c r="AK378" s="53"/>
      <c r="AL378" s="49"/>
      <c r="AM378" s="43"/>
      <c r="AN378" s="52"/>
      <c r="AO378" s="49"/>
      <c r="AP378" s="102"/>
      <c r="BA378" s="44"/>
      <c r="CF378" s="45"/>
      <c r="CG378" s="45"/>
      <c r="CH378" s="106"/>
      <c r="CI378" s="10"/>
      <c r="CJ378" s="10"/>
      <c r="CK378" s="10"/>
      <c r="CL378" s="10"/>
      <c r="CM378" s="106"/>
      <c r="CN378" s="10"/>
      <c r="CO378" s="10"/>
      <c r="CP378" s="10"/>
      <c r="CQ378" s="10"/>
      <c r="CR378" s="106"/>
      <c r="CS378" s="10"/>
      <c r="CT378" s="10"/>
      <c r="CU378" s="10"/>
      <c r="CV378" s="10"/>
      <c r="CW378" s="106"/>
      <c r="CX378" s="10"/>
      <c r="CY378" s="10"/>
      <c r="CZ378" s="10"/>
      <c r="DA378" s="10"/>
      <c r="DB378" s="106"/>
      <c r="DC378" s="10"/>
      <c r="DD378" s="10"/>
      <c r="DE378" s="10"/>
      <c r="DF378" s="10"/>
      <c r="DG378" s="106"/>
      <c r="DH378" s="10"/>
      <c r="DI378" s="10"/>
      <c r="DJ378" s="10"/>
      <c r="DK378" s="10"/>
      <c r="DL378" s="106"/>
      <c r="DM378" s="10"/>
      <c r="DN378" s="10"/>
      <c r="DO378" s="10"/>
      <c r="DP378" s="10"/>
      <c r="DQ378" s="106"/>
      <c r="DR378" s="10"/>
      <c r="DS378" s="10"/>
      <c r="DT378" s="10"/>
      <c r="DU378" s="10"/>
      <c r="DV378" s="46"/>
      <c r="DW378" s="44"/>
      <c r="DX378" s="52"/>
      <c r="DY378" s="49"/>
      <c r="DZ378" s="43"/>
      <c r="EA378" s="7"/>
      <c r="EB378" s="8"/>
      <c r="EC378" s="16"/>
      <c r="ED378" s="211"/>
      <c r="EE378" s="49"/>
      <c r="EF378" s="49"/>
      <c r="EG378" s="49"/>
      <c r="EH378" s="49"/>
      <c r="EI378" s="43"/>
      <c r="EJ378" s="44"/>
      <c r="EK378" s="59"/>
      <c r="EL378" s="60"/>
      <c r="EM378" s="60"/>
      <c r="EN378" s="59"/>
      <c r="EO378" s="60"/>
      <c r="EP378" s="60"/>
      <c r="EQ378" s="59"/>
      <c r="ER378" s="60"/>
      <c r="ES378" s="60"/>
      <c r="ET378" s="59"/>
      <c r="EU378" s="60"/>
      <c r="EV378" s="60"/>
      <c r="EW378" s="59"/>
      <c r="EX378" s="60"/>
      <c r="EY378" s="60"/>
      <c r="EZ378" s="59"/>
      <c r="FA378" s="60"/>
      <c r="FB378" s="60"/>
      <c r="FC378" s="59"/>
      <c r="FD378" s="60"/>
      <c r="FE378" s="60"/>
      <c r="FF378" s="59"/>
      <c r="FG378" s="60"/>
      <c r="FH378" s="60"/>
      <c r="FI378" s="59"/>
      <c r="FJ378" s="60"/>
      <c r="FK378" s="60"/>
      <c r="FL378" s="59"/>
      <c r="FM378" s="60"/>
      <c r="FN378" s="60"/>
      <c r="NA378" s="28"/>
      <c r="NB378" s="28"/>
      <c r="NC378" s="28"/>
      <c r="ND378" s="28"/>
      <c r="NE378" s="28"/>
      <c r="NF378" s="28"/>
      <c r="NG378" s="28"/>
      <c r="NH378" s="28"/>
      <c r="NI378" s="28"/>
      <c r="NJ378" s="28"/>
      <c r="NK378" s="28"/>
      <c r="NL378" s="28"/>
      <c r="NM378" s="28"/>
      <c r="NN378" s="28"/>
      <c r="NO378" s="28"/>
      <c r="NP378" s="28"/>
      <c r="NQ378" s="28"/>
      <c r="NR378" s="28"/>
    </row>
    <row r="379" spans="1:382" ht="18.75" customHeight="1">
      <c r="A379" s="2"/>
      <c r="B379" s="2"/>
      <c r="C379" s="92"/>
      <c r="D379" s="46"/>
      <c r="E379" s="46"/>
      <c r="F379" s="30"/>
      <c r="G379" s="47"/>
      <c r="H379" s="48"/>
      <c r="I379" s="51"/>
      <c r="J379" s="43"/>
      <c r="K379" s="52"/>
      <c r="L379" s="49"/>
      <c r="M379" s="43"/>
      <c r="N379" s="53"/>
      <c r="O379" s="49"/>
      <c r="P379" s="43"/>
      <c r="Q379" s="52"/>
      <c r="R379" s="49"/>
      <c r="S379" s="43"/>
      <c r="T379" s="37"/>
      <c r="AE379" s="46"/>
      <c r="AF379" s="51"/>
      <c r="AG379" s="43"/>
      <c r="AH379" s="52"/>
      <c r="AI379" s="49"/>
      <c r="AJ379" s="43"/>
      <c r="AK379" s="53"/>
      <c r="AL379" s="49"/>
      <c r="AM379" s="43"/>
      <c r="AN379" s="52"/>
      <c r="AO379" s="49"/>
      <c r="AP379" s="102"/>
      <c r="BA379" s="44"/>
      <c r="CF379" s="45"/>
      <c r="CG379" s="45"/>
      <c r="CH379" s="106"/>
      <c r="CI379" s="10"/>
      <c r="CJ379" s="10"/>
      <c r="CK379" s="10"/>
      <c r="CL379" s="10"/>
      <c r="CM379" s="106"/>
      <c r="CN379" s="10"/>
      <c r="CO379" s="10"/>
      <c r="CP379" s="10"/>
      <c r="CQ379" s="10"/>
      <c r="CR379" s="106"/>
      <c r="CS379" s="10"/>
      <c r="CT379" s="10"/>
      <c r="CU379" s="10"/>
      <c r="CV379" s="10"/>
      <c r="CW379" s="106"/>
      <c r="CX379" s="10"/>
      <c r="CY379" s="10"/>
      <c r="CZ379" s="10"/>
      <c r="DA379" s="10"/>
      <c r="DB379" s="106"/>
      <c r="DC379" s="10"/>
      <c r="DD379" s="10"/>
      <c r="DE379" s="10"/>
      <c r="DF379" s="10"/>
      <c r="DG379" s="106"/>
      <c r="DH379" s="10"/>
      <c r="DI379" s="10"/>
      <c r="DJ379" s="10"/>
      <c r="DK379" s="10"/>
      <c r="DL379" s="106"/>
      <c r="DM379" s="10"/>
      <c r="DN379" s="10"/>
      <c r="DO379" s="10"/>
      <c r="DP379" s="10"/>
      <c r="DQ379" s="106"/>
      <c r="DR379" s="10"/>
      <c r="DS379" s="10"/>
      <c r="DT379" s="10"/>
      <c r="DU379" s="10"/>
      <c r="DV379" s="46"/>
      <c r="DW379" s="44"/>
      <c r="DX379" s="52"/>
      <c r="DY379" s="49"/>
      <c r="DZ379" s="43"/>
      <c r="EA379" s="7"/>
      <c r="EB379" s="8"/>
      <c r="EC379" s="16"/>
      <c r="ED379" s="211"/>
      <c r="EE379" s="49"/>
      <c r="EF379" s="49"/>
      <c r="EG379" s="49"/>
      <c r="EH379" s="49"/>
      <c r="EI379" s="43"/>
      <c r="EJ379" s="44"/>
      <c r="EK379" s="59"/>
      <c r="EL379" s="60"/>
      <c r="EM379" s="60"/>
      <c r="EN379" s="59"/>
      <c r="EO379" s="60"/>
      <c r="EP379" s="60"/>
      <c r="EQ379" s="59"/>
      <c r="ER379" s="60"/>
      <c r="ES379" s="60"/>
      <c r="ET379" s="59"/>
      <c r="EU379" s="60"/>
      <c r="EV379" s="60"/>
      <c r="EW379" s="59"/>
      <c r="EX379" s="60"/>
      <c r="EY379" s="60"/>
      <c r="EZ379" s="59"/>
      <c r="FA379" s="60"/>
      <c r="FB379" s="60"/>
      <c r="FC379" s="59"/>
      <c r="FD379" s="60"/>
      <c r="FE379" s="60"/>
      <c r="FF379" s="59"/>
      <c r="FG379" s="60"/>
      <c r="FH379" s="60"/>
      <c r="FI379" s="59"/>
      <c r="FJ379" s="60"/>
      <c r="FK379" s="60"/>
      <c r="FL379" s="59"/>
      <c r="FM379" s="60"/>
      <c r="FN379" s="60"/>
      <c r="NA379" s="28"/>
      <c r="NB379" s="28"/>
      <c r="NC379" s="28"/>
      <c r="ND379" s="28"/>
      <c r="NE379" s="28"/>
      <c r="NF379" s="28"/>
      <c r="NG379" s="28"/>
      <c r="NH379" s="28"/>
      <c r="NI379" s="28"/>
      <c r="NJ379" s="28"/>
      <c r="NK379" s="28"/>
      <c r="NL379" s="28"/>
      <c r="NM379" s="28"/>
      <c r="NN379" s="28"/>
      <c r="NO379" s="28"/>
      <c r="NP379" s="28"/>
      <c r="NQ379" s="28"/>
      <c r="NR379" s="28"/>
    </row>
    <row r="380" spans="1:382" ht="18.75" customHeight="1">
      <c r="A380" s="2"/>
      <c r="B380" s="2"/>
      <c r="C380" s="92"/>
      <c r="D380" s="46"/>
      <c r="E380" s="46"/>
      <c r="F380" s="30"/>
      <c r="G380" s="47"/>
      <c r="H380" s="48"/>
      <c r="I380" s="51"/>
      <c r="J380" s="43"/>
      <c r="K380" s="52"/>
      <c r="L380" s="49"/>
      <c r="M380" s="43"/>
      <c r="N380" s="53"/>
      <c r="O380" s="49"/>
      <c r="P380" s="43"/>
      <c r="Q380" s="52"/>
      <c r="R380" s="49"/>
      <c r="S380" s="43"/>
      <c r="T380" s="37"/>
      <c r="AE380" s="46"/>
      <c r="AF380" s="51"/>
      <c r="AG380" s="43"/>
      <c r="AH380" s="52"/>
      <c r="AI380" s="49"/>
      <c r="AJ380" s="43"/>
      <c r="AK380" s="53"/>
      <c r="AL380" s="49"/>
      <c r="AM380" s="43"/>
      <c r="AN380" s="52"/>
      <c r="AO380" s="49"/>
      <c r="AP380" s="102"/>
      <c r="BA380" s="44"/>
      <c r="CF380" s="45"/>
      <c r="CG380" s="45"/>
      <c r="CH380" s="106"/>
      <c r="CI380" s="10"/>
      <c r="CJ380" s="10"/>
      <c r="CK380" s="10"/>
      <c r="CL380" s="10"/>
      <c r="CM380" s="106"/>
      <c r="CN380" s="10"/>
      <c r="CO380" s="10"/>
      <c r="CP380" s="10"/>
      <c r="CQ380" s="10"/>
      <c r="CR380" s="106"/>
      <c r="CS380" s="10"/>
      <c r="CT380" s="10"/>
      <c r="CU380" s="10"/>
      <c r="CV380" s="10"/>
      <c r="CW380" s="106"/>
      <c r="CX380" s="10"/>
      <c r="CY380" s="10"/>
      <c r="CZ380" s="10"/>
      <c r="DA380" s="10"/>
      <c r="DB380" s="106"/>
      <c r="DC380" s="10"/>
      <c r="DD380" s="10"/>
      <c r="DE380" s="10"/>
      <c r="DF380" s="10"/>
      <c r="DG380" s="106"/>
      <c r="DH380" s="10"/>
      <c r="DI380" s="10"/>
      <c r="DJ380" s="10"/>
      <c r="DK380" s="10"/>
      <c r="DL380" s="106"/>
      <c r="DM380" s="10"/>
      <c r="DN380" s="10"/>
      <c r="DO380" s="10"/>
      <c r="DP380" s="10"/>
      <c r="DQ380" s="106"/>
      <c r="DR380" s="10"/>
      <c r="DS380" s="10"/>
      <c r="DT380" s="10"/>
      <c r="DU380" s="10"/>
      <c r="DV380" s="46"/>
      <c r="DW380" s="44"/>
      <c r="DX380" s="52"/>
      <c r="DY380" s="49"/>
      <c r="DZ380" s="43"/>
      <c r="EA380" s="7"/>
      <c r="EB380" s="8"/>
      <c r="EC380" s="16"/>
      <c r="ED380" s="211"/>
      <c r="EE380" s="49"/>
      <c r="EF380" s="49"/>
      <c r="EG380" s="49"/>
      <c r="EH380" s="49"/>
      <c r="EI380" s="43"/>
      <c r="EJ380" s="44"/>
      <c r="EK380" s="59"/>
      <c r="EL380" s="60"/>
      <c r="EM380" s="60"/>
      <c r="EN380" s="59"/>
      <c r="EO380" s="60"/>
      <c r="EP380" s="60"/>
      <c r="EQ380" s="59"/>
      <c r="ER380" s="60"/>
      <c r="ES380" s="60"/>
      <c r="ET380" s="59"/>
      <c r="EU380" s="60"/>
      <c r="EV380" s="60"/>
      <c r="EW380" s="59"/>
      <c r="EX380" s="60"/>
      <c r="EY380" s="60"/>
      <c r="EZ380" s="59"/>
      <c r="FA380" s="60"/>
      <c r="FB380" s="60"/>
      <c r="FC380" s="59"/>
      <c r="FD380" s="60"/>
      <c r="FE380" s="60"/>
      <c r="FF380" s="59"/>
      <c r="FG380" s="60"/>
      <c r="FH380" s="60"/>
      <c r="FI380" s="59"/>
      <c r="FJ380" s="60"/>
      <c r="FK380" s="60"/>
      <c r="FL380" s="59"/>
      <c r="FM380" s="60"/>
      <c r="FN380" s="60"/>
      <c r="NA380" s="28"/>
      <c r="NB380" s="28"/>
      <c r="NC380" s="28"/>
      <c r="ND380" s="28"/>
      <c r="NE380" s="28"/>
      <c r="NF380" s="28"/>
      <c r="NG380" s="28"/>
      <c r="NH380" s="28"/>
      <c r="NI380" s="28"/>
      <c r="NJ380" s="28"/>
      <c r="NK380" s="28"/>
      <c r="NL380" s="28"/>
      <c r="NM380" s="28"/>
      <c r="NN380" s="28"/>
      <c r="NO380" s="28"/>
      <c r="NP380" s="28"/>
      <c r="NQ380" s="28"/>
      <c r="NR380" s="28"/>
    </row>
    <row r="381" spans="1:382" ht="18.75" customHeight="1">
      <c r="A381" s="2"/>
      <c r="B381" s="2"/>
      <c r="C381" s="92"/>
      <c r="D381" s="46"/>
      <c r="E381" s="46"/>
      <c r="F381" s="30"/>
      <c r="G381" s="47"/>
      <c r="H381" s="48"/>
      <c r="I381" s="51"/>
      <c r="J381" s="43"/>
      <c r="K381" s="52"/>
      <c r="L381" s="49"/>
      <c r="M381" s="43"/>
      <c r="N381" s="53"/>
      <c r="O381" s="49"/>
      <c r="P381" s="43"/>
      <c r="Q381" s="52"/>
      <c r="R381" s="49"/>
      <c r="S381" s="43"/>
      <c r="T381" s="37"/>
      <c r="AE381" s="46"/>
      <c r="AF381" s="51"/>
      <c r="AG381" s="43"/>
      <c r="AH381" s="52"/>
      <c r="AI381" s="49"/>
      <c r="AJ381" s="43"/>
      <c r="AK381" s="53"/>
      <c r="AL381" s="49"/>
      <c r="AM381" s="43"/>
      <c r="AN381" s="52"/>
      <c r="AO381" s="49"/>
      <c r="AP381" s="102"/>
      <c r="BA381" s="44"/>
      <c r="CF381" s="45"/>
      <c r="CG381" s="45"/>
      <c r="CH381" s="106"/>
      <c r="CI381" s="10"/>
      <c r="CJ381" s="10"/>
      <c r="CK381" s="10"/>
      <c r="CL381" s="10"/>
      <c r="CM381" s="106"/>
      <c r="CN381" s="10"/>
      <c r="CO381" s="10"/>
      <c r="CP381" s="10"/>
      <c r="CQ381" s="10"/>
      <c r="CR381" s="106"/>
      <c r="CS381" s="10"/>
      <c r="CT381" s="10"/>
      <c r="CU381" s="10"/>
      <c r="CV381" s="10"/>
      <c r="CW381" s="106"/>
      <c r="CX381" s="10"/>
      <c r="CY381" s="10"/>
      <c r="CZ381" s="10"/>
      <c r="DA381" s="10"/>
      <c r="DB381" s="106"/>
      <c r="DC381" s="10"/>
      <c r="DD381" s="10"/>
      <c r="DE381" s="10"/>
      <c r="DF381" s="10"/>
      <c r="DG381" s="106"/>
      <c r="DH381" s="10"/>
      <c r="DI381" s="10"/>
      <c r="DJ381" s="10"/>
      <c r="DK381" s="10"/>
      <c r="DL381" s="106"/>
      <c r="DM381" s="10"/>
      <c r="DN381" s="10"/>
      <c r="DO381" s="10"/>
      <c r="DP381" s="10"/>
      <c r="DQ381" s="106"/>
      <c r="DR381" s="10"/>
      <c r="DS381" s="10"/>
      <c r="DT381" s="10"/>
      <c r="DU381" s="10"/>
      <c r="DV381" s="46"/>
      <c r="DW381" s="44"/>
      <c r="DX381" s="52"/>
      <c r="DY381" s="49"/>
      <c r="DZ381" s="43"/>
      <c r="EA381" s="7"/>
      <c r="EB381" s="8"/>
      <c r="EC381" s="16"/>
      <c r="ED381" s="211"/>
      <c r="EE381" s="49"/>
      <c r="EF381" s="49"/>
      <c r="EG381" s="49"/>
      <c r="EH381" s="49"/>
      <c r="EI381" s="43"/>
      <c r="EJ381" s="44"/>
      <c r="EK381" s="59"/>
      <c r="EL381" s="60"/>
      <c r="EM381" s="60"/>
      <c r="EN381" s="59"/>
      <c r="EO381" s="60"/>
      <c r="EP381" s="60"/>
      <c r="EQ381" s="59"/>
      <c r="ER381" s="60"/>
      <c r="ES381" s="60"/>
      <c r="ET381" s="59"/>
      <c r="EU381" s="60"/>
      <c r="EV381" s="60"/>
      <c r="EW381" s="59"/>
      <c r="EX381" s="60"/>
      <c r="EY381" s="60"/>
      <c r="EZ381" s="59"/>
      <c r="FA381" s="60"/>
      <c r="FB381" s="60"/>
      <c r="FC381" s="59"/>
      <c r="FD381" s="60"/>
      <c r="FE381" s="60"/>
      <c r="FF381" s="59"/>
      <c r="FG381" s="60"/>
      <c r="FH381" s="60"/>
      <c r="FI381" s="59"/>
      <c r="FJ381" s="60"/>
      <c r="FK381" s="60"/>
      <c r="FL381" s="59"/>
      <c r="FM381" s="60"/>
      <c r="FN381" s="60"/>
      <c r="NA381" s="28"/>
      <c r="NB381" s="28"/>
      <c r="NC381" s="28"/>
      <c r="ND381" s="28"/>
      <c r="NE381" s="28"/>
      <c r="NF381" s="28"/>
      <c r="NG381" s="28"/>
      <c r="NH381" s="28"/>
      <c r="NI381" s="28"/>
      <c r="NJ381" s="28"/>
      <c r="NK381" s="28"/>
      <c r="NL381" s="28"/>
      <c r="NM381" s="28"/>
      <c r="NN381" s="28"/>
      <c r="NO381" s="28"/>
      <c r="NP381" s="28"/>
      <c r="NQ381" s="28"/>
      <c r="NR381" s="28"/>
    </row>
    <row r="382" spans="1:382" ht="18.75" customHeight="1">
      <c r="A382" s="2"/>
      <c r="B382" s="2"/>
      <c r="C382" s="92"/>
      <c r="D382" s="46"/>
      <c r="E382" s="46"/>
      <c r="F382" s="30"/>
      <c r="G382" s="47"/>
      <c r="H382" s="48"/>
      <c r="I382" s="51"/>
      <c r="J382" s="43"/>
      <c r="K382" s="52"/>
      <c r="L382" s="49"/>
      <c r="M382" s="43"/>
      <c r="N382" s="53"/>
      <c r="O382" s="49"/>
      <c r="P382" s="43"/>
      <c r="Q382" s="52"/>
      <c r="R382" s="49"/>
      <c r="S382" s="43"/>
      <c r="T382" s="37"/>
      <c r="AE382" s="46"/>
      <c r="AF382" s="51"/>
      <c r="AG382" s="43"/>
      <c r="AH382" s="52"/>
      <c r="AI382" s="49"/>
      <c r="AJ382" s="43"/>
      <c r="AK382" s="53"/>
      <c r="AL382" s="49"/>
      <c r="AM382" s="43"/>
      <c r="AN382" s="52"/>
      <c r="AO382" s="49"/>
      <c r="AP382" s="102"/>
      <c r="BA382" s="44"/>
      <c r="CF382" s="45"/>
      <c r="CG382" s="45"/>
      <c r="CH382" s="106"/>
      <c r="CI382" s="10"/>
      <c r="CJ382" s="10"/>
      <c r="CK382" s="10"/>
      <c r="CL382" s="10"/>
      <c r="CM382" s="106"/>
      <c r="CN382" s="10"/>
      <c r="CO382" s="10"/>
      <c r="CP382" s="10"/>
      <c r="CQ382" s="10"/>
      <c r="CR382" s="106"/>
      <c r="CS382" s="10"/>
      <c r="CT382" s="10"/>
      <c r="CU382" s="10"/>
      <c r="CV382" s="10"/>
      <c r="CW382" s="106"/>
      <c r="CX382" s="10"/>
      <c r="CY382" s="10"/>
      <c r="CZ382" s="10"/>
      <c r="DA382" s="10"/>
      <c r="DB382" s="106"/>
      <c r="DC382" s="10"/>
      <c r="DD382" s="10"/>
      <c r="DE382" s="10"/>
      <c r="DF382" s="10"/>
      <c r="DG382" s="106"/>
      <c r="DH382" s="10"/>
      <c r="DI382" s="10"/>
      <c r="DJ382" s="10"/>
      <c r="DK382" s="10"/>
      <c r="DL382" s="106"/>
      <c r="DM382" s="10"/>
      <c r="DN382" s="10"/>
      <c r="DO382" s="10"/>
      <c r="DP382" s="10"/>
      <c r="DQ382" s="106"/>
      <c r="DR382" s="10"/>
      <c r="DS382" s="10"/>
      <c r="DT382" s="10"/>
      <c r="DU382" s="10"/>
      <c r="DV382" s="46"/>
      <c r="DW382" s="44"/>
      <c r="DX382" s="52"/>
      <c r="DY382" s="49"/>
      <c r="DZ382" s="43"/>
      <c r="EA382" s="7"/>
      <c r="EB382" s="8"/>
      <c r="EC382" s="16"/>
      <c r="ED382" s="211"/>
      <c r="EE382" s="49"/>
      <c r="EF382" s="49"/>
      <c r="EG382" s="49"/>
      <c r="EH382" s="49"/>
      <c r="EI382" s="43"/>
      <c r="EJ382" s="44"/>
      <c r="EK382" s="59"/>
      <c r="EL382" s="60"/>
      <c r="EM382" s="60"/>
      <c r="EN382" s="59"/>
      <c r="EO382" s="60"/>
      <c r="EP382" s="60"/>
      <c r="EQ382" s="59"/>
      <c r="ER382" s="60"/>
      <c r="ES382" s="60"/>
      <c r="ET382" s="59"/>
      <c r="EU382" s="60"/>
      <c r="EV382" s="60"/>
      <c r="EW382" s="59"/>
      <c r="EX382" s="60"/>
      <c r="EY382" s="60"/>
      <c r="EZ382" s="59"/>
      <c r="FA382" s="60"/>
      <c r="FB382" s="60"/>
      <c r="FC382" s="59"/>
      <c r="FD382" s="60"/>
      <c r="FE382" s="60"/>
      <c r="FF382" s="59"/>
      <c r="FG382" s="60"/>
      <c r="FH382" s="60"/>
      <c r="FI382" s="59"/>
      <c r="FJ382" s="60"/>
      <c r="FK382" s="60"/>
      <c r="FL382" s="59"/>
      <c r="FM382" s="60"/>
      <c r="FN382" s="60"/>
      <c r="NA382" s="28"/>
      <c r="NB382" s="28"/>
      <c r="NC382" s="28"/>
      <c r="ND382" s="28"/>
      <c r="NE382" s="28"/>
      <c r="NF382" s="28"/>
      <c r="NG382" s="28"/>
      <c r="NH382" s="28"/>
      <c r="NI382" s="28"/>
      <c r="NJ382" s="28"/>
      <c r="NK382" s="28"/>
      <c r="NL382" s="28"/>
      <c r="NM382" s="28"/>
      <c r="NN382" s="28"/>
      <c r="NO382" s="28"/>
      <c r="NP382" s="28"/>
      <c r="NQ382" s="28"/>
      <c r="NR382" s="28"/>
    </row>
    <row r="383" spans="1:382" ht="18.75" customHeight="1">
      <c r="A383" s="2"/>
      <c r="B383" s="2"/>
      <c r="C383" s="92"/>
      <c r="D383" s="46"/>
      <c r="E383" s="46"/>
      <c r="F383" s="30"/>
      <c r="G383" s="47"/>
      <c r="H383" s="48"/>
      <c r="I383" s="51"/>
      <c r="J383" s="43"/>
      <c r="K383" s="52"/>
      <c r="L383" s="49"/>
      <c r="M383" s="43"/>
      <c r="N383" s="53"/>
      <c r="O383" s="49"/>
      <c r="P383" s="43"/>
      <c r="Q383" s="52"/>
      <c r="R383" s="49"/>
      <c r="S383" s="43"/>
      <c r="T383" s="37"/>
      <c r="AE383" s="46"/>
      <c r="AF383" s="51"/>
      <c r="AG383" s="43"/>
      <c r="AH383" s="52"/>
      <c r="AI383" s="49"/>
      <c r="AJ383" s="43"/>
      <c r="AK383" s="53"/>
      <c r="AL383" s="49"/>
      <c r="AM383" s="43"/>
      <c r="AN383" s="52"/>
      <c r="AO383" s="49"/>
      <c r="AP383" s="102"/>
      <c r="BA383" s="44"/>
      <c r="CF383" s="45"/>
      <c r="CG383" s="45"/>
      <c r="CH383" s="106"/>
      <c r="CI383" s="10"/>
      <c r="CJ383" s="10"/>
      <c r="CK383" s="10"/>
      <c r="CL383" s="10"/>
      <c r="CM383" s="106"/>
      <c r="CN383" s="10"/>
      <c r="CO383" s="10"/>
      <c r="CP383" s="10"/>
      <c r="CQ383" s="10"/>
      <c r="CR383" s="106"/>
      <c r="CS383" s="10"/>
      <c r="CT383" s="10"/>
      <c r="CU383" s="10"/>
      <c r="CV383" s="10"/>
      <c r="CW383" s="106"/>
      <c r="CX383" s="10"/>
      <c r="CY383" s="10"/>
      <c r="CZ383" s="10"/>
      <c r="DA383" s="10"/>
      <c r="DB383" s="106"/>
      <c r="DC383" s="10"/>
      <c r="DD383" s="10"/>
      <c r="DE383" s="10"/>
      <c r="DF383" s="10"/>
      <c r="DG383" s="106"/>
      <c r="DH383" s="10"/>
      <c r="DI383" s="10"/>
      <c r="DJ383" s="10"/>
      <c r="DK383" s="10"/>
      <c r="DL383" s="106"/>
      <c r="DM383" s="10"/>
      <c r="DN383" s="10"/>
      <c r="DO383" s="10"/>
      <c r="DP383" s="10"/>
      <c r="DQ383" s="106"/>
      <c r="DR383" s="10"/>
      <c r="DS383" s="10"/>
      <c r="DT383" s="10"/>
      <c r="DU383" s="10"/>
      <c r="DV383" s="46"/>
      <c r="DW383" s="44"/>
      <c r="DX383" s="52"/>
      <c r="DY383" s="49"/>
      <c r="DZ383" s="43"/>
      <c r="EA383" s="7"/>
      <c r="EB383" s="8"/>
      <c r="EC383" s="16"/>
      <c r="ED383" s="211"/>
      <c r="EE383" s="49"/>
      <c r="EF383" s="49"/>
      <c r="EG383" s="49"/>
      <c r="EH383" s="49"/>
      <c r="EI383" s="43"/>
      <c r="EJ383" s="44"/>
      <c r="EK383" s="59"/>
      <c r="EL383" s="60"/>
      <c r="EM383" s="60"/>
      <c r="EN383" s="59"/>
      <c r="EO383" s="60"/>
      <c r="EP383" s="60"/>
      <c r="EQ383" s="59"/>
      <c r="ER383" s="60"/>
      <c r="ES383" s="60"/>
      <c r="ET383" s="59"/>
      <c r="EU383" s="60"/>
      <c r="EV383" s="60"/>
      <c r="EW383" s="59"/>
      <c r="EX383" s="60"/>
      <c r="EY383" s="60"/>
      <c r="EZ383" s="59"/>
      <c r="FA383" s="60"/>
      <c r="FB383" s="60"/>
      <c r="FC383" s="59"/>
      <c r="FD383" s="60"/>
      <c r="FE383" s="60"/>
      <c r="FF383" s="59"/>
      <c r="FG383" s="60"/>
      <c r="FH383" s="60"/>
      <c r="FI383" s="59"/>
      <c r="FJ383" s="60"/>
      <c r="FK383" s="60"/>
      <c r="FL383" s="59"/>
      <c r="FM383" s="60"/>
      <c r="FN383" s="60"/>
      <c r="NA383" s="28"/>
      <c r="NB383" s="28"/>
      <c r="NC383" s="28"/>
      <c r="ND383" s="28"/>
      <c r="NE383" s="28"/>
      <c r="NF383" s="28"/>
      <c r="NG383" s="28"/>
      <c r="NH383" s="28"/>
      <c r="NI383" s="28"/>
      <c r="NJ383" s="28"/>
      <c r="NK383" s="28"/>
      <c r="NL383" s="28"/>
      <c r="NM383" s="28"/>
      <c r="NN383" s="28"/>
      <c r="NO383" s="28"/>
      <c r="NP383" s="28"/>
      <c r="NQ383" s="28"/>
      <c r="NR383" s="28"/>
    </row>
    <row r="384" spans="1:382" ht="18.75" customHeight="1">
      <c r="A384" s="2"/>
      <c r="B384" s="2"/>
      <c r="C384" s="92"/>
      <c r="D384" s="46"/>
      <c r="E384" s="46"/>
      <c r="F384" s="30"/>
      <c r="G384" s="47"/>
      <c r="H384" s="48"/>
      <c r="I384" s="51"/>
      <c r="J384" s="43"/>
      <c r="K384" s="52"/>
      <c r="L384" s="49"/>
      <c r="M384" s="43"/>
      <c r="N384" s="53"/>
      <c r="O384" s="49"/>
      <c r="P384" s="43"/>
      <c r="Q384" s="52"/>
      <c r="R384" s="49"/>
      <c r="S384" s="43"/>
      <c r="T384" s="37"/>
      <c r="AE384" s="46"/>
      <c r="AF384" s="51"/>
      <c r="AG384" s="43"/>
      <c r="AH384" s="52"/>
      <c r="AI384" s="49"/>
      <c r="AJ384" s="43"/>
      <c r="AK384" s="53"/>
      <c r="AL384" s="49"/>
      <c r="AM384" s="43"/>
      <c r="AN384" s="52"/>
      <c r="AO384" s="49"/>
      <c r="AP384" s="102"/>
      <c r="BA384" s="44"/>
      <c r="CF384" s="45"/>
      <c r="CG384" s="45"/>
      <c r="CH384" s="106"/>
      <c r="CI384" s="10"/>
      <c r="CJ384" s="10"/>
      <c r="CK384" s="10"/>
      <c r="CL384" s="10"/>
      <c r="CM384" s="106"/>
      <c r="CN384" s="10"/>
      <c r="CO384" s="10"/>
      <c r="CP384" s="10"/>
      <c r="CQ384" s="10"/>
      <c r="CR384" s="106"/>
      <c r="CS384" s="10"/>
      <c r="CT384" s="10"/>
      <c r="CU384" s="10"/>
      <c r="CV384" s="10"/>
      <c r="CW384" s="106"/>
      <c r="CX384" s="10"/>
      <c r="CY384" s="10"/>
      <c r="CZ384" s="10"/>
      <c r="DA384" s="10"/>
      <c r="DB384" s="106"/>
      <c r="DC384" s="10"/>
      <c r="DD384" s="10"/>
      <c r="DE384" s="10"/>
      <c r="DF384" s="10"/>
      <c r="DG384" s="106"/>
      <c r="DH384" s="10"/>
      <c r="DI384" s="10"/>
      <c r="DJ384" s="10"/>
      <c r="DK384" s="10"/>
      <c r="DL384" s="106"/>
      <c r="DM384" s="10"/>
      <c r="DN384" s="10"/>
      <c r="DO384" s="10"/>
      <c r="DP384" s="10"/>
      <c r="DQ384" s="106"/>
      <c r="DR384" s="10"/>
      <c r="DS384" s="10"/>
      <c r="DT384" s="10"/>
      <c r="DU384" s="10"/>
      <c r="DV384" s="46"/>
      <c r="DW384" s="44"/>
      <c r="DX384" s="52"/>
      <c r="DY384" s="49"/>
      <c r="DZ384" s="43"/>
      <c r="EA384" s="7"/>
      <c r="EB384" s="8"/>
      <c r="EC384" s="16"/>
      <c r="ED384" s="211"/>
      <c r="EE384" s="49"/>
      <c r="EF384" s="49"/>
      <c r="EG384" s="49"/>
      <c r="EH384" s="49"/>
      <c r="EI384" s="43"/>
      <c r="EJ384" s="44"/>
      <c r="EK384" s="59"/>
      <c r="EL384" s="60"/>
      <c r="EM384" s="60"/>
      <c r="EN384" s="59"/>
      <c r="EO384" s="60"/>
      <c r="EP384" s="60"/>
      <c r="EQ384" s="59"/>
      <c r="ER384" s="60"/>
      <c r="ES384" s="60"/>
      <c r="ET384" s="59"/>
      <c r="EU384" s="60"/>
      <c r="EV384" s="60"/>
      <c r="EW384" s="59"/>
      <c r="EX384" s="60"/>
      <c r="EY384" s="60"/>
      <c r="EZ384" s="59"/>
      <c r="FA384" s="60"/>
      <c r="FB384" s="60"/>
      <c r="FC384" s="59"/>
      <c r="FD384" s="60"/>
      <c r="FE384" s="60"/>
      <c r="FF384" s="59"/>
      <c r="FG384" s="60"/>
      <c r="FH384" s="60"/>
      <c r="FI384" s="59"/>
      <c r="FJ384" s="60"/>
      <c r="FK384" s="60"/>
      <c r="FL384" s="59"/>
      <c r="FM384" s="60"/>
      <c r="FN384" s="60"/>
      <c r="NA384" s="28"/>
      <c r="NB384" s="28"/>
      <c r="NC384" s="28"/>
      <c r="ND384" s="28"/>
      <c r="NE384" s="28"/>
      <c r="NF384" s="28"/>
      <c r="NG384" s="28"/>
      <c r="NH384" s="28"/>
      <c r="NI384" s="28"/>
      <c r="NJ384" s="28"/>
      <c r="NK384" s="28"/>
      <c r="NL384" s="28"/>
      <c r="NM384" s="28"/>
      <c r="NN384" s="28"/>
      <c r="NO384" s="28"/>
      <c r="NP384" s="28"/>
      <c r="NQ384" s="28"/>
      <c r="NR384" s="28"/>
    </row>
    <row r="385" spans="1:382" ht="18.75" customHeight="1">
      <c r="A385" s="2"/>
      <c r="B385" s="2"/>
      <c r="C385" s="92"/>
      <c r="D385" s="46"/>
      <c r="E385" s="46"/>
      <c r="F385" s="30"/>
      <c r="G385" s="47"/>
      <c r="H385" s="48"/>
      <c r="I385" s="51"/>
      <c r="J385" s="43"/>
      <c r="K385" s="52"/>
      <c r="L385" s="49"/>
      <c r="M385" s="43"/>
      <c r="N385" s="53"/>
      <c r="O385" s="49"/>
      <c r="P385" s="43"/>
      <c r="Q385" s="52"/>
      <c r="R385" s="49"/>
      <c r="S385" s="43"/>
      <c r="T385" s="37"/>
      <c r="AE385" s="46"/>
      <c r="AF385" s="51"/>
      <c r="AG385" s="43"/>
      <c r="AH385" s="52"/>
      <c r="AI385" s="49"/>
      <c r="AJ385" s="43"/>
      <c r="AK385" s="53"/>
      <c r="AL385" s="49"/>
      <c r="AM385" s="43"/>
      <c r="AN385" s="52"/>
      <c r="AO385" s="49"/>
      <c r="AP385" s="102"/>
      <c r="BA385" s="44"/>
      <c r="CF385" s="45"/>
      <c r="CG385" s="45"/>
      <c r="CH385" s="106"/>
      <c r="CI385" s="10"/>
      <c r="CJ385" s="10"/>
      <c r="CK385" s="10"/>
      <c r="CL385" s="10"/>
      <c r="CM385" s="106"/>
      <c r="CN385" s="10"/>
      <c r="CO385" s="10"/>
      <c r="CP385" s="10"/>
      <c r="CQ385" s="10"/>
      <c r="CR385" s="106"/>
      <c r="CS385" s="10"/>
      <c r="CT385" s="10"/>
      <c r="CU385" s="10"/>
      <c r="CV385" s="10"/>
      <c r="CW385" s="106"/>
      <c r="CX385" s="10"/>
      <c r="CY385" s="10"/>
      <c r="CZ385" s="10"/>
      <c r="DA385" s="10"/>
      <c r="DB385" s="106"/>
      <c r="DC385" s="10"/>
      <c r="DD385" s="10"/>
      <c r="DE385" s="10"/>
      <c r="DF385" s="10"/>
      <c r="DG385" s="106"/>
      <c r="DH385" s="10"/>
      <c r="DI385" s="10"/>
      <c r="DJ385" s="10"/>
      <c r="DK385" s="10"/>
      <c r="DL385" s="106"/>
      <c r="DM385" s="10"/>
      <c r="DN385" s="10"/>
      <c r="DO385" s="10"/>
      <c r="DP385" s="10"/>
      <c r="DQ385" s="106"/>
      <c r="DR385" s="10"/>
      <c r="DS385" s="10"/>
      <c r="DT385" s="10"/>
      <c r="DU385" s="10"/>
      <c r="DV385" s="46"/>
      <c r="DW385" s="44"/>
      <c r="DX385" s="52"/>
      <c r="DY385" s="49"/>
      <c r="DZ385" s="43"/>
      <c r="EA385" s="7"/>
      <c r="EB385" s="8"/>
      <c r="EC385" s="16"/>
      <c r="ED385" s="211"/>
      <c r="EE385" s="49"/>
      <c r="EF385" s="49"/>
      <c r="EG385" s="49"/>
      <c r="EH385" s="49"/>
      <c r="EI385" s="43"/>
      <c r="EJ385" s="44"/>
      <c r="EK385" s="59"/>
      <c r="EL385" s="60"/>
      <c r="EM385" s="60"/>
      <c r="EN385" s="59"/>
      <c r="EO385" s="60"/>
      <c r="EP385" s="60"/>
      <c r="EQ385" s="59"/>
      <c r="ER385" s="60"/>
      <c r="ES385" s="60"/>
      <c r="ET385" s="59"/>
      <c r="EU385" s="60"/>
      <c r="EV385" s="60"/>
      <c r="EW385" s="59"/>
      <c r="EX385" s="60"/>
      <c r="EY385" s="60"/>
      <c r="EZ385" s="59"/>
      <c r="FA385" s="60"/>
      <c r="FB385" s="60"/>
      <c r="FC385" s="59"/>
      <c r="FD385" s="60"/>
      <c r="FE385" s="60"/>
      <c r="FF385" s="59"/>
      <c r="FG385" s="60"/>
      <c r="FH385" s="60"/>
      <c r="FI385" s="59"/>
      <c r="FJ385" s="60"/>
      <c r="FK385" s="60"/>
      <c r="FL385" s="59"/>
      <c r="FM385" s="60"/>
      <c r="FN385" s="60"/>
      <c r="NA385" s="28"/>
      <c r="NB385" s="28"/>
      <c r="NC385" s="28"/>
      <c r="ND385" s="28"/>
      <c r="NE385" s="28"/>
      <c r="NF385" s="28"/>
      <c r="NG385" s="28"/>
      <c r="NH385" s="28"/>
      <c r="NI385" s="28"/>
      <c r="NJ385" s="28"/>
      <c r="NK385" s="28"/>
      <c r="NL385" s="28"/>
      <c r="NM385" s="28"/>
      <c r="NN385" s="28"/>
      <c r="NO385" s="28"/>
      <c r="NP385" s="28"/>
      <c r="NQ385" s="28"/>
      <c r="NR385" s="28"/>
    </row>
    <row r="386" spans="1:382" ht="18.75" customHeight="1">
      <c r="A386" s="2"/>
      <c r="B386" s="2"/>
      <c r="C386" s="92"/>
      <c r="D386" s="46"/>
      <c r="E386" s="46"/>
      <c r="F386" s="30"/>
      <c r="G386" s="47"/>
      <c r="H386" s="48"/>
      <c r="I386" s="51"/>
      <c r="J386" s="43"/>
      <c r="K386" s="52"/>
      <c r="L386" s="49"/>
      <c r="M386" s="43"/>
      <c r="N386" s="53"/>
      <c r="O386" s="49"/>
      <c r="P386" s="43"/>
      <c r="Q386" s="52"/>
      <c r="R386" s="49"/>
      <c r="S386" s="43"/>
      <c r="T386" s="37"/>
      <c r="AE386" s="46"/>
      <c r="AF386" s="51"/>
      <c r="AG386" s="43"/>
      <c r="AH386" s="52"/>
      <c r="AI386" s="49"/>
      <c r="AJ386" s="43"/>
      <c r="AK386" s="53"/>
      <c r="AL386" s="49"/>
      <c r="AM386" s="43"/>
      <c r="AN386" s="52"/>
      <c r="AO386" s="49"/>
      <c r="AP386" s="102"/>
      <c r="BA386" s="44"/>
      <c r="CF386" s="45"/>
      <c r="CG386" s="45"/>
      <c r="CH386" s="106"/>
      <c r="CI386" s="10"/>
      <c r="CJ386" s="10"/>
      <c r="CK386" s="10"/>
      <c r="CL386" s="10"/>
      <c r="CM386" s="106"/>
      <c r="CN386" s="10"/>
      <c r="CO386" s="10"/>
      <c r="CP386" s="10"/>
      <c r="CQ386" s="10"/>
      <c r="CR386" s="106"/>
      <c r="CS386" s="10"/>
      <c r="CT386" s="10"/>
      <c r="CU386" s="10"/>
      <c r="CV386" s="10"/>
      <c r="CW386" s="106"/>
      <c r="CX386" s="10"/>
      <c r="CY386" s="10"/>
      <c r="CZ386" s="10"/>
      <c r="DA386" s="10"/>
      <c r="DB386" s="106"/>
      <c r="DC386" s="10"/>
      <c r="DD386" s="10"/>
      <c r="DE386" s="10"/>
      <c r="DF386" s="10"/>
      <c r="DG386" s="106"/>
      <c r="DH386" s="10"/>
      <c r="DI386" s="10"/>
      <c r="DJ386" s="10"/>
      <c r="DK386" s="10"/>
      <c r="DL386" s="106"/>
      <c r="DM386" s="10"/>
      <c r="DN386" s="10"/>
      <c r="DO386" s="10"/>
      <c r="DP386" s="10"/>
      <c r="DQ386" s="106"/>
      <c r="DR386" s="10"/>
      <c r="DS386" s="10"/>
      <c r="DT386" s="10"/>
      <c r="DU386" s="10"/>
      <c r="DV386" s="46"/>
      <c r="DW386" s="44"/>
      <c r="DX386" s="52"/>
      <c r="DY386" s="49"/>
      <c r="DZ386" s="43"/>
      <c r="EA386" s="7"/>
      <c r="EB386" s="8"/>
      <c r="EC386" s="16"/>
      <c r="ED386" s="211"/>
      <c r="EE386" s="49"/>
      <c r="EF386" s="49"/>
      <c r="EG386" s="49"/>
      <c r="EH386" s="49"/>
      <c r="EI386" s="43"/>
      <c r="EJ386" s="44"/>
      <c r="EK386" s="59"/>
      <c r="EL386" s="60"/>
      <c r="EM386" s="60"/>
      <c r="EN386" s="59"/>
      <c r="EO386" s="60"/>
      <c r="EP386" s="60"/>
      <c r="EQ386" s="59"/>
      <c r="ER386" s="60"/>
      <c r="ES386" s="60"/>
      <c r="ET386" s="59"/>
      <c r="EU386" s="60"/>
      <c r="EV386" s="60"/>
      <c r="EW386" s="59"/>
      <c r="EX386" s="60"/>
      <c r="EY386" s="60"/>
      <c r="EZ386" s="59"/>
      <c r="FA386" s="60"/>
      <c r="FB386" s="60"/>
      <c r="FC386" s="59"/>
      <c r="FD386" s="60"/>
      <c r="FE386" s="60"/>
      <c r="FF386" s="59"/>
      <c r="FG386" s="60"/>
      <c r="FH386" s="60"/>
      <c r="FI386" s="59"/>
      <c r="FJ386" s="60"/>
      <c r="FK386" s="60"/>
      <c r="FL386" s="59"/>
      <c r="FM386" s="60"/>
      <c r="FN386" s="60"/>
      <c r="NA386" s="28"/>
      <c r="NB386" s="28"/>
      <c r="NC386" s="28"/>
      <c r="ND386" s="28"/>
      <c r="NE386" s="28"/>
      <c r="NF386" s="28"/>
      <c r="NG386" s="28"/>
      <c r="NH386" s="28"/>
      <c r="NI386" s="28"/>
      <c r="NJ386" s="28"/>
      <c r="NK386" s="28"/>
      <c r="NL386" s="28"/>
      <c r="NM386" s="28"/>
      <c r="NN386" s="28"/>
      <c r="NO386" s="28"/>
      <c r="NP386" s="28"/>
      <c r="NQ386" s="28"/>
      <c r="NR386" s="28"/>
    </row>
    <row r="387" spans="1:382" ht="18.75" customHeight="1">
      <c r="A387" s="2"/>
      <c r="B387" s="2"/>
      <c r="C387" s="92"/>
      <c r="D387" s="46"/>
      <c r="E387" s="46"/>
      <c r="F387" s="30"/>
      <c r="G387" s="47"/>
      <c r="H387" s="48"/>
      <c r="I387" s="51"/>
      <c r="J387" s="43"/>
      <c r="K387" s="52"/>
      <c r="L387" s="49"/>
      <c r="M387" s="43"/>
      <c r="N387" s="53"/>
      <c r="O387" s="49"/>
      <c r="P387" s="43"/>
      <c r="Q387" s="52"/>
      <c r="R387" s="49"/>
      <c r="S387" s="43"/>
      <c r="T387" s="37"/>
      <c r="AE387" s="46"/>
      <c r="AF387" s="51"/>
      <c r="AG387" s="43"/>
      <c r="AH387" s="52"/>
      <c r="AI387" s="49"/>
      <c r="AJ387" s="43"/>
      <c r="AK387" s="53"/>
      <c r="AL387" s="49"/>
      <c r="AM387" s="43"/>
      <c r="AN387" s="52"/>
      <c r="AO387" s="49"/>
      <c r="AP387" s="102"/>
      <c r="BA387" s="44"/>
      <c r="CF387" s="45"/>
      <c r="CG387" s="45"/>
      <c r="CH387" s="106"/>
      <c r="CI387" s="10"/>
      <c r="CJ387" s="10"/>
      <c r="CK387" s="10"/>
      <c r="CL387" s="10"/>
      <c r="CM387" s="106"/>
      <c r="CN387" s="10"/>
      <c r="CO387" s="10"/>
      <c r="CP387" s="10"/>
      <c r="CQ387" s="10"/>
      <c r="CR387" s="106"/>
      <c r="CS387" s="10"/>
      <c r="CT387" s="10"/>
      <c r="CU387" s="10"/>
      <c r="CV387" s="10"/>
      <c r="CW387" s="106"/>
      <c r="CX387" s="10"/>
      <c r="CY387" s="10"/>
      <c r="CZ387" s="10"/>
      <c r="DA387" s="10"/>
      <c r="DB387" s="106"/>
      <c r="DC387" s="10"/>
      <c r="DD387" s="10"/>
      <c r="DE387" s="10"/>
      <c r="DF387" s="10"/>
      <c r="DG387" s="106"/>
      <c r="DH387" s="10"/>
      <c r="DI387" s="10"/>
      <c r="DJ387" s="10"/>
      <c r="DK387" s="10"/>
      <c r="DL387" s="106"/>
      <c r="DM387" s="10"/>
      <c r="DN387" s="10"/>
      <c r="DO387" s="10"/>
      <c r="DP387" s="10"/>
      <c r="DQ387" s="106"/>
      <c r="DR387" s="10"/>
      <c r="DS387" s="10"/>
      <c r="DT387" s="10"/>
      <c r="DU387" s="10"/>
      <c r="DV387" s="46"/>
      <c r="DW387" s="44"/>
      <c r="DX387" s="52"/>
      <c r="DY387" s="49"/>
      <c r="DZ387" s="43"/>
      <c r="EA387" s="7"/>
      <c r="EB387" s="8"/>
      <c r="EC387" s="16"/>
      <c r="ED387" s="211"/>
      <c r="EE387" s="49"/>
      <c r="EF387" s="49"/>
      <c r="EG387" s="49"/>
      <c r="EH387" s="49"/>
      <c r="EI387" s="43"/>
      <c r="EJ387" s="44"/>
      <c r="EK387" s="59"/>
      <c r="EL387" s="60"/>
      <c r="EM387" s="60"/>
      <c r="EN387" s="59"/>
      <c r="EO387" s="60"/>
      <c r="EP387" s="60"/>
      <c r="EQ387" s="59"/>
      <c r="ER387" s="60"/>
      <c r="ES387" s="60"/>
      <c r="ET387" s="59"/>
      <c r="EU387" s="60"/>
      <c r="EV387" s="60"/>
      <c r="EW387" s="59"/>
      <c r="EX387" s="60"/>
      <c r="EY387" s="60"/>
      <c r="EZ387" s="59"/>
      <c r="FA387" s="60"/>
      <c r="FB387" s="60"/>
      <c r="FC387" s="59"/>
      <c r="FD387" s="60"/>
      <c r="FE387" s="60"/>
      <c r="FF387" s="59"/>
      <c r="FG387" s="60"/>
      <c r="FH387" s="60"/>
      <c r="FI387" s="59"/>
      <c r="FJ387" s="60"/>
      <c r="FK387" s="60"/>
      <c r="FL387" s="59"/>
      <c r="FM387" s="60"/>
      <c r="FN387" s="60"/>
      <c r="NA387" s="28"/>
      <c r="NB387" s="28"/>
      <c r="NC387" s="28"/>
      <c r="ND387" s="28"/>
      <c r="NE387" s="28"/>
      <c r="NF387" s="28"/>
      <c r="NG387" s="28"/>
      <c r="NH387" s="28"/>
      <c r="NI387" s="28"/>
      <c r="NJ387" s="28"/>
      <c r="NK387" s="28"/>
      <c r="NL387" s="28"/>
      <c r="NM387" s="28"/>
      <c r="NN387" s="28"/>
      <c r="NO387" s="28"/>
      <c r="NP387" s="28"/>
      <c r="NQ387" s="28"/>
      <c r="NR387" s="28"/>
    </row>
    <row r="388" spans="1:382" ht="18.75" customHeight="1">
      <c r="A388" s="2"/>
      <c r="B388" s="2"/>
      <c r="C388" s="92"/>
      <c r="D388" s="46"/>
      <c r="E388" s="46"/>
      <c r="F388" s="30"/>
      <c r="G388" s="47"/>
      <c r="H388" s="48"/>
      <c r="I388" s="51"/>
      <c r="J388" s="43"/>
      <c r="K388" s="52"/>
      <c r="L388" s="49"/>
      <c r="M388" s="43"/>
      <c r="N388" s="53"/>
      <c r="O388" s="49"/>
      <c r="P388" s="43"/>
      <c r="Q388" s="52"/>
      <c r="R388" s="49"/>
      <c r="S388" s="43"/>
      <c r="T388" s="37"/>
      <c r="AE388" s="46"/>
      <c r="AF388" s="51"/>
      <c r="AG388" s="43"/>
      <c r="AH388" s="52"/>
      <c r="AI388" s="49"/>
      <c r="AJ388" s="43"/>
      <c r="AK388" s="53"/>
      <c r="AL388" s="49"/>
      <c r="AM388" s="43"/>
      <c r="AN388" s="52"/>
      <c r="AO388" s="49"/>
      <c r="AP388" s="102"/>
      <c r="BA388" s="44"/>
      <c r="CF388" s="45"/>
      <c r="CG388" s="45"/>
      <c r="CH388" s="106"/>
      <c r="CI388" s="10"/>
      <c r="CJ388" s="10"/>
      <c r="CK388" s="10"/>
      <c r="CL388" s="10"/>
      <c r="CM388" s="106"/>
      <c r="CN388" s="10"/>
      <c r="CO388" s="10"/>
      <c r="CP388" s="10"/>
      <c r="CQ388" s="10"/>
      <c r="CR388" s="106"/>
      <c r="CS388" s="10"/>
      <c r="CT388" s="10"/>
      <c r="CU388" s="10"/>
      <c r="CV388" s="10"/>
      <c r="CW388" s="106"/>
      <c r="CX388" s="10"/>
      <c r="CY388" s="10"/>
      <c r="CZ388" s="10"/>
      <c r="DA388" s="10"/>
      <c r="DB388" s="106"/>
      <c r="DC388" s="10"/>
      <c r="DD388" s="10"/>
      <c r="DE388" s="10"/>
      <c r="DF388" s="10"/>
      <c r="DG388" s="106"/>
      <c r="DH388" s="10"/>
      <c r="DI388" s="10"/>
      <c r="DJ388" s="10"/>
      <c r="DK388" s="10"/>
      <c r="DL388" s="106"/>
      <c r="DM388" s="10"/>
      <c r="DN388" s="10"/>
      <c r="DO388" s="10"/>
      <c r="DP388" s="10"/>
      <c r="DQ388" s="106"/>
      <c r="DR388" s="10"/>
      <c r="DS388" s="10"/>
      <c r="DT388" s="10"/>
      <c r="DU388" s="10"/>
      <c r="DV388" s="46"/>
      <c r="DW388" s="44"/>
      <c r="DX388" s="52"/>
      <c r="DY388" s="49"/>
      <c r="DZ388" s="43"/>
      <c r="EA388" s="7"/>
      <c r="EB388" s="8"/>
      <c r="EC388" s="16"/>
      <c r="ED388" s="211"/>
      <c r="EE388" s="49"/>
      <c r="EF388" s="49"/>
      <c r="EG388" s="49"/>
      <c r="EH388" s="49"/>
      <c r="EI388" s="43"/>
      <c r="EJ388" s="44"/>
      <c r="EK388" s="59"/>
      <c r="EL388" s="60"/>
      <c r="EM388" s="60"/>
      <c r="EN388" s="59"/>
      <c r="EO388" s="60"/>
      <c r="EP388" s="60"/>
      <c r="EQ388" s="59"/>
      <c r="ER388" s="60"/>
      <c r="ES388" s="60"/>
      <c r="ET388" s="59"/>
      <c r="EU388" s="60"/>
      <c r="EV388" s="60"/>
      <c r="EW388" s="59"/>
      <c r="EX388" s="60"/>
      <c r="EY388" s="60"/>
      <c r="EZ388" s="59"/>
      <c r="FA388" s="60"/>
      <c r="FB388" s="60"/>
      <c r="FC388" s="59"/>
      <c r="FD388" s="60"/>
      <c r="FE388" s="60"/>
      <c r="FF388" s="59"/>
      <c r="FG388" s="60"/>
      <c r="FH388" s="60"/>
      <c r="FI388" s="59"/>
      <c r="FJ388" s="60"/>
      <c r="FK388" s="60"/>
      <c r="FL388" s="59"/>
      <c r="FM388" s="60"/>
      <c r="FN388" s="60"/>
      <c r="NA388" s="28"/>
      <c r="NB388" s="28"/>
      <c r="NC388" s="28"/>
      <c r="ND388" s="28"/>
      <c r="NE388" s="28"/>
      <c r="NF388" s="28"/>
      <c r="NG388" s="28"/>
      <c r="NH388" s="28"/>
      <c r="NI388" s="28"/>
      <c r="NJ388" s="28"/>
      <c r="NK388" s="28"/>
      <c r="NL388" s="28"/>
      <c r="NM388" s="28"/>
      <c r="NN388" s="28"/>
      <c r="NO388" s="28"/>
      <c r="NP388" s="28"/>
      <c r="NQ388" s="28"/>
      <c r="NR388" s="28"/>
    </row>
    <row r="389" spans="1:382" ht="18.75" customHeight="1">
      <c r="A389" s="2"/>
      <c r="B389" s="2"/>
      <c r="C389" s="92"/>
      <c r="D389" s="46"/>
      <c r="E389" s="46"/>
      <c r="F389" s="30"/>
      <c r="G389" s="47"/>
      <c r="H389" s="48"/>
      <c r="I389" s="51"/>
      <c r="J389" s="43"/>
      <c r="K389" s="52"/>
      <c r="L389" s="49"/>
      <c r="M389" s="43"/>
      <c r="N389" s="53"/>
      <c r="O389" s="49"/>
      <c r="P389" s="43"/>
      <c r="Q389" s="52"/>
      <c r="R389" s="49"/>
      <c r="S389" s="43"/>
      <c r="T389" s="37"/>
      <c r="AE389" s="46"/>
      <c r="AF389" s="51"/>
      <c r="AG389" s="43"/>
      <c r="AH389" s="52"/>
      <c r="AI389" s="49"/>
      <c r="AJ389" s="43"/>
      <c r="AK389" s="53"/>
      <c r="AL389" s="49"/>
      <c r="AM389" s="43"/>
      <c r="AN389" s="52"/>
      <c r="AO389" s="49"/>
      <c r="AP389" s="102"/>
      <c r="BA389" s="44"/>
      <c r="CF389" s="45"/>
      <c r="CG389" s="45"/>
      <c r="CH389" s="106"/>
      <c r="CI389" s="10"/>
      <c r="CJ389" s="10"/>
      <c r="CK389" s="10"/>
      <c r="CL389" s="10"/>
      <c r="CM389" s="106"/>
      <c r="CN389" s="10"/>
      <c r="CO389" s="10"/>
      <c r="CP389" s="10"/>
      <c r="CQ389" s="10"/>
      <c r="CR389" s="106"/>
      <c r="CS389" s="10"/>
      <c r="CT389" s="10"/>
      <c r="CU389" s="10"/>
      <c r="CV389" s="10"/>
      <c r="CW389" s="106"/>
      <c r="CX389" s="10"/>
      <c r="CY389" s="10"/>
      <c r="CZ389" s="10"/>
      <c r="DA389" s="10"/>
      <c r="DB389" s="106"/>
      <c r="DC389" s="10"/>
      <c r="DD389" s="10"/>
      <c r="DE389" s="10"/>
      <c r="DF389" s="10"/>
      <c r="DG389" s="106"/>
      <c r="DH389" s="10"/>
      <c r="DI389" s="10"/>
      <c r="DJ389" s="10"/>
      <c r="DK389" s="10"/>
      <c r="DL389" s="106"/>
      <c r="DM389" s="10"/>
      <c r="DN389" s="10"/>
      <c r="DO389" s="10"/>
      <c r="DP389" s="10"/>
      <c r="DQ389" s="106"/>
      <c r="DR389" s="10"/>
      <c r="DS389" s="10"/>
      <c r="DT389" s="10"/>
      <c r="DU389" s="10"/>
      <c r="DV389" s="46"/>
      <c r="DW389" s="44"/>
      <c r="DX389" s="52"/>
      <c r="DY389" s="49"/>
      <c r="DZ389" s="43"/>
      <c r="EA389" s="7"/>
      <c r="EB389" s="8"/>
      <c r="EC389" s="16"/>
      <c r="ED389" s="211"/>
      <c r="EE389" s="49"/>
      <c r="EF389" s="49"/>
      <c r="EG389" s="49"/>
      <c r="EH389" s="49"/>
      <c r="EI389" s="43"/>
      <c r="EJ389" s="44"/>
      <c r="EK389" s="59"/>
      <c r="EL389" s="60"/>
      <c r="EM389" s="60"/>
      <c r="EN389" s="59"/>
      <c r="EO389" s="60"/>
      <c r="EP389" s="60"/>
      <c r="EQ389" s="59"/>
      <c r="ER389" s="60"/>
      <c r="ES389" s="60"/>
      <c r="ET389" s="59"/>
      <c r="EU389" s="60"/>
      <c r="EV389" s="60"/>
      <c r="EW389" s="59"/>
      <c r="EX389" s="60"/>
      <c r="EY389" s="60"/>
      <c r="EZ389" s="59"/>
      <c r="FA389" s="60"/>
      <c r="FB389" s="60"/>
      <c r="FC389" s="59"/>
      <c r="FD389" s="60"/>
      <c r="FE389" s="60"/>
      <c r="FF389" s="59"/>
      <c r="FG389" s="60"/>
      <c r="FH389" s="60"/>
      <c r="FI389" s="59"/>
      <c r="FJ389" s="60"/>
      <c r="FK389" s="60"/>
      <c r="FL389" s="59"/>
      <c r="FM389" s="60"/>
      <c r="FN389" s="60"/>
      <c r="NA389" s="28"/>
      <c r="NB389" s="28"/>
      <c r="NC389" s="28"/>
      <c r="ND389" s="28"/>
      <c r="NE389" s="28"/>
      <c r="NF389" s="28"/>
      <c r="NG389" s="28"/>
      <c r="NH389" s="28"/>
      <c r="NI389" s="28"/>
      <c r="NJ389" s="28"/>
      <c r="NK389" s="28"/>
      <c r="NL389" s="28"/>
      <c r="NM389" s="28"/>
      <c r="NN389" s="28"/>
      <c r="NO389" s="28"/>
      <c r="NP389" s="28"/>
      <c r="NQ389" s="28"/>
      <c r="NR389" s="28"/>
    </row>
    <row r="390" spans="1:382" ht="18.75" customHeight="1">
      <c r="A390" s="2"/>
      <c r="B390" s="2"/>
      <c r="C390" s="92"/>
      <c r="D390" s="46"/>
      <c r="E390" s="46"/>
      <c r="F390" s="30"/>
      <c r="G390" s="47"/>
      <c r="H390" s="48"/>
      <c r="I390" s="51"/>
      <c r="J390" s="43"/>
      <c r="K390" s="52"/>
      <c r="L390" s="49"/>
      <c r="M390" s="43"/>
      <c r="N390" s="53"/>
      <c r="O390" s="49"/>
      <c r="P390" s="43"/>
      <c r="Q390" s="52"/>
      <c r="R390" s="49"/>
      <c r="S390" s="43"/>
      <c r="T390" s="37"/>
      <c r="AE390" s="46"/>
      <c r="AF390" s="51"/>
      <c r="AG390" s="43"/>
      <c r="AH390" s="52"/>
      <c r="AI390" s="49"/>
      <c r="AJ390" s="43"/>
      <c r="AK390" s="53"/>
      <c r="AL390" s="49"/>
      <c r="AM390" s="43"/>
      <c r="AN390" s="52"/>
      <c r="AO390" s="49"/>
      <c r="AP390" s="102"/>
      <c r="BA390" s="44"/>
      <c r="CF390" s="45"/>
      <c r="CG390" s="45"/>
      <c r="CH390" s="106"/>
      <c r="CI390" s="10"/>
      <c r="CJ390" s="10"/>
      <c r="CK390" s="10"/>
      <c r="CL390" s="10"/>
      <c r="CM390" s="106"/>
      <c r="CN390" s="10"/>
      <c r="CO390" s="10"/>
      <c r="CP390" s="10"/>
      <c r="CQ390" s="10"/>
      <c r="CR390" s="106"/>
      <c r="CS390" s="10"/>
      <c r="CT390" s="10"/>
      <c r="CU390" s="10"/>
      <c r="CV390" s="10"/>
      <c r="CW390" s="106"/>
      <c r="CX390" s="10"/>
      <c r="CY390" s="10"/>
      <c r="CZ390" s="10"/>
      <c r="DA390" s="10"/>
      <c r="DB390" s="106"/>
      <c r="DC390" s="10"/>
      <c r="DD390" s="10"/>
      <c r="DE390" s="10"/>
      <c r="DF390" s="10"/>
      <c r="DG390" s="106"/>
      <c r="DH390" s="10"/>
      <c r="DI390" s="10"/>
      <c r="DJ390" s="10"/>
      <c r="DK390" s="10"/>
      <c r="DL390" s="106"/>
      <c r="DM390" s="10"/>
      <c r="DN390" s="10"/>
      <c r="DO390" s="10"/>
      <c r="DP390" s="10"/>
      <c r="DQ390" s="106"/>
      <c r="DR390" s="10"/>
      <c r="DS390" s="10"/>
      <c r="DT390" s="10"/>
      <c r="DU390" s="10"/>
      <c r="DV390" s="46"/>
      <c r="DW390" s="44"/>
      <c r="DX390" s="52"/>
      <c r="DY390" s="49"/>
      <c r="DZ390" s="43"/>
      <c r="EA390" s="7"/>
      <c r="EB390" s="8"/>
      <c r="EC390" s="16"/>
      <c r="ED390" s="211"/>
      <c r="EE390" s="49"/>
      <c r="EF390" s="49"/>
      <c r="EG390" s="49"/>
      <c r="EH390" s="49"/>
      <c r="EI390" s="43"/>
      <c r="EJ390" s="44"/>
      <c r="EK390" s="59"/>
      <c r="EL390" s="60"/>
      <c r="EM390" s="60"/>
      <c r="EN390" s="59"/>
      <c r="EO390" s="60"/>
      <c r="EP390" s="60"/>
      <c r="EQ390" s="59"/>
      <c r="ER390" s="60"/>
      <c r="ES390" s="60"/>
      <c r="ET390" s="59"/>
      <c r="EU390" s="60"/>
      <c r="EV390" s="60"/>
      <c r="EW390" s="59"/>
      <c r="EX390" s="60"/>
      <c r="EY390" s="60"/>
      <c r="EZ390" s="59"/>
      <c r="FA390" s="60"/>
      <c r="FB390" s="60"/>
      <c r="FC390" s="59"/>
      <c r="FD390" s="60"/>
      <c r="FE390" s="60"/>
      <c r="FF390" s="59"/>
      <c r="FG390" s="60"/>
      <c r="FH390" s="60"/>
      <c r="FI390" s="59"/>
      <c r="FJ390" s="60"/>
      <c r="FK390" s="60"/>
      <c r="FL390" s="59"/>
      <c r="FM390" s="60"/>
      <c r="FN390" s="60"/>
      <c r="NA390" s="28"/>
      <c r="NB390" s="28"/>
      <c r="NC390" s="28"/>
      <c r="ND390" s="28"/>
      <c r="NE390" s="28"/>
      <c r="NF390" s="28"/>
      <c r="NG390" s="28"/>
      <c r="NH390" s="28"/>
      <c r="NI390" s="28"/>
      <c r="NJ390" s="28"/>
      <c r="NK390" s="28"/>
      <c r="NL390" s="28"/>
      <c r="NM390" s="28"/>
      <c r="NN390" s="28"/>
      <c r="NO390" s="28"/>
      <c r="NP390" s="28"/>
      <c r="NQ390" s="28"/>
      <c r="NR390" s="28"/>
    </row>
    <row r="391" spans="1:382" ht="18.75" customHeight="1">
      <c r="A391" s="2"/>
      <c r="B391" s="2"/>
      <c r="C391" s="92"/>
      <c r="D391" s="46"/>
      <c r="E391" s="46"/>
      <c r="F391" s="30"/>
      <c r="G391" s="47"/>
      <c r="H391" s="48"/>
      <c r="I391" s="51"/>
      <c r="J391" s="43"/>
      <c r="K391" s="52"/>
      <c r="L391" s="49"/>
      <c r="M391" s="43"/>
      <c r="N391" s="53"/>
      <c r="O391" s="49"/>
      <c r="P391" s="43"/>
      <c r="Q391" s="52"/>
      <c r="R391" s="49"/>
      <c r="S391" s="43"/>
      <c r="T391" s="37"/>
      <c r="AE391" s="46"/>
      <c r="AF391" s="51"/>
      <c r="AG391" s="43"/>
      <c r="AH391" s="52"/>
      <c r="AI391" s="49"/>
      <c r="AJ391" s="43"/>
      <c r="AK391" s="53"/>
      <c r="AL391" s="49"/>
      <c r="AM391" s="43"/>
      <c r="AN391" s="52"/>
      <c r="AO391" s="49"/>
      <c r="AP391" s="102"/>
      <c r="BA391" s="44"/>
      <c r="CF391" s="45"/>
      <c r="CG391" s="45"/>
      <c r="CH391" s="106"/>
      <c r="CI391" s="10"/>
      <c r="CJ391" s="10"/>
      <c r="CK391" s="10"/>
      <c r="CL391" s="10"/>
      <c r="CM391" s="106"/>
      <c r="CN391" s="10"/>
      <c r="CO391" s="10"/>
      <c r="CP391" s="10"/>
      <c r="CQ391" s="10"/>
      <c r="CR391" s="106"/>
      <c r="CS391" s="10"/>
      <c r="CT391" s="10"/>
      <c r="CU391" s="10"/>
      <c r="CV391" s="10"/>
      <c r="CW391" s="106"/>
      <c r="CX391" s="10"/>
      <c r="CY391" s="10"/>
      <c r="CZ391" s="10"/>
      <c r="DA391" s="10"/>
      <c r="DB391" s="106"/>
      <c r="DC391" s="10"/>
      <c r="DD391" s="10"/>
      <c r="DE391" s="10"/>
      <c r="DF391" s="10"/>
      <c r="DG391" s="106"/>
      <c r="DH391" s="10"/>
      <c r="DI391" s="10"/>
      <c r="DJ391" s="10"/>
      <c r="DK391" s="10"/>
      <c r="DL391" s="106"/>
      <c r="DM391" s="10"/>
      <c r="DN391" s="10"/>
      <c r="DO391" s="10"/>
      <c r="DP391" s="10"/>
      <c r="DQ391" s="106"/>
      <c r="DR391" s="10"/>
      <c r="DS391" s="10"/>
      <c r="DT391" s="10"/>
      <c r="DU391" s="10"/>
      <c r="DV391" s="46"/>
      <c r="DW391" s="44"/>
      <c r="DX391" s="52"/>
      <c r="DY391" s="49"/>
      <c r="DZ391" s="43"/>
      <c r="EA391" s="7"/>
      <c r="EB391" s="8"/>
      <c r="EC391" s="16"/>
      <c r="ED391" s="211"/>
      <c r="EE391" s="49"/>
      <c r="EF391" s="49"/>
      <c r="EG391" s="49"/>
      <c r="EH391" s="49"/>
      <c r="EI391" s="43"/>
      <c r="EJ391" s="44"/>
      <c r="EK391" s="59"/>
      <c r="EL391" s="60"/>
      <c r="EM391" s="60"/>
      <c r="EN391" s="59"/>
      <c r="EO391" s="60"/>
      <c r="EP391" s="60"/>
      <c r="EQ391" s="59"/>
      <c r="ER391" s="60"/>
      <c r="ES391" s="60"/>
      <c r="ET391" s="59"/>
      <c r="EU391" s="60"/>
      <c r="EV391" s="60"/>
      <c r="EW391" s="59"/>
      <c r="EX391" s="60"/>
      <c r="EY391" s="60"/>
      <c r="EZ391" s="59"/>
      <c r="FA391" s="60"/>
      <c r="FB391" s="60"/>
      <c r="FC391" s="59"/>
      <c r="FD391" s="60"/>
      <c r="FE391" s="60"/>
      <c r="FF391" s="59"/>
      <c r="FG391" s="60"/>
      <c r="FH391" s="60"/>
      <c r="FI391" s="59"/>
      <c r="FJ391" s="60"/>
      <c r="FK391" s="60"/>
      <c r="FL391" s="59"/>
      <c r="FM391" s="60"/>
      <c r="FN391" s="60"/>
      <c r="NA391" s="28"/>
      <c r="NB391" s="28"/>
      <c r="NC391" s="28"/>
      <c r="ND391" s="28"/>
      <c r="NE391" s="28"/>
      <c r="NF391" s="28"/>
      <c r="NG391" s="28"/>
      <c r="NH391" s="28"/>
      <c r="NI391" s="28"/>
      <c r="NJ391" s="28"/>
      <c r="NK391" s="28"/>
      <c r="NL391" s="28"/>
      <c r="NM391" s="28"/>
      <c r="NN391" s="28"/>
      <c r="NO391" s="28"/>
      <c r="NP391" s="28"/>
      <c r="NQ391" s="28"/>
      <c r="NR391" s="28"/>
    </row>
    <row r="392" spans="1:382" ht="18.75" customHeight="1">
      <c r="A392" s="2"/>
      <c r="B392" s="2"/>
      <c r="C392" s="92"/>
      <c r="D392" s="46"/>
      <c r="E392" s="46"/>
      <c r="F392" s="30"/>
      <c r="G392" s="47"/>
      <c r="H392" s="48"/>
      <c r="I392" s="51"/>
      <c r="J392" s="43"/>
      <c r="K392" s="52"/>
      <c r="L392" s="49"/>
      <c r="M392" s="43"/>
      <c r="N392" s="53"/>
      <c r="O392" s="49"/>
      <c r="P392" s="43"/>
      <c r="Q392" s="52"/>
      <c r="R392" s="49"/>
      <c r="S392" s="43"/>
      <c r="T392" s="37"/>
      <c r="AE392" s="46"/>
      <c r="AF392" s="51"/>
      <c r="AG392" s="43"/>
      <c r="AH392" s="52"/>
      <c r="AI392" s="49"/>
      <c r="AJ392" s="43"/>
      <c r="AK392" s="53"/>
      <c r="AL392" s="49"/>
      <c r="AM392" s="43"/>
      <c r="AN392" s="52"/>
      <c r="AO392" s="49"/>
      <c r="AP392" s="102"/>
      <c r="BA392" s="44"/>
      <c r="CF392" s="45"/>
      <c r="CG392" s="45"/>
      <c r="CH392" s="106"/>
      <c r="CI392" s="10"/>
      <c r="CJ392" s="10"/>
      <c r="CK392" s="10"/>
      <c r="CL392" s="10"/>
      <c r="CM392" s="106"/>
      <c r="CN392" s="10"/>
      <c r="CO392" s="10"/>
      <c r="CP392" s="10"/>
      <c r="CQ392" s="10"/>
      <c r="CR392" s="106"/>
      <c r="CS392" s="10"/>
      <c r="CT392" s="10"/>
      <c r="CU392" s="10"/>
      <c r="CV392" s="10"/>
      <c r="CW392" s="106"/>
      <c r="CX392" s="10"/>
      <c r="CY392" s="10"/>
      <c r="CZ392" s="10"/>
      <c r="DA392" s="10"/>
      <c r="DB392" s="106"/>
      <c r="DC392" s="10"/>
      <c r="DD392" s="10"/>
      <c r="DE392" s="10"/>
      <c r="DF392" s="10"/>
      <c r="DG392" s="106"/>
      <c r="DH392" s="10"/>
      <c r="DI392" s="10"/>
      <c r="DJ392" s="10"/>
      <c r="DK392" s="10"/>
      <c r="DL392" s="106"/>
      <c r="DM392" s="10"/>
      <c r="DN392" s="10"/>
      <c r="DO392" s="10"/>
      <c r="DP392" s="10"/>
      <c r="DQ392" s="106"/>
      <c r="DR392" s="10"/>
      <c r="DS392" s="10"/>
      <c r="DT392" s="10"/>
      <c r="DU392" s="10"/>
      <c r="DV392" s="46"/>
      <c r="DW392" s="44"/>
      <c r="DX392" s="52"/>
      <c r="DY392" s="49"/>
      <c r="DZ392" s="43"/>
      <c r="EA392" s="7"/>
      <c r="EB392" s="8"/>
      <c r="EC392" s="16"/>
      <c r="ED392" s="211"/>
      <c r="EE392" s="49"/>
      <c r="EF392" s="49"/>
      <c r="EG392" s="49"/>
      <c r="EH392" s="49"/>
      <c r="EI392" s="43"/>
      <c r="EJ392" s="44"/>
      <c r="EK392" s="59"/>
      <c r="EL392" s="60"/>
      <c r="EM392" s="60"/>
      <c r="EN392" s="59"/>
      <c r="EO392" s="60"/>
      <c r="EP392" s="60"/>
      <c r="EQ392" s="59"/>
      <c r="ER392" s="60"/>
      <c r="ES392" s="60"/>
      <c r="ET392" s="59"/>
      <c r="EU392" s="60"/>
      <c r="EV392" s="60"/>
      <c r="EW392" s="59"/>
      <c r="EX392" s="60"/>
      <c r="EY392" s="60"/>
      <c r="EZ392" s="59"/>
      <c r="FA392" s="60"/>
      <c r="FB392" s="60"/>
      <c r="FC392" s="59"/>
      <c r="FD392" s="60"/>
      <c r="FE392" s="60"/>
      <c r="FF392" s="59"/>
      <c r="FG392" s="60"/>
      <c r="FH392" s="60"/>
      <c r="FI392" s="59"/>
      <c r="FJ392" s="60"/>
      <c r="FK392" s="60"/>
      <c r="FL392" s="59"/>
      <c r="FM392" s="60"/>
      <c r="FN392" s="60"/>
      <c r="NA392" s="28"/>
      <c r="NB392" s="28"/>
      <c r="NC392" s="28"/>
      <c r="ND392" s="28"/>
      <c r="NE392" s="28"/>
      <c r="NF392" s="28"/>
      <c r="NG392" s="28"/>
      <c r="NH392" s="28"/>
      <c r="NI392" s="28"/>
      <c r="NJ392" s="28"/>
      <c r="NK392" s="28"/>
      <c r="NL392" s="28"/>
      <c r="NM392" s="28"/>
      <c r="NN392" s="28"/>
      <c r="NO392" s="28"/>
      <c r="NP392" s="28"/>
      <c r="NQ392" s="28"/>
      <c r="NR392" s="28"/>
    </row>
    <row r="393" spans="1:382" ht="18.75" customHeight="1">
      <c r="A393" s="2"/>
      <c r="B393" s="2"/>
      <c r="C393" s="92"/>
      <c r="D393" s="46"/>
      <c r="E393" s="46"/>
      <c r="F393" s="30"/>
      <c r="G393" s="47"/>
      <c r="H393" s="48"/>
      <c r="I393" s="51"/>
      <c r="J393" s="43"/>
      <c r="K393" s="52"/>
      <c r="L393" s="49"/>
      <c r="M393" s="43"/>
      <c r="N393" s="53"/>
      <c r="O393" s="49"/>
      <c r="P393" s="43"/>
      <c r="Q393" s="52"/>
      <c r="R393" s="49"/>
      <c r="S393" s="43"/>
      <c r="T393" s="37"/>
      <c r="AE393" s="46"/>
      <c r="AF393" s="51"/>
      <c r="AG393" s="43"/>
      <c r="AH393" s="52"/>
      <c r="AI393" s="49"/>
      <c r="AJ393" s="43"/>
      <c r="AK393" s="53"/>
      <c r="AL393" s="49"/>
      <c r="AM393" s="43"/>
      <c r="AN393" s="52"/>
      <c r="AO393" s="49"/>
      <c r="AP393" s="102"/>
      <c r="BA393" s="44"/>
      <c r="CF393" s="45"/>
      <c r="CG393" s="45"/>
      <c r="CH393" s="106"/>
      <c r="CI393" s="10"/>
      <c r="CJ393" s="10"/>
      <c r="CK393" s="10"/>
      <c r="CL393" s="10"/>
      <c r="CM393" s="106"/>
      <c r="CN393" s="10"/>
      <c r="CO393" s="10"/>
      <c r="CP393" s="10"/>
      <c r="CQ393" s="10"/>
      <c r="CR393" s="106"/>
      <c r="CS393" s="10"/>
      <c r="CT393" s="10"/>
      <c r="CU393" s="10"/>
      <c r="CV393" s="10"/>
      <c r="CW393" s="106"/>
      <c r="CX393" s="10"/>
      <c r="CY393" s="10"/>
      <c r="CZ393" s="10"/>
      <c r="DA393" s="10"/>
      <c r="DB393" s="106"/>
      <c r="DC393" s="10"/>
      <c r="DD393" s="10"/>
      <c r="DE393" s="10"/>
      <c r="DF393" s="10"/>
      <c r="DG393" s="106"/>
      <c r="DH393" s="10"/>
      <c r="DI393" s="10"/>
      <c r="DJ393" s="10"/>
      <c r="DK393" s="10"/>
      <c r="DL393" s="106"/>
      <c r="DM393" s="10"/>
      <c r="DN393" s="10"/>
      <c r="DO393" s="10"/>
      <c r="DP393" s="10"/>
      <c r="DQ393" s="106"/>
      <c r="DR393" s="10"/>
      <c r="DS393" s="10"/>
      <c r="DT393" s="10"/>
      <c r="DU393" s="10"/>
      <c r="DV393" s="46"/>
      <c r="DW393" s="44"/>
      <c r="DX393" s="52"/>
      <c r="DY393" s="49"/>
      <c r="DZ393" s="43"/>
      <c r="EA393" s="7"/>
      <c r="EB393" s="8"/>
      <c r="EC393" s="16"/>
      <c r="ED393" s="211"/>
      <c r="EE393" s="49"/>
      <c r="EF393" s="49"/>
      <c r="EG393" s="49"/>
      <c r="EH393" s="49"/>
      <c r="EI393" s="43"/>
      <c r="EJ393" s="44"/>
      <c r="EK393" s="59"/>
      <c r="EL393" s="60"/>
      <c r="EM393" s="60"/>
      <c r="EN393" s="59"/>
      <c r="EO393" s="60"/>
      <c r="EP393" s="60"/>
      <c r="EQ393" s="59"/>
      <c r="ER393" s="60"/>
      <c r="ES393" s="60"/>
      <c r="ET393" s="59"/>
      <c r="EU393" s="60"/>
      <c r="EV393" s="60"/>
      <c r="EW393" s="59"/>
      <c r="EX393" s="60"/>
      <c r="EY393" s="60"/>
      <c r="EZ393" s="59"/>
      <c r="FA393" s="60"/>
      <c r="FB393" s="60"/>
      <c r="FC393" s="59"/>
      <c r="FD393" s="60"/>
      <c r="FE393" s="60"/>
      <c r="FF393" s="59"/>
      <c r="FG393" s="60"/>
      <c r="FH393" s="60"/>
      <c r="FI393" s="59"/>
      <c r="FJ393" s="60"/>
      <c r="FK393" s="60"/>
      <c r="FL393" s="59"/>
      <c r="FM393" s="60"/>
      <c r="FN393" s="60"/>
      <c r="NA393" s="28"/>
      <c r="NB393" s="28"/>
      <c r="NC393" s="28"/>
      <c r="ND393" s="28"/>
      <c r="NE393" s="28"/>
      <c r="NF393" s="28"/>
      <c r="NG393" s="28"/>
      <c r="NH393" s="28"/>
      <c r="NI393" s="28"/>
      <c r="NJ393" s="28"/>
      <c r="NK393" s="28"/>
      <c r="NL393" s="28"/>
      <c r="NM393" s="28"/>
      <c r="NN393" s="28"/>
      <c r="NO393" s="28"/>
      <c r="NP393" s="28"/>
      <c r="NQ393" s="28"/>
      <c r="NR393" s="28"/>
    </row>
    <row r="394" spans="1:382" ht="18.75" customHeight="1">
      <c r="A394" s="2"/>
      <c r="B394" s="2"/>
      <c r="C394" s="92"/>
      <c r="D394" s="46"/>
      <c r="E394" s="46"/>
      <c r="F394" s="30"/>
      <c r="G394" s="47"/>
      <c r="H394" s="48"/>
      <c r="I394" s="51"/>
      <c r="J394" s="43"/>
      <c r="K394" s="52"/>
      <c r="L394" s="49"/>
      <c r="M394" s="43"/>
      <c r="N394" s="53"/>
      <c r="O394" s="49"/>
      <c r="P394" s="43"/>
      <c r="Q394" s="52"/>
      <c r="R394" s="49"/>
      <c r="S394" s="43"/>
      <c r="T394" s="37"/>
      <c r="AE394" s="46"/>
      <c r="AF394" s="51"/>
      <c r="AG394" s="43"/>
      <c r="AH394" s="52"/>
      <c r="AI394" s="49"/>
      <c r="AJ394" s="43"/>
      <c r="AK394" s="53"/>
      <c r="AL394" s="49"/>
      <c r="AM394" s="43"/>
      <c r="AN394" s="52"/>
      <c r="AO394" s="49"/>
      <c r="AP394" s="102"/>
      <c r="BA394" s="44"/>
      <c r="CF394" s="45"/>
      <c r="CG394" s="45"/>
      <c r="CH394" s="106"/>
      <c r="CI394" s="10"/>
      <c r="CJ394" s="10"/>
      <c r="CK394" s="10"/>
      <c r="CL394" s="10"/>
      <c r="CM394" s="106"/>
      <c r="CN394" s="10"/>
      <c r="CO394" s="10"/>
      <c r="CP394" s="10"/>
      <c r="CQ394" s="10"/>
      <c r="CR394" s="106"/>
      <c r="CS394" s="10"/>
      <c r="CT394" s="10"/>
      <c r="CU394" s="10"/>
      <c r="CV394" s="10"/>
      <c r="CW394" s="106"/>
      <c r="CX394" s="10"/>
      <c r="CY394" s="10"/>
      <c r="CZ394" s="10"/>
      <c r="DA394" s="10"/>
      <c r="DB394" s="106"/>
      <c r="DC394" s="10"/>
      <c r="DD394" s="10"/>
      <c r="DE394" s="10"/>
      <c r="DF394" s="10"/>
      <c r="DG394" s="106"/>
      <c r="DH394" s="10"/>
      <c r="DI394" s="10"/>
      <c r="DJ394" s="10"/>
      <c r="DK394" s="10"/>
      <c r="DL394" s="106"/>
      <c r="DM394" s="10"/>
      <c r="DN394" s="10"/>
      <c r="DO394" s="10"/>
      <c r="DP394" s="10"/>
      <c r="DQ394" s="106"/>
      <c r="DR394" s="10"/>
      <c r="DS394" s="10"/>
      <c r="DT394" s="10"/>
      <c r="DU394" s="10"/>
      <c r="DV394" s="46"/>
      <c r="DW394" s="44"/>
      <c r="DX394" s="52"/>
      <c r="DY394" s="49"/>
      <c r="DZ394" s="43"/>
      <c r="EA394" s="7"/>
      <c r="EB394" s="8"/>
      <c r="EC394" s="9"/>
      <c r="ED394" s="211"/>
      <c r="EE394" s="49"/>
      <c r="EF394" s="49"/>
      <c r="EG394" s="49"/>
      <c r="EH394" s="49"/>
      <c r="EI394" s="43"/>
      <c r="EJ394" s="44"/>
      <c r="EK394" s="59"/>
      <c r="EL394" s="60"/>
      <c r="EM394" s="60"/>
      <c r="EN394" s="59"/>
      <c r="EO394" s="60"/>
      <c r="EP394" s="60"/>
      <c r="EQ394" s="59"/>
      <c r="ER394" s="60"/>
      <c r="ES394" s="60"/>
      <c r="ET394" s="59"/>
      <c r="EU394" s="60"/>
      <c r="EV394" s="60"/>
      <c r="EW394" s="59"/>
      <c r="EX394" s="60"/>
      <c r="EY394" s="60"/>
      <c r="EZ394" s="59"/>
      <c r="FA394" s="60"/>
      <c r="FB394" s="60"/>
      <c r="FC394" s="59"/>
      <c r="FD394" s="60"/>
      <c r="FE394" s="60"/>
      <c r="FF394" s="59"/>
      <c r="FG394" s="60"/>
      <c r="FH394" s="60"/>
      <c r="FI394" s="59"/>
      <c r="FJ394" s="60"/>
      <c r="FK394" s="60"/>
      <c r="FL394" s="59"/>
      <c r="FM394" s="60"/>
      <c r="FN394" s="60"/>
    </row>
    <row r="395" spans="1:382" ht="18.75" customHeight="1">
      <c r="A395" s="2"/>
      <c r="B395" s="2"/>
      <c r="C395" s="92"/>
      <c r="D395" s="46"/>
      <c r="E395" s="46"/>
      <c r="F395" s="30"/>
      <c r="G395" s="47"/>
      <c r="H395" s="48"/>
      <c r="I395" s="51"/>
      <c r="J395" s="43"/>
      <c r="K395" s="52"/>
      <c r="L395" s="49"/>
      <c r="M395" s="43"/>
      <c r="N395" s="53"/>
      <c r="O395" s="49"/>
      <c r="P395" s="43"/>
      <c r="Q395" s="52"/>
      <c r="R395" s="49"/>
      <c r="S395" s="43"/>
      <c r="T395" s="37"/>
      <c r="AE395" s="46"/>
      <c r="AF395" s="51"/>
      <c r="AG395" s="43"/>
      <c r="AH395" s="52"/>
      <c r="AI395" s="49"/>
      <c r="AJ395" s="43"/>
      <c r="AK395" s="53"/>
      <c r="AL395" s="49"/>
      <c r="AM395" s="43"/>
      <c r="AN395" s="52"/>
      <c r="AO395" s="49"/>
      <c r="AP395" s="102"/>
      <c r="BA395" s="44"/>
      <c r="CF395" s="45"/>
      <c r="CG395" s="45"/>
      <c r="CH395" s="106"/>
      <c r="CI395" s="10"/>
      <c r="CJ395" s="10"/>
      <c r="CK395" s="10"/>
      <c r="CL395" s="10"/>
      <c r="CM395" s="106"/>
      <c r="CN395" s="10"/>
      <c r="CO395" s="10"/>
      <c r="CP395" s="10"/>
      <c r="CQ395" s="10"/>
      <c r="CR395" s="106"/>
      <c r="CS395" s="10"/>
      <c r="CT395" s="10"/>
      <c r="CU395" s="10"/>
      <c r="CV395" s="10"/>
      <c r="CW395" s="106"/>
      <c r="CX395" s="10"/>
      <c r="CY395" s="10"/>
      <c r="CZ395" s="10"/>
      <c r="DA395" s="10"/>
      <c r="DB395" s="106"/>
      <c r="DC395" s="10"/>
      <c r="DD395" s="10"/>
      <c r="DE395" s="10"/>
      <c r="DF395" s="10"/>
      <c r="DG395" s="106"/>
      <c r="DH395" s="10"/>
      <c r="DI395" s="10"/>
      <c r="DJ395" s="10"/>
      <c r="DK395" s="10"/>
      <c r="DL395" s="106"/>
      <c r="DM395" s="10"/>
      <c r="DN395" s="10"/>
      <c r="DO395" s="10"/>
      <c r="DP395" s="10"/>
      <c r="DQ395" s="106"/>
      <c r="DR395" s="10"/>
      <c r="DS395" s="10"/>
      <c r="DT395" s="10"/>
      <c r="DU395" s="10"/>
      <c r="DV395" s="46"/>
      <c r="DW395" s="44"/>
      <c r="DX395" s="52"/>
      <c r="DY395" s="49"/>
      <c r="DZ395" s="43"/>
      <c r="EA395" s="7"/>
      <c r="EB395" s="8"/>
      <c r="EC395" s="9"/>
      <c r="ED395" s="211"/>
      <c r="EE395" s="49"/>
      <c r="EF395" s="49"/>
      <c r="EG395" s="49"/>
      <c r="EH395" s="49"/>
      <c r="EI395" s="43"/>
      <c r="EJ395" s="44"/>
      <c r="EK395" s="59"/>
      <c r="EL395" s="60"/>
      <c r="EM395" s="60"/>
      <c r="EN395" s="59"/>
      <c r="EO395" s="60"/>
      <c r="EP395" s="60"/>
      <c r="EQ395" s="59"/>
      <c r="ER395" s="60"/>
      <c r="ES395" s="60"/>
      <c r="ET395" s="59"/>
      <c r="EU395" s="60"/>
      <c r="EV395" s="60"/>
      <c r="EW395" s="59"/>
      <c r="EX395" s="60"/>
      <c r="EY395" s="60"/>
      <c r="EZ395" s="59"/>
      <c r="FA395" s="60"/>
      <c r="FB395" s="60"/>
      <c r="FC395" s="59"/>
      <c r="FD395" s="60"/>
      <c r="FE395" s="60"/>
      <c r="FF395" s="59"/>
      <c r="FG395" s="60"/>
      <c r="FH395" s="60"/>
      <c r="FI395" s="59"/>
      <c r="FJ395" s="60"/>
      <c r="FK395" s="60"/>
      <c r="FL395" s="59"/>
      <c r="FM395" s="60"/>
      <c r="FN395" s="60"/>
    </row>
    <row r="396" spans="1:382" ht="18.75" customHeight="1">
      <c r="A396" s="2"/>
      <c r="B396" s="2"/>
      <c r="C396" s="92"/>
      <c r="D396" s="46"/>
      <c r="E396" s="46"/>
      <c r="F396" s="30"/>
      <c r="G396" s="47"/>
      <c r="H396" s="48"/>
      <c r="I396" s="51"/>
      <c r="J396" s="43"/>
      <c r="K396" s="52"/>
      <c r="L396" s="49"/>
      <c r="M396" s="43"/>
      <c r="N396" s="53"/>
      <c r="O396" s="49"/>
      <c r="P396" s="43"/>
      <c r="Q396" s="52"/>
      <c r="R396" s="49"/>
      <c r="S396" s="43"/>
      <c r="T396" s="37"/>
      <c r="AE396" s="46"/>
      <c r="AF396" s="51"/>
      <c r="AG396" s="43"/>
      <c r="AH396" s="52"/>
      <c r="AI396" s="49"/>
      <c r="AJ396" s="43"/>
      <c r="AK396" s="53"/>
      <c r="AL396" s="49"/>
      <c r="AM396" s="43"/>
      <c r="AN396" s="52"/>
      <c r="AO396" s="49"/>
      <c r="AP396" s="102"/>
      <c r="BA396" s="44"/>
      <c r="CF396" s="45"/>
      <c r="CG396" s="45"/>
      <c r="CH396" s="106"/>
      <c r="CI396" s="10"/>
      <c r="CJ396" s="10"/>
      <c r="CK396" s="10"/>
      <c r="CL396" s="10"/>
      <c r="CM396" s="106"/>
      <c r="CN396" s="10"/>
      <c r="CO396" s="10"/>
      <c r="CP396" s="10"/>
      <c r="CQ396" s="10"/>
      <c r="CR396" s="106"/>
      <c r="CS396" s="10"/>
      <c r="CT396" s="10"/>
      <c r="CU396" s="10"/>
      <c r="CV396" s="10"/>
      <c r="CW396" s="106"/>
      <c r="CX396" s="10"/>
      <c r="CY396" s="10"/>
      <c r="CZ396" s="10"/>
      <c r="DA396" s="10"/>
      <c r="DB396" s="106"/>
      <c r="DC396" s="10"/>
      <c r="DD396" s="10"/>
      <c r="DE396" s="10"/>
      <c r="DF396" s="10"/>
      <c r="DG396" s="106"/>
      <c r="DH396" s="10"/>
      <c r="DI396" s="10"/>
      <c r="DJ396" s="10"/>
      <c r="DK396" s="10"/>
      <c r="DL396" s="106"/>
      <c r="DM396" s="10"/>
      <c r="DN396" s="10"/>
      <c r="DO396" s="10"/>
      <c r="DP396" s="10"/>
      <c r="DQ396" s="106"/>
      <c r="DR396" s="10"/>
      <c r="DS396" s="10"/>
      <c r="DT396" s="10"/>
      <c r="DU396" s="10"/>
      <c r="DV396" s="46"/>
      <c r="DW396" s="44"/>
      <c r="DX396" s="52"/>
      <c r="DY396" s="49"/>
      <c r="DZ396" s="43"/>
      <c r="EA396" s="7"/>
      <c r="EB396" s="8"/>
      <c r="EC396" s="9"/>
      <c r="ED396" s="211"/>
      <c r="EE396" s="49"/>
      <c r="EF396" s="49"/>
      <c r="EG396" s="49"/>
      <c r="EH396" s="49"/>
      <c r="EI396" s="43"/>
      <c r="EJ396" s="44"/>
      <c r="EK396" s="59"/>
      <c r="EL396" s="60"/>
      <c r="EM396" s="60"/>
      <c r="EN396" s="59"/>
      <c r="EO396" s="60"/>
      <c r="EP396" s="60"/>
      <c r="EQ396" s="59"/>
      <c r="ER396" s="60"/>
      <c r="ES396" s="60"/>
      <c r="ET396" s="59"/>
      <c r="EU396" s="60"/>
      <c r="EV396" s="60"/>
      <c r="EW396" s="59"/>
      <c r="EX396" s="60"/>
      <c r="EY396" s="60"/>
      <c r="EZ396" s="59"/>
      <c r="FA396" s="60"/>
      <c r="FB396" s="60"/>
      <c r="FC396" s="59"/>
      <c r="FD396" s="60"/>
      <c r="FE396" s="60"/>
      <c r="FF396" s="59"/>
      <c r="FG396" s="60"/>
      <c r="FH396" s="60"/>
      <c r="FI396" s="59"/>
      <c r="FJ396" s="60"/>
      <c r="FK396" s="60"/>
      <c r="FL396" s="59"/>
      <c r="FM396" s="60"/>
      <c r="FN396" s="60"/>
    </row>
    <row r="397" spans="1:382" ht="18.75" customHeight="1">
      <c r="A397" s="2"/>
      <c r="B397" s="2"/>
      <c r="C397" s="92"/>
      <c r="D397" s="46"/>
      <c r="E397" s="46"/>
      <c r="F397" s="30"/>
      <c r="G397" s="47"/>
      <c r="H397" s="48"/>
      <c r="I397" s="51"/>
      <c r="J397" s="43"/>
      <c r="K397" s="52"/>
      <c r="L397" s="49"/>
      <c r="M397" s="43"/>
      <c r="N397" s="53"/>
      <c r="O397" s="49"/>
      <c r="P397" s="43"/>
      <c r="Q397" s="52"/>
      <c r="R397" s="49"/>
      <c r="S397" s="43"/>
      <c r="T397" s="37"/>
      <c r="AE397" s="46"/>
      <c r="AF397" s="51"/>
      <c r="AG397" s="43"/>
      <c r="AH397" s="52"/>
      <c r="AI397" s="49"/>
      <c r="AJ397" s="43"/>
      <c r="AK397" s="53"/>
      <c r="AL397" s="49"/>
      <c r="AM397" s="43"/>
      <c r="AN397" s="52"/>
      <c r="AO397" s="49"/>
      <c r="AP397" s="102"/>
      <c r="BA397" s="44"/>
      <c r="CF397" s="45"/>
      <c r="CG397" s="45"/>
      <c r="CH397" s="106"/>
      <c r="CI397" s="10"/>
      <c r="CJ397" s="10"/>
      <c r="CK397" s="10"/>
      <c r="CL397" s="10"/>
      <c r="CM397" s="106"/>
      <c r="CN397" s="10"/>
      <c r="CO397" s="10"/>
      <c r="CP397" s="10"/>
      <c r="CQ397" s="10"/>
      <c r="CR397" s="106"/>
      <c r="CS397" s="10"/>
      <c r="CT397" s="10"/>
      <c r="CU397" s="10"/>
      <c r="CV397" s="10"/>
      <c r="CW397" s="106"/>
      <c r="CX397" s="10"/>
      <c r="CY397" s="10"/>
      <c r="CZ397" s="10"/>
      <c r="DA397" s="10"/>
      <c r="DB397" s="106"/>
      <c r="DC397" s="10"/>
      <c r="DD397" s="10"/>
      <c r="DE397" s="10"/>
      <c r="DF397" s="10"/>
      <c r="DG397" s="106"/>
      <c r="DH397" s="10"/>
      <c r="DI397" s="10"/>
      <c r="DJ397" s="10"/>
      <c r="DK397" s="10"/>
      <c r="DL397" s="106"/>
      <c r="DM397" s="10"/>
      <c r="DN397" s="10"/>
      <c r="DO397" s="10"/>
      <c r="DP397" s="10"/>
      <c r="DQ397" s="106"/>
      <c r="DR397" s="10"/>
      <c r="DS397" s="10"/>
      <c r="DT397" s="10"/>
      <c r="DU397" s="10"/>
      <c r="DV397" s="46"/>
      <c r="DW397" s="44"/>
      <c r="DX397" s="52"/>
      <c r="DY397" s="49"/>
      <c r="DZ397" s="43"/>
      <c r="EA397" s="7"/>
      <c r="EB397" s="8"/>
      <c r="EC397" s="9"/>
      <c r="ED397" s="211"/>
      <c r="EE397" s="49"/>
      <c r="EF397" s="49"/>
      <c r="EG397" s="49"/>
      <c r="EH397" s="49"/>
      <c r="EI397" s="43"/>
      <c r="EJ397" s="44"/>
      <c r="EK397" s="59"/>
      <c r="EL397" s="60"/>
      <c r="EM397" s="60"/>
      <c r="EN397" s="59"/>
      <c r="EO397" s="60"/>
      <c r="EP397" s="60"/>
      <c r="EQ397" s="59"/>
      <c r="ER397" s="60"/>
      <c r="ES397" s="60"/>
      <c r="ET397" s="59"/>
      <c r="EU397" s="60"/>
      <c r="EV397" s="60"/>
      <c r="EW397" s="59"/>
      <c r="EX397" s="60"/>
      <c r="EY397" s="60"/>
      <c r="EZ397" s="59"/>
      <c r="FA397" s="60"/>
      <c r="FB397" s="60"/>
      <c r="FC397" s="59"/>
      <c r="FD397" s="60"/>
      <c r="FE397" s="60"/>
      <c r="FF397" s="59"/>
      <c r="FG397" s="60"/>
      <c r="FH397" s="60"/>
      <c r="FI397" s="59"/>
      <c r="FJ397" s="60"/>
      <c r="FK397" s="60"/>
      <c r="FL397" s="59"/>
      <c r="FM397" s="60"/>
      <c r="FN397" s="60"/>
    </row>
    <row r="398" spans="1:382" ht="18.75" customHeight="1">
      <c r="A398" s="2"/>
      <c r="B398" s="2"/>
      <c r="C398" s="92"/>
      <c r="D398" s="46"/>
      <c r="E398" s="46"/>
      <c r="F398" s="30"/>
      <c r="G398" s="47"/>
      <c r="H398" s="48"/>
      <c r="I398" s="51"/>
      <c r="J398" s="43"/>
      <c r="K398" s="52"/>
      <c r="L398" s="49"/>
      <c r="M398" s="43"/>
      <c r="N398" s="53"/>
      <c r="O398" s="49"/>
      <c r="P398" s="43"/>
      <c r="Q398" s="52"/>
      <c r="R398" s="49"/>
      <c r="S398" s="43"/>
      <c r="T398" s="37"/>
      <c r="AE398" s="46"/>
      <c r="AF398" s="51"/>
      <c r="AG398" s="43"/>
      <c r="AH398" s="52"/>
      <c r="AI398" s="49"/>
      <c r="AJ398" s="43"/>
      <c r="AK398" s="53"/>
      <c r="AL398" s="49"/>
      <c r="AM398" s="43"/>
      <c r="AN398" s="52"/>
      <c r="AO398" s="49"/>
      <c r="AP398" s="102"/>
      <c r="BA398" s="44"/>
      <c r="CF398" s="45"/>
      <c r="CG398" s="45"/>
      <c r="CH398" s="106"/>
      <c r="CI398" s="10"/>
      <c r="CJ398" s="10"/>
      <c r="CK398" s="10"/>
      <c r="CL398" s="10"/>
      <c r="CM398" s="106"/>
      <c r="CN398" s="10"/>
      <c r="CO398" s="10"/>
      <c r="CP398" s="10"/>
      <c r="CQ398" s="10"/>
      <c r="CR398" s="106"/>
      <c r="CS398" s="10"/>
      <c r="CT398" s="10"/>
      <c r="CU398" s="10"/>
      <c r="CV398" s="10"/>
      <c r="CW398" s="106"/>
      <c r="CX398" s="10"/>
      <c r="CY398" s="10"/>
      <c r="CZ398" s="10"/>
      <c r="DA398" s="10"/>
      <c r="DB398" s="106"/>
      <c r="DC398" s="10"/>
      <c r="DD398" s="10"/>
      <c r="DE398" s="10"/>
      <c r="DF398" s="10"/>
      <c r="DG398" s="106"/>
      <c r="DH398" s="10"/>
      <c r="DI398" s="10"/>
      <c r="DJ398" s="10"/>
      <c r="DK398" s="10"/>
      <c r="DL398" s="106"/>
      <c r="DM398" s="10"/>
      <c r="DN398" s="10"/>
      <c r="DO398" s="10"/>
      <c r="DP398" s="10"/>
      <c r="DQ398" s="106"/>
      <c r="DR398" s="10"/>
      <c r="DS398" s="10"/>
      <c r="DT398" s="10"/>
      <c r="DU398" s="10"/>
      <c r="DV398" s="46"/>
      <c r="DW398" s="44"/>
      <c r="DX398" s="52"/>
      <c r="DY398" s="49"/>
      <c r="DZ398" s="43"/>
      <c r="EA398" s="7"/>
      <c r="EB398" s="8"/>
      <c r="EC398" s="9"/>
      <c r="ED398" s="211"/>
      <c r="EE398" s="49"/>
      <c r="EF398" s="49"/>
      <c r="EG398" s="49"/>
      <c r="EH398" s="49"/>
      <c r="EI398" s="43"/>
      <c r="EJ398" s="44"/>
      <c r="EK398" s="59"/>
      <c r="EL398" s="60"/>
      <c r="EM398" s="60"/>
      <c r="EN398" s="59"/>
      <c r="EO398" s="60"/>
      <c r="EP398" s="60"/>
      <c r="EQ398" s="59"/>
      <c r="ER398" s="60"/>
      <c r="ES398" s="60"/>
      <c r="ET398" s="59"/>
      <c r="EU398" s="60"/>
      <c r="EV398" s="60"/>
      <c r="EW398" s="59"/>
      <c r="EX398" s="60"/>
      <c r="EY398" s="60"/>
      <c r="EZ398" s="59"/>
      <c r="FA398" s="60"/>
      <c r="FB398" s="60"/>
      <c r="FC398" s="59"/>
      <c r="FD398" s="60"/>
      <c r="FE398" s="60"/>
      <c r="FF398" s="59"/>
      <c r="FG398" s="60"/>
      <c r="FH398" s="60"/>
      <c r="FI398" s="59"/>
      <c r="FJ398" s="60"/>
      <c r="FK398" s="60"/>
      <c r="FL398" s="59"/>
      <c r="FM398" s="60"/>
      <c r="FN398" s="60"/>
    </row>
    <row r="399" spans="1:382" ht="18.75" customHeight="1">
      <c r="A399" s="2"/>
      <c r="B399" s="2"/>
      <c r="C399" s="92"/>
      <c r="D399" s="46"/>
      <c r="E399" s="46"/>
      <c r="F399" s="30"/>
      <c r="G399" s="47"/>
      <c r="H399" s="48"/>
      <c r="I399" s="51"/>
      <c r="J399" s="43"/>
      <c r="K399" s="52"/>
      <c r="L399" s="49"/>
      <c r="M399" s="43"/>
      <c r="N399" s="53"/>
      <c r="O399" s="49"/>
      <c r="P399" s="43"/>
      <c r="Q399" s="52"/>
      <c r="R399" s="49"/>
      <c r="S399" s="43"/>
      <c r="T399" s="37"/>
      <c r="AE399" s="46"/>
      <c r="AF399" s="51"/>
      <c r="AG399" s="43"/>
      <c r="AH399" s="52"/>
      <c r="AI399" s="49"/>
      <c r="AJ399" s="43"/>
      <c r="AK399" s="53"/>
      <c r="AL399" s="49"/>
      <c r="AM399" s="43"/>
      <c r="AN399" s="52"/>
      <c r="AO399" s="49"/>
      <c r="AP399" s="102"/>
      <c r="BA399" s="44"/>
      <c r="CF399" s="45"/>
      <c r="CG399" s="45"/>
      <c r="CH399" s="106"/>
      <c r="CI399" s="10"/>
      <c r="CJ399" s="10"/>
      <c r="CK399" s="10"/>
      <c r="CL399" s="10"/>
      <c r="CM399" s="106"/>
      <c r="CN399" s="10"/>
      <c r="CO399" s="10"/>
      <c r="CP399" s="10"/>
      <c r="CQ399" s="10"/>
      <c r="CR399" s="106"/>
      <c r="CS399" s="10"/>
      <c r="CT399" s="10"/>
      <c r="CU399" s="10"/>
      <c r="CV399" s="10"/>
      <c r="CW399" s="106"/>
      <c r="CX399" s="10"/>
      <c r="CY399" s="10"/>
      <c r="CZ399" s="10"/>
      <c r="DA399" s="10"/>
      <c r="DB399" s="106"/>
      <c r="DC399" s="10"/>
      <c r="DD399" s="10"/>
      <c r="DE399" s="10"/>
      <c r="DF399" s="10"/>
      <c r="DG399" s="106"/>
      <c r="DH399" s="10"/>
      <c r="DI399" s="10"/>
      <c r="DJ399" s="10"/>
      <c r="DK399" s="10"/>
      <c r="DL399" s="106"/>
      <c r="DM399" s="10"/>
      <c r="DN399" s="10"/>
      <c r="DO399" s="10"/>
      <c r="DP399" s="10"/>
      <c r="DQ399" s="106"/>
      <c r="DR399" s="10"/>
      <c r="DS399" s="10"/>
      <c r="DT399" s="10"/>
      <c r="DU399" s="10"/>
      <c r="DV399" s="46"/>
      <c r="DW399" s="44"/>
      <c r="DX399" s="52"/>
      <c r="DY399" s="49"/>
      <c r="DZ399" s="43"/>
      <c r="EA399" s="7"/>
      <c r="EB399" s="8"/>
      <c r="EC399" s="9"/>
      <c r="ED399" s="211"/>
      <c r="EE399" s="49"/>
      <c r="EF399" s="49"/>
      <c r="EG399" s="49"/>
      <c r="EH399" s="49"/>
      <c r="EI399" s="43"/>
      <c r="EJ399" s="44"/>
      <c r="EK399" s="59"/>
      <c r="EL399" s="60"/>
      <c r="EM399" s="60"/>
      <c r="EN399" s="59"/>
      <c r="EO399" s="60"/>
      <c r="EP399" s="60"/>
      <c r="EQ399" s="59"/>
      <c r="ER399" s="60"/>
      <c r="ES399" s="60"/>
      <c r="ET399" s="59"/>
      <c r="EU399" s="60"/>
      <c r="EV399" s="60"/>
      <c r="EW399" s="59"/>
      <c r="EX399" s="60"/>
      <c r="EY399" s="60"/>
      <c r="EZ399" s="59"/>
      <c r="FA399" s="60"/>
      <c r="FB399" s="60"/>
      <c r="FC399" s="59"/>
      <c r="FD399" s="60"/>
      <c r="FE399" s="60"/>
      <c r="FF399" s="59"/>
      <c r="FG399" s="60"/>
      <c r="FH399" s="60"/>
      <c r="FI399" s="59"/>
      <c r="FJ399" s="60"/>
      <c r="FK399" s="60"/>
      <c r="FL399" s="59"/>
      <c r="FM399" s="60"/>
      <c r="FN399" s="60"/>
    </row>
    <row r="400" spans="1:382" ht="18.75" customHeight="1">
      <c r="A400" s="2"/>
      <c r="B400" s="2"/>
      <c r="C400" s="92"/>
      <c r="D400" s="46"/>
      <c r="E400" s="46"/>
      <c r="F400" s="30"/>
      <c r="G400" s="47"/>
      <c r="H400" s="48"/>
      <c r="I400" s="51"/>
      <c r="J400" s="43"/>
      <c r="K400" s="52"/>
      <c r="L400" s="49"/>
      <c r="M400" s="43"/>
      <c r="N400" s="53"/>
      <c r="O400" s="49"/>
      <c r="P400" s="43"/>
      <c r="Q400" s="52"/>
      <c r="R400" s="49"/>
      <c r="S400" s="43"/>
      <c r="T400" s="37"/>
      <c r="AE400" s="46"/>
      <c r="AF400" s="51"/>
      <c r="AG400" s="43"/>
      <c r="AH400" s="52"/>
      <c r="AI400" s="49"/>
      <c r="AJ400" s="43"/>
      <c r="AK400" s="53"/>
      <c r="AL400" s="49"/>
      <c r="AM400" s="43"/>
      <c r="AN400" s="52"/>
      <c r="AO400" s="49"/>
      <c r="AP400" s="102"/>
      <c r="BA400" s="44"/>
      <c r="CF400" s="45"/>
      <c r="CG400" s="45"/>
      <c r="CH400" s="106"/>
      <c r="CI400" s="10"/>
      <c r="CJ400" s="10"/>
      <c r="CK400" s="10"/>
      <c r="CL400" s="10"/>
      <c r="CM400" s="106"/>
      <c r="CN400" s="10"/>
      <c r="CO400" s="10"/>
      <c r="CP400" s="10"/>
      <c r="CQ400" s="10"/>
      <c r="CR400" s="106"/>
      <c r="CS400" s="10"/>
      <c r="CT400" s="10"/>
      <c r="CU400" s="10"/>
      <c r="CV400" s="10"/>
      <c r="CW400" s="106"/>
      <c r="CX400" s="10"/>
      <c r="CY400" s="10"/>
      <c r="CZ400" s="10"/>
      <c r="DA400" s="10"/>
      <c r="DB400" s="106"/>
      <c r="DC400" s="10"/>
      <c r="DD400" s="10"/>
      <c r="DE400" s="10"/>
      <c r="DF400" s="10"/>
      <c r="DG400" s="106"/>
      <c r="DH400" s="10"/>
      <c r="DI400" s="10"/>
      <c r="DJ400" s="10"/>
      <c r="DK400" s="10"/>
      <c r="DL400" s="106"/>
      <c r="DM400" s="10"/>
      <c r="DN400" s="10"/>
      <c r="DO400" s="10"/>
      <c r="DP400" s="10"/>
      <c r="DQ400" s="106"/>
      <c r="DR400" s="10"/>
      <c r="DS400" s="10"/>
      <c r="DT400" s="10"/>
      <c r="DU400" s="10"/>
      <c r="DV400" s="46"/>
      <c r="DW400" s="44"/>
      <c r="DX400" s="52"/>
      <c r="DY400" s="49"/>
      <c r="DZ400" s="43"/>
      <c r="EA400" s="7"/>
      <c r="EB400" s="8"/>
      <c r="EC400" s="9"/>
      <c r="ED400" s="211"/>
      <c r="EE400" s="49"/>
      <c r="EF400" s="49"/>
      <c r="EG400" s="49"/>
      <c r="EH400" s="49"/>
      <c r="EI400" s="43"/>
      <c r="EJ400" s="44"/>
      <c r="EK400" s="59"/>
      <c r="EL400" s="60"/>
      <c r="EM400" s="60"/>
      <c r="EN400" s="59"/>
      <c r="EO400" s="60"/>
      <c r="EP400" s="60"/>
      <c r="EQ400" s="59"/>
      <c r="ER400" s="60"/>
      <c r="ES400" s="60"/>
      <c r="ET400" s="59"/>
      <c r="EU400" s="60"/>
      <c r="EV400" s="60"/>
      <c r="EW400" s="59"/>
      <c r="EX400" s="60"/>
      <c r="EY400" s="60"/>
      <c r="EZ400" s="59"/>
      <c r="FA400" s="60"/>
      <c r="FB400" s="60"/>
      <c r="FC400" s="59"/>
      <c r="FD400" s="60"/>
      <c r="FE400" s="60"/>
      <c r="FF400" s="59"/>
      <c r="FG400" s="60"/>
      <c r="FH400" s="60"/>
      <c r="FI400" s="59"/>
      <c r="FJ400" s="60"/>
      <c r="FK400" s="60"/>
      <c r="FL400" s="59"/>
      <c r="FM400" s="60"/>
      <c r="FN400" s="60"/>
    </row>
    <row r="401" spans="1:170" ht="18.75" customHeight="1">
      <c r="A401" s="2"/>
      <c r="B401" s="2"/>
      <c r="C401" s="92"/>
      <c r="D401" s="46"/>
      <c r="E401" s="46"/>
      <c r="F401" s="30"/>
      <c r="G401" s="47"/>
      <c r="H401" s="48"/>
      <c r="I401" s="51"/>
      <c r="J401" s="43"/>
      <c r="K401" s="52"/>
      <c r="L401" s="49"/>
      <c r="M401" s="43"/>
      <c r="N401" s="53"/>
      <c r="O401" s="49"/>
      <c r="P401" s="43"/>
      <c r="Q401" s="52"/>
      <c r="R401" s="49"/>
      <c r="S401" s="43"/>
      <c r="T401" s="37"/>
      <c r="AE401" s="46"/>
      <c r="AF401" s="51"/>
      <c r="AG401" s="43"/>
      <c r="AH401" s="52"/>
      <c r="AI401" s="49"/>
      <c r="AJ401" s="43"/>
      <c r="AK401" s="53"/>
      <c r="AL401" s="49"/>
      <c r="AM401" s="43"/>
      <c r="AN401" s="52"/>
      <c r="AO401" s="49"/>
      <c r="AP401" s="102"/>
      <c r="BA401" s="44"/>
      <c r="CF401" s="45"/>
      <c r="CG401" s="45"/>
      <c r="CH401" s="106"/>
      <c r="CI401" s="10"/>
      <c r="CJ401" s="10"/>
      <c r="CK401" s="10"/>
      <c r="CL401" s="10"/>
      <c r="CM401" s="106"/>
      <c r="CN401" s="10"/>
      <c r="CO401" s="10"/>
      <c r="CP401" s="10"/>
      <c r="CQ401" s="10"/>
      <c r="CR401" s="106"/>
      <c r="CS401" s="10"/>
      <c r="CT401" s="10"/>
      <c r="CU401" s="10"/>
      <c r="CV401" s="10"/>
      <c r="CW401" s="106"/>
      <c r="CX401" s="10"/>
      <c r="CY401" s="10"/>
      <c r="CZ401" s="10"/>
      <c r="DA401" s="10"/>
      <c r="DB401" s="106"/>
      <c r="DC401" s="10"/>
      <c r="DD401" s="10"/>
      <c r="DE401" s="10"/>
      <c r="DF401" s="10"/>
      <c r="DG401" s="106"/>
      <c r="DH401" s="10"/>
      <c r="DI401" s="10"/>
      <c r="DJ401" s="10"/>
      <c r="DK401" s="10"/>
      <c r="DL401" s="106"/>
      <c r="DM401" s="10"/>
      <c r="DN401" s="10"/>
      <c r="DO401" s="10"/>
      <c r="DP401" s="10"/>
      <c r="DQ401" s="106"/>
      <c r="DR401" s="10"/>
      <c r="DS401" s="10"/>
      <c r="DT401" s="10"/>
      <c r="DU401" s="10"/>
      <c r="DV401" s="46"/>
      <c r="DW401" s="44"/>
      <c r="DX401" s="52"/>
      <c r="DY401" s="49"/>
      <c r="DZ401" s="43"/>
      <c r="EA401" s="7"/>
      <c r="EB401" s="8"/>
      <c r="EC401" s="9"/>
      <c r="ED401" s="211"/>
      <c r="EE401" s="49"/>
      <c r="EF401" s="49"/>
      <c r="EG401" s="49"/>
      <c r="EH401" s="49"/>
      <c r="EI401" s="43"/>
      <c r="EJ401" s="44"/>
      <c r="EK401" s="59"/>
      <c r="EL401" s="60"/>
      <c r="EM401" s="60"/>
      <c r="EN401" s="59"/>
      <c r="EO401" s="60"/>
      <c r="EP401" s="60"/>
      <c r="EQ401" s="59"/>
      <c r="ER401" s="60"/>
      <c r="ES401" s="60"/>
      <c r="ET401" s="59"/>
      <c r="EU401" s="60"/>
      <c r="EV401" s="60"/>
      <c r="EW401" s="59"/>
      <c r="EX401" s="60"/>
      <c r="EY401" s="60"/>
      <c r="EZ401" s="59"/>
      <c r="FA401" s="60"/>
      <c r="FB401" s="60"/>
      <c r="FC401" s="59"/>
      <c r="FD401" s="60"/>
      <c r="FE401" s="60"/>
      <c r="FF401" s="59"/>
      <c r="FG401" s="60"/>
      <c r="FH401" s="60"/>
      <c r="FI401" s="59"/>
      <c r="FJ401" s="60"/>
      <c r="FK401" s="60"/>
      <c r="FL401" s="59"/>
      <c r="FM401" s="60"/>
      <c r="FN401" s="60"/>
    </row>
    <row r="402" spans="1:170" ht="18.75" customHeight="1">
      <c r="A402" s="2"/>
      <c r="B402" s="2"/>
      <c r="C402" s="92"/>
      <c r="D402" s="46"/>
      <c r="E402" s="46"/>
      <c r="F402" s="30"/>
      <c r="G402" s="47"/>
      <c r="H402" s="48"/>
      <c r="I402" s="51"/>
      <c r="J402" s="43"/>
      <c r="K402" s="52"/>
      <c r="L402" s="49"/>
      <c r="M402" s="43"/>
      <c r="N402" s="53"/>
      <c r="O402" s="49"/>
      <c r="P402" s="43"/>
      <c r="Q402" s="52"/>
      <c r="R402" s="49"/>
      <c r="S402" s="43"/>
      <c r="T402" s="37"/>
      <c r="AE402" s="46"/>
      <c r="AF402" s="51"/>
      <c r="AG402" s="43"/>
      <c r="AH402" s="52"/>
      <c r="AI402" s="49"/>
      <c r="AJ402" s="43"/>
      <c r="AK402" s="53"/>
      <c r="AL402" s="49"/>
      <c r="AM402" s="43"/>
      <c r="AN402" s="52"/>
      <c r="AO402" s="49"/>
      <c r="AP402" s="102"/>
      <c r="BA402" s="44"/>
      <c r="CF402" s="45"/>
      <c r="CG402" s="45"/>
      <c r="CH402" s="106"/>
      <c r="CI402" s="10"/>
      <c r="CJ402" s="10"/>
      <c r="CK402" s="10"/>
      <c r="CL402" s="10"/>
      <c r="CM402" s="106"/>
      <c r="CN402" s="10"/>
      <c r="CO402" s="10"/>
      <c r="CP402" s="10"/>
      <c r="CQ402" s="10"/>
      <c r="CR402" s="106"/>
      <c r="CS402" s="10"/>
      <c r="CT402" s="10"/>
      <c r="CU402" s="10"/>
      <c r="CV402" s="10"/>
      <c r="CW402" s="106"/>
      <c r="CX402" s="10"/>
      <c r="CY402" s="10"/>
      <c r="CZ402" s="10"/>
      <c r="DA402" s="10"/>
      <c r="DB402" s="106"/>
      <c r="DC402" s="10"/>
      <c r="DD402" s="10"/>
      <c r="DE402" s="10"/>
      <c r="DF402" s="10"/>
      <c r="DG402" s="106"/>
      <c r="DH402" s="10"/>
      <c r="DI402" s="10"/>
      <c r="DJ402" s="10"/>
      <c r="DK402" s="10"/>
      <c r="DL402" s="106"/>
      <c r="DM402" s="10"/>
      <c r="DN402" s="10"/>
      <c r="DO402" s="10"/>
      <c r="DP402" s="10"/>
      <c r="DQ402" s="106"/>
      <c r="DR402" s="10"/>
      <c r="DS402" s="10"/>
      <c r="DT402" s="10"/>
      <c r="DU402" s="10"/>
      <c r="DV402" s="46"/>
      <c r="DW402" s="44"/>
      <c r="DX402" s="52"/>
      <c r="DY402" s="49"/>
      <c r="DZ402" s="43"/>
      <c r="EA402" s="7"/>
      <c r="EB402" s="8"/>
      <c r="EC402" s="9"/>
      <c r="ED402" s="211"/>
      <c r="EE402" s="49"/>
      <c r="EF402" s="49"/>
      <c r="EG402" s="49"/>
      <c r="EH402" s="49"/>
      <c r="EI402" s="43"/>
      <c r="EJ402" s="44"/>
      <c r="EK402" s="59"/>
      <c r="EL402" s="60"/>
      <c r="EM402" s="60"/>
      <c r="EN402" s="59"/>
      <c r="EO402" s="60"/>
      <c r="EP402" s="60"/>
      <c r="EQ402" s="59"/>
      <c r="ER402" s="60"/>
      <c r="ES402" s="60"/>
      <c r="ET402" s="59"/>
      <c r="EU402" s="60"/>
      <c r="EV402" s="60"/>
      <c r="EW402" s="59"/>
      <c r="EX402" s="60"/>
      <c r="EY402" s="60"/>
      <c r="EZ402" s="59"/>
      <c r="FA402" s="60"/>
      <c r="FB402" s="60"/>
      <c r="FC402" s="59"/>
      <c r="FD402" s="60"/>
      <c r="FE402" s="60"/>
      <c r="FF402" s="59"/>
      <c r="FG402" s="60"/>
      <c r="FH402" s="60"/>
      <c r="FI402" s="59"/>
      <c r="FJ402" s="60"/>
      <c r="FK402" s="60"/>
      <c r="FL402" s="59"/>
      <c r="FM402" s="60"/>
      <c r="FN402" s="60"/>
    </row>
    <row r="403" spans="1:170" ht="18.75" customHeight="1">
      <c r="A403" s="2"/>
      <c r="B403" s="2"/>
      <c r="C403" s="92"/>
      <c r="D403" s="46"/>
      <c r="E403" s="46"/>
      <c r="F403" s="30"/>
      <c r="G403" s="47"/>
      <c r="H403" s="48"/>
      <c r="I403" s="51"/>
      <c r="J403" s="43"/>
      <c r="K403" s="52"/>
      <c r="L403" s="49"/>
      <c r="M403" s="43"/>
      <c r="N403" s="53"/>
      <c r="O403" s="49"/>
      <c r="P403" s="43"/>
      <c r="Q403" s="52"/>
      <c r="R403" s="49"/>
      <c r="S403" s="43"/>
      <c r="T403" s="37"/>
      <c r="AE403" s="46"/>
      <c r="AF403" s="51"/>
      <c r="AG403" s="43"/>
      <c r="AH403" s="52"/>
      <c r="AI403" s="49"/>
      <c r="AJ403" s="43"/>
      <c r="AK403" s="53"/>
      <c r="AL403" s="49"/>
      <c r="AM403" s="43"/>
      <c r="AN403" s="52"/>
      <c r="AO403" s="49"/>
      <c r="AP403" s="102"/>
      <c r="BA403" s="44"/>
      <c r="CF403" s="45"/>
      <c r="CG403" s="45"/>
      <c r="CH403" s="106"/>
      <c r="CI403" s="10"/>
      <c r="CJ403" s="10"/>
      <c r="CK403" s="10"/>
      <c r="CL403" s="10"/>
      <c r="CM403" s="106"/>
      <c r="CN403" s="10"/>
      <c r="CO403" s="10"/>
      <c r="CP403" s="10"/>
      <c r="CQ403" s="10"/>
      <c r="CR403" s="106"/>
      <c r="CS403" s="10"/>
      <c r="CT403" s="10"/>
      <c r="CU403" s="10"/>
      <c r="CV403" s="10"/>
      <c r="CW403" s="106"/>
      <c r="CX403" s="10"/>
      <c r="CY403" s="10"/>
      <c r="CZ403" s="10"/>
      <c r="DA403" s="10"/>
      <c r="DB403" s="106"/>
      <c r="DC403" s="10"/>
      <c r="DD403" s="10"/>
      <c r="DE403" s="10"/>
      <c r="DF403" s="10"/>
      <c r="DG403" s="106"/>
      <c r="DH403" s="10"/>
      <c r="DI403" s="10"/>
      <c r="DJ403" s="10"/>
      <c r="DK403" s="10"/>
      <c r="DL403" s="106"/>
      <c r="DM403" s="10"/>
      <c r="DN403" s="10"/>
      <c r="DO403" s="10"/>
      <c r="DP403" s="10"/>
      <c r="DQ403" s="106"/>
      <c r="DR403" s="10"/>
      <c r="DS403" s="10"/>
      <c r="DT403" s="10"/>
      <c r="DU403" s="10"/>
      <c r="DV403" s="46"/>
      <c r="DW403" s="44"/>
      <c r="DX403" s="52"/>
      <c r="DY403" s="49"/>
      <c r="DZ403" s="43"/>
      <c r="EA403" s="7"/>
      <c r="EB403" s="8"/>
      <c r="EC403" s="9"/>
      <c r="ED403" s="211"/>
      <c r="EE403" s="49"/>
      <c r="EF403" s="49"/>
      <c r="EG403" s="49"/>
      <c r="EH403" s="49"/>
      <c r="EI403" s="43"/>
      <c r="EJ403" s="44"/>
      <c r="EK403" s="59"/>
      <c r="EL403" s="60"/>
      <c r="EM403" s="60"/>
      <c r="EN403" s="59"/>
      <c r="EO403" s="60"/>
      <c r="EP403" s="60"/>
      <c r="EQ403" s="59"/>
      <c r="ER403" s="60"/>
      <c r="ES403" s="60"/>
      <c r="ET403" s="59"/>
      <c r="EU403" s="60"/>
      <c r="EV403" s="60"/>
      <c r="EW403" s="59"/>
      <c r="EX403" s="60"/>
      <c r="EY403" s="60"/>
      <c r="EZ403" s="59"/>
      <c r="FA403" s="60"/>
      <c r="FB403" s="60"/>
      <c r="FC403" s="59"/>
      <c r="FD403" s="60"/>
      <c r="FE403" s="60"/>
      <c r="FF403" s="59"/>
      <c r="FG403" s="60"/>
      <c r="FH403" s="60"/>
      <c r="FI403" s="59"/>
      <c r="FJ403" s="60"/>
      <c r="FK403" s="60"/>
      <c r="FL403" s="59"/>
      <c r="FM403" s="60"/>
      <c r="FN403" s="60"/>
    </row>
    <row r="404" spans="1:170" ht="18.75" customHeight="1">
      <c r="A404" s="2"/>
      <c r="B404" s="2"/>
      <c r="C404" s="92"/>
      <c r="D404" s="46"/>
      <c r="E404" s="46"/>
      <c r="F404" s="30"/>
      <c r="G404" s="47"/>
      <c r="H404" s="48"/>
      <c r="I404" s="51"/>
      <c r="J404" s="43"/>
      <c r="K404" s="52"/>
      <c r="L404" s="49"/>
      <c r="M404" s="43"/>
      <c r="N404" s="53"/>
      <c r="O404" s="49"/>
      <c r="P404" s="43"/>
      <c r="Q404" s="52"/>
      <c r="R404" s="49"/>
      <c r="S404" s="43"/>
      <c r="T404" s="37"/>
      <c r="AE404" s="46"/>
      <c r="AF404" s="51"/>
      <c r="AG404" s="43"/>
      <c r="AH404" s="52"/>
      <c r="AI404" s="49"/>
      <c r="AJ404" s="43"/>
      <c r="AK404" s="53"/>
      <c r="AL404" s="49"/>
      <c r="AM404" s="43"/>
      <c r="AN404" s="52"/>
      <c r="AO404" s="49"/>
      <c r="AP404" s="102"/>
      <c r="BA404" s="44"/>
      <c r="CF404" s="45"/>
      <c r="CG404" s="45"/>
      <c r="CH404" s="106"/>
      <c r="CI404" s="10"/>
      <c r="CJ404" s="10"/>
      <c r="CK404" s="10"/>
      <c r="CL404" s="10"/>
      <c r="CM404" s="106"/>
      <c r="CN404" s="10"/>
      <c r="CO404" s="10"/>
      <c r="CP404" s="10"/>
      <c r="CQ404" s="10"/>
      <c r="CR404" s="106"/>
      <c r="CS404" s="10"/>
      <c r="CT404" s="10"/>
      <c r="CU404" s="10"/>
      <c r="CV404" s="10"/>
      <c r="CW404" s="106"/>
      <c r="CX404" s="10"/>
      <c r="CY404" s="10"/>
      <c r="CZ404" s="10"/>
      <c r="DA404" s="10"/>
      <c r="DB404" s="106"/>
      <c r="DC404" s="10"/>
      <c r="DD404" s="10"/>
      <c r="DE404" s="10"/>
      <c r="DF404" s="10"/>
      <c r="DG404" s="106"/>
      <c r="DH404" s="10"/>
      <c r="DI404" s="10"/>
      <c r="DJ404" s="10"/>
      <c r="DK404" s="10"/>
      <c r="DL404" s="106"/>
      <c r="DM404" s="10"/>
      <c r="DN404" s="10"/>
      <c r="DO404" s="10"/>
      <c r="DP404" s="10"/>
      <c r="DQ404" s="106"/>
      <c r="DR404" s="10"/>
      <c r="DS404" s="10"/>
      <c r="DT404" s="10"/>
      <c r="DU404" s="10"/>
      <c r="DV404" s="46"/>
      <c r="DW404" s="44"/>
      <c r="DX404" s="52"/>
      <c r="DY404" s="49"/>
      <c r="DZ404" s="43"/>
      <c r="EA404" s="7"/>
      <c r="EB404" s="8"/>
      <c r="EC404" s="9"/>
      <c r="ED404" s="211"/>
      <c r="EE404" s="49"/>
      <c r="EF404" s="49"/>
      <c r="EG404" s="49"/>
      <c r="EH404" s="49"/>
      <c r="EI404" s="43"/>
      <c r="EJ404" s="44"/>
      <c r="EK404" s="59"/>
      <c r="EL404" s="60"/>
      <c r="EM404" s="60"/>
      <c r="EN404" s="59"/>
      <c r="EO404" s="60"/>
      <c r="EP404" s="60"/>
      <c r="EQ404" s="59"/>
      <c r="ER404" s="60"/>
      <c r="ES404" s="60"/>
      <c r="ET404" s="59"/>
      <c r="EU404" s="60"/>
      <c r="EV404" s="60"/>
      <c r="EW404" s="59"/>
      <c r="EX404" s="60"/>
      <c r="EY404" s="60"/>
      <c r="EZ404" s="59"/>
      <c r="FA404" s="60"/>
      <c r="FB404" s="60"/>
      <c r="FC404" s="59"/>
      <c r="FD404" s="60"/>
      <c r="FE404" s="60"/>
      <c r="FF404" s="59"/>
      <c r="FG404" s="60"/>
      <c r="FH404" s="60"/>
      <c r="FI404" s="59"/>
      <c r="FJ404" s="60"/>
      <c r="FK404" s="60"/>
      <c r="FL404" s="59"/>
      <c r="FM404" s="60"/>
      <c r="FN404" s="60"/>
    </row>
    <row r="405" spans="1:170" ht="18.75" customHeight="1">
      <c r="A405" s="2"/>
      <c r="B405" s="2"/>
      <c r="C405" s="92"/>
      <c r="D405" s="46"/>
      <c r="E405" s="46"/>
      <c r="F405" s="30"/>
      <c r="G405" s="47"/>
      <c r="H405" s="48"/>
      <c r="I405" s="51"/>
      <c r="J405" s="43"/>
      <c r="K405" s="52"/>
      <c r="L405" s="49"/>
      <c r="M405" s="43"/>
      <c r="N405" s="53"/>
      <c r="O405" s="49"/>
      <c r="P405" s="43"/>
      <c r="Q405" s="52"/>
      <c r="R405" s="49"/>
      <c r="S405" s="43"/>
      <c r="T405" s="37"/>
      <c r="AE405" s="46"/>
      <c r="AF405" s="51"/>
      <c r="AG405" s="43"/>
      <c r="AH405" s="52"/>
      <c r="AI405" s="49"/>
      <c r="AJ405" s="43"/>
      <c r="AK405" s="53"/>
      <c r="AL405" s="49"/>
      <c r="AM405" s="43"/>
      <c r="AN405" s="52"/>
      <c r="AO405" s="49"/>
      <c r="AP405" s="102"/>
      <c r="BA405" s="44"/>
      <c r="CF405" s="45"/>
      <c r="CG405" s="45"/>
      <c r="CH405" s="106"/>
      <c r="CI405" s="10"/>
      <c r="CJ405" s="10"/>
      <c r="CK405" s="10"/>
      <c r="CL405" s="10"/>
      <c r="CM405" s="106"/>
      <c r="CN405" s="10"/>
      <c r="CO405" s="10"/>
      <c r="CP405" s="10"/>
      <c r="CQ405" s="10"/>
      <c r="CR405" s="106"/>
      <c r="CS405" s="10"/>
      <c r="CT405" s="10"/>
      <c r="CU405" s="10"/>
      <c r="CV405" s="10"/>
      <c r="CW405" s="106"/>
      <c r="CX405" s="10"/>
      <c r="CY405" s="10"/>
      <c r="CZ405" s="10"/>
      <c r="DA405" s="10"/>
      <c r="DB405" s="106"/>
      <c r="DC405" s="10"/>
      <c r="DD405" s="10"/>
      <c r="DE405" s="10"/>
      <c r="DF405" s="10"/>
      <c r="DG405" s="106"/>
      <c r="DH405" s="10"/>
      <c r="DI405" s="10"/>
      <c r="DJ405" s="10"/>
      <c r="DK405" s="10"/>
      <c r="DL405" s="106"/>
      <c r="DM405" s="10"/>
      <c r="DN405" s="10"/>
      <c r="DO405" s="10"/>
      <c r="DP405" s="10"/>
      <c r="DQ405" s="106"/>
      <c r="DR405" s="10"/>
      <c r="DS405" s="10"/>
      <c r="DT405" s="10"/>
      <c r="DU405" s="10"/>
      <c r="DV405" s="46"/>
      <c r="DW405" s="44"/>
      <c r="DX405" s="52"/>
      <c r="DY405" s="49"/>
      <c r="DZ405" s="43"/>
      <c r="EA405" s="7"/>
      <c r="EB405" s="8"/>
      <c r="EC405" s="9"/>
      <c r="ED405" s="211"/>
      <c r="EE405" s="49"/>
      <c r="EF405" s="49"/>
      <c r="EG405" s="49"/>
      <c r="EH405" s="49"/>
      <c r="EI405" s="43"/>
      <c r="EJ405" s="44"/>
      <c r="EK405" s="59"/>
      <c r="EL405" s="60"/>
      <c r="EM405" s="60"/>
      <c r="EN405" s="59"/>
      <c r="EO405" s="60"/>
      <c r="EP405" s="60"/>
      <c r="EQ405" s="59"/>
      <c r="ER405" s="60"/>
      <c r="ES405" s="60"/>
      <c r="ET405" s="59"/>
      <c r="EU405" s="60"/>
      <c r="EV405" s="60"/>
      <c r="EW405" s="59"/>
      <c r="EX405" s="60"/>
      <c r="EY405" s="60"/>
      <c r="EZ405" s="59"/>
      <c r="FA405" s="60"/>
      <c r="FB405" s="60"/>
      <c r="FC405" s="59"/>
      <c r="FD405" s="60"/>
      <c r="FE405" s="60"/>
      <c r="FF405" s="59"/>
      <c r="FG405" s="60"/>
      <c r="FH405" s="60"/>
      <c r="FI405" s="59"/>
      <c r="FJ405" s="60"/>
      <c r="FK405" s="60"/>
      <c r="FL405" s="59"/>
      <c r="FM405" s="60"/>
      <c r="FN405" s="60"/>
    </row>
    <row r="406" spans="1:170" ht="18.75" customHeight="1">
      <c r="A406" s="2"/>
      <c r="B406" s="2"/>
      <c r="C406" s="92"/>
      <c r="D406" s="46"/>
      <c r="E406" s="46"/>
      <c r="F406" s="30"/>
      <c r="G406" s="47"/>
      <c r="H406" s="48"/>
      <c r="I406" s="51"/>
      <c r="J406" s="43"/>
      <c r="K406" s="52"/>
      <c r="L406" s="49"/>
      <c r="M406" s="43"/>
      <c r="N406" s="53"/>
      <c r="O406" s="49"/>
      <c r="P406" s="43"/>
      <c r="Q406" s="52"/>
      <c r="R406" s="49"/>
      <c r="S406" s="43"/>
      <c r="T406" s="37"/>
      <c r="AE406" s="46"/>
      <c r="AF406" s="51"/>
      <c r="AG406" s="43"/>
      <c r="AH406" s="52"/>
      <c r="AI406" s="49"/>
      <c r="AJ406" s="43"/>
      <c r="AK406" s="53"/>
      <c r="AL406" s="49"/>
      <c r="AM406" s="43"/>
      <c r="AN406" s="52"/>
      <c r="AO406" s="49"/>
      <c r="AP406" s="102"/>
      <c r="BA406" s="44"/>
      <c r="CF406" s="45"/>
      <c r="CG406" s="45"/>
      <c r="CH406" s="106"/>
      <c r="CI406" s="10"/>
      <c r="CJ406" s="10"/>
      <c r="CK406" s="10"/>
      <c r="CL406" s="10"/>
      <c r="CM406" s="106"/>
      <c r="CN406" s="10"/>
      <c r="CO406" s="10"/>
      <c r="CP406" s="10"/>
      <c r="CQ406" s="10"/>
      <c r="CR406" s="106"/>
      <c r="CS406" s="10"/>
      <c r="CT406" s="10"/>
      <c r="CU406" s="10"/>
      <c r="CV406" s="10"/>
      <c r="CW406" s="106"/>
      <c r="CX406" s="10"/>
      <c r="CY406" s="10"/>
      <c r="CZ406" s="10"/>
      <c r="DA406" s="10"/>
      <c r="DB406" s="106"/>
      <c r="DC406" s="10"/>
      <c r="DD406" s="10"/>
      <c r="DE406" s="10"/>
      <c r="DF406" s="10"/>
      <c r="DG406" s="106"/>
      <c r="DH406" s="10"/>
      <c r="DI406" s="10"/>
      <c r="DJ406" s="10"/>
      <c r="DK406" s="10"/>
      <c r="DL406" s="106"/>
      <c r="DM406" s="10"/>
      <c r="DN406" s="10"/>
      <c r="DO406" s="10"/>
      <c r="DP406" s="10"/>
      <c r="DQ406" s="106"/>
      <c r="DR406" s="10"/>
      <c r="DS406" s="10"/>
      <c r="DT406" s="10"/>
      <c r="DU406" s="10"/>
      <c r="DV406" s="46"/>
      <c r="DW406" s="44"/>
      <c r="DX406" s="52"/>
      <c r="DY406" s="49"/>
      <c r="DZ406" s="43"/>
      <c r="EA406" s="7"/>
      <c r="EB406" s="8"/>
      <c r="EC406" s="9"/>
      <c r="ED406" s="211"/>
      <c r="EE406" s="49"/>
      <c r="EF406" s="49"/>
      <c r="EG406" s="49"/>
      <c r="EH406" s="49"/>
      <c r="EI406" s="43"/>
      <c r="EJ406" s="44"/>
      <c r="EK406" s="59"/>
      <c r="EL406" s="60"/>
      <c r="EM406" s="60"/>
      <c r="EN406" s="59"/>
      <c r="EO406" s="60"/>
      <c r="EP406" s="60"/>
      <c r="EQ406" s="59"/>
      <c r="ER406" s="60"/>
      <c r="ES406" s="60"/>
      <c r="ET406" s="59"/>
      <c r="EU406" s="60"/>
      <c r="EV406" s="60"/>
      <c r="EW406" s="59"/>
      <c r="EX406" s="60"/>
      <c r="EY406" s="60"/>
      <c r="EZ406" s="59"/>
      <c r="FA406" s="60"/>
      <c r="FB406" s="60"/>
      <c r="FC406" s="59"/>
      <c r="FD406" s="60"/>
      <c r="FE406" s="60"/>
      <c r="FF406" s="59"/>
      <c r="FG406" s="60"/>
      <c r="FH406" s="60"/>
      <c r="FI406" s="59"/>
      <c r="FJ406" s="60"/>
      <c r="FK406" s="60"/>
      <c r="FL406" s="59"/>
      <c r="FM406" s="60"/>
      <c r="FN406" s="60"/>
    </row>
    <row r="407" spans="1:170" ht="18.75" customHeight="1">
      <c r="A407" s="2"/>
      <c r="B407" s="2"/>
      <c r="C407" s="92"/>
      <c r="D407" s="46"/>
      <c r="E407" s="46"/>
      <c r="F407" s="30"/>
      <c r="G407" s="47"/>
      <c r="H407" s="48"/>
      <c r="I407" s="51"/>
      <c r="J407" s="43"/>
      <c r="K407" s="52"/>
      <c r="L407" s="49"/>
      <c r="M407" s="43"/>
      <c r="N407" s="53"/>
      <c r="O407" s="49"/>
      <c r="P407" s="43"/>
      <c r="Q407" s="52"/>
      <c r="R407" s="49"/>
      <c r="S407" s="43"/>
      <c r="T407" s="37"/>
      <c r="AE407" s="46"/>
      <c r="AF407" s="51"/>
      <c r="AG407" s="43"/>
      <c r="AH407" s="52"/>
      <c r="AI407" s="49"/>
      <c r="AJ407" s="43"/>
      <c r="AK407" s="53"/>
      <c r="AL407" s="49"/>
      <c r="AM407" s="43"/>
      <c r="AN407" s="52"/>
      <c r="AO407" s="49"/>
      <c r="AP407" s="102"/>
      <c r="BA407" s="44"/>
      <c r="CF407" s="45"/>
      <c r="CG407" s="45"/>
      <c r="CH407" s="106"/>
      <c r="CI407" s="10"/>
      <c r="CJ407" s="10"/>
      <c r="CK407" s="10"/>
      <c r="CL407" s="10"/>
      <c r="CM407" s="106"/>
      <c r="CN407" s="10"/>
      <c r="CO407" s="10"/>
      <c r="CP407" s="10"/>
      <c r="CQ407" s="10"/>
      <c r="CR407" s="106"/>
      <c r="CS407" s="10"/>
      <c r="CT407" s="10"/>
      <c r="CU407" s="10"/>
      <c r="CV407" s="10"/>
      <c r="CW407" s="106"/>
      <c r="CX407" s="10"/>
      <c r="CY407" s="10"/>
      <c r="CZ407" s="10"/>
      <c r="DA407" s="10"/>
      <c r="DB407" s="106"/>
      <c r="DC407" s="10"/>
      <c r="DD407" s="10"/>
      <c r="DE407" s="10"/>
      <c r="DF407" s="10"/>
      <c r="DG407" s="106"/>
      <c r="DH407" s="10"/>
      <c r="DI407" s="10"/>
      <c r="DJ407" s="10"/>
      <c r="DK407" s="10"/>
      <c r="DL407" s="106"/>
      <c r="DM407" s="10"/>
      <c r="DN407" s="10"/>
      <c r="DO407" s="10"/>
      <c r="DP407" s="10"/>
      <c r="DQ407" s="106"/>
      <c r="DR407" s="10"/>
      <c r="DS407" s="10"/>
      <c r="DT407" s="10"/>
      <c r="DU407" s="10"/>
      <c r="DV407" s="46"/>
      <c r="DW407" s="44"/>
      <c r="DX407" s="52"/>
      <c r="DY407" s="49"/>
      <c r="DZ407" s="43"/>
      <c r="EA407" s="7"/>
      <c r="EB407" s="8"/>
      <c r="EC407" s="9"/>
      <c r="ED407" s="211"/>
      <c r="EE407" s="49"/>
      <c r="EF407" s="49"/>
      <c r="EG407" s="49"/>
      <c r="EH407" s="49"/>
      <c r="EI407" s="43"/>
      <c r="EJ407" s="44"/>
      <c r="EK407" s="59"/>
      <c r="EL407" s="60"/>
      <c r="EM407" s="60"/>
      <c r="EN407" s="59"/>
      <c r="EO407" s="60"/>
      <c r="EP407" s="60"/>
      <c r="EQ407" s="59"/>
      <c r="ER407" s="60"/>
      <c r="ES407" s="60"/>
      <c r="ET407" s="59"/>
      <c r="EU407" s="60"/>
      <c r="EV407" s="60"/>
      <c r="EW407" s="59"/>
      <c r="EX407" s="60"/>
      <c r="EY407" s="60"/>
      <c r="EZ407" s="59"/>
      <c r="FA407" s="60"/>
      <c r="FB407" s="60"/>
      <c r="FC407" s="59"/>
      <c r="FD407" s="60"/>
      <c r="FE407" s="60"/>
      <c r="FF407" s="59"/>
      <c r="FG407" s="60"/>
      <c r="FH407" s="60"/>
      <c r="FI407" s="59"/>
      <c r="FJ407" s="60"/>
      <c r="FK407" s="60"/>
      <c r="FL407" s="59"/>
      <c r="FM407" s="60"/>
      <c r="FN407" s="60"/>
    </row>
    <row r="408" spans="1:170" ht="18.75" customHeight="1">
      <c r="A408" s="2"/>
      <c r="B408" s="2"/>
      <c r="C408" s="92"/>
      <c r="D408" s="46"/>
      <c r="E408" s="46"/>
      <c r="F408" s="30"/>
      <c r="G408" s="47"/>
      <c r="H408" s="48"/>
      <c r="I408" s="51"/>
      <c r="J408" s="43"/>
      <c r="K408" s="52"/>
      <c r="L408" s="49"/>
      <c r="M408" s="43"/>
      <c r="N408" s="53"/>
      <c r="O408" s="49"/>
      <c r="P408" s="43"/>
      <c r="Q408" s="52"/>
      <c r="R408" s="49"/>
      <c r="S408" s="43"/>
      <c r="T408" s="37"/>
      <c r="AE408" s="46"/>
      <c r="AF408" s="51"/>
      <c r="AG408" s="43"/>
      <c r="AH408" s="52"/>
      <c r="AI408" s="49"/>
      <c r="AJ408" s="43"/>
      <c r="AK408" s="53"/>
      <c r="AL408" s="49"/>
      <c r="AM408" s="43"/>
      <c r="AN408" s="52"/>
      <c r="AO408" s="49"/>
      <c r="AP408" s="102"/>
      <c r="BA408" s="44"/>
      <c r="CF408" s="45"/>
      <c r="CG408" s="45"/>
      <c r="CH408" s="106"/>
      <c r="CI408" s="10"/>
      <c r="CJ408" s="10"/>
      <c r="CK408" s="10"/>
      <c r="CL408" s="10"/>
      <c r="CM408" s="106"/>
      <c r="CN408" s="10"/>
      <c r="CO408" s="10"/>
      <c r="CP408" s="10"/>
      <c r="CQ408" s="10"/>
      <c r="CR408" s="106"/>
      <c r="CS408" s="10"/>
      <c r="CT408" s="10"/>
      <c r="CU408" s="10"/>
      <c r="CV408" s="10"/>
      <c r="CW408" s="106"/>
      <c r="CX408" s="10"/>
      <c r="CY408" s="10"/>
      <c r="CZ408" s="10"/>
      <c r="DA408" s="10"/>
      <c r="DB408" s="106"/>
      <c r="DC408" s="10"/>
      <c r="DD408" s="10"/>
      <c r="DE408" s="10"/>
      <c r="DF408" s="10"/>
      <c r="DG408" s="106"/>
      <c r="DH408" s="10"/>
      <c r="DI408" s="10"/>
      <c r="DJ408" s="10"/>
      <c r="DK408" s="10"/>
      <c r="DL408" s="106"/>
      <c r="DM408" s="10"/>
      <c r="DN408" s="10"/>
      <c r="DO408" s="10"/>
      <c r="DP408" s="10"/>
      <c r="DQ408" s="106"/>
      <c r="DR408" s="10"/>
      <c r="DS408" s="10"/>
      <c r="DT408" s="10"/>
      <c r="DU408" s="10"/>
      <c r="DV408" s="46"/>
      <c r="DW408" s="44"/>
      <c r="DX408" s="52"/>
      <c r="DY408" s="49"/>
      <c r="DZ408" s="43"/>
      <c r="EA408" s="7"/>
      <c r="EB408" s="8"/>
      <c r="EC408" s="9"/>
      <c r="ED408" s="211"/>
      <c r="EE408" s="49"/>
      <c r="EF408" s="49"/>
      <c r="EG408" s="49"/>
      <c r="EH408" s="49"/>
      <c r="EI408" s="43"/>
      <c r="EJ408" s="44"/>
      <c r="EK408" s="59"/>
      <c r="EL408" s="60"/>
      <c r="EM408" s="60"/>
      <c r="EN408" s="59"/>
      <c r="EO408" s="60"/>
      <c r="EP408" s="60"/>
      <c r="EQ408" s="59"/>
      <c r="ER408" s="60"/>
      <c r="ES408" s="60"/>
      <c r="ET408" s="59"/>
      <c r="EU408" s="60"/>
      <c r="EV408" s="60"/>
      <c r="EW408" s="59"/>
      <c r="EX408" s="60"/>
      <c r="EY408" s="60"/>
      <c r="EZ408" s="59"/>
      <c r="FA408" s="60"/>
      <c r="FB408" s="60"/>
      <c r="FC408" s="59"/>
      <c r="FD408" s="60"/>
      <c r="FE408" s="60"/>
      <c r="FF408" s="59"/>
      <c r="FG408" s="60"/>
      <c r="FH408" s="60"/>
      <c r="FI408" s="59"/>
      <c r="FJ408" s="60"/>
      <c r="FK408" s="60"/>
      <c r="FL408" s="59"/>
      <c r="FM408" s="60"/>
      <c r="FN408" s="60"/>
    </row>
    <row r="409" spans="1:170" ht="18.75" customHeight="1">
      <c r="A409" s="2"/>
      <c r="B409" s="2"/>
      <c r="C409" s="92"/>
      <c r="D409" s="46"/>
      <c r="E409" s="46"/>
      <c r="F409" s="30"/>
      <c r="G409" s="47"/>
      <c r="H409" s="48"/>
      <c r="I409" s="51"/>
      <c r="J409" s="43"/>
      <c r="K409" s="52"/>
      <c r="L409" s="49"/>
      <c r="M409" s="43"/>
      <c r="N409" s="53"/>
      <c r="O409" s="49"/>
      <c r="P409" s="43"/>
      <c r="Q409" s="52"/>
      <c r="R409" s="49"/>
      <c r="S409" s="43"/>
      <c r="T409" s="37"/>
      <c r="AE409" s="46"/>
      <c r="AF409" s="51"/>
      <c r="AG409" s="43"/>
      <c r="AH409" s="52"/>
      <c r="AI409" s="49"/>
      <c r="AJ409" s="43"/>
      <c r="AK409" s="53"/>
      <c r="AL409" s="49"/>
      <c r="AM409" s="43"/>
      <c r="AN409" s="52"/>
      <c r="AO409" s="49"/>
      <c r="AP409" s="102"/>
      <c r="BA409" s="44"/>
      <c r="CF409" s="45"/>
      <c r="CG409" s="45"/>
      <c r="CH409" s="106"/>
      <c r="CI409" s="10"/>
      <c r="CJ409" s="10"/>
      <c r="CK409" s="10"/>
      <c r="CL409" s="10"/>
      <c r="CM409" s="106"/>
      <c r="CN409" s="10"/>
      <c r="CO409" s="10"/>
      <c r="CP409" s="10"/>
      <c r="CQ409" s="10"/>
      <c r="CR409" s="106"/>
      <c r="CS409" s="10"/>
      <c r="CT409" s="10"/>
      <c r="CU409" s="10"/>
      <c r="CV409" s="10"/>
      <c r="CW409" s="106"/>
      <c r="CX409" s="10"/>
      <c r="CY409" s="10"/>
      <c r="CZ409" s="10"/>
      <c r="DA409" s="10"/>
      <c r="DB409" s="106"/>
      <c r="DC409" s="10"/>
      <c r="DD409" s="10"/>
      <c r="DE409" s="10"/>
      <c r="DF409" s="10"/>
      <c r="DG409" s="106"/>
      <c r="DH409" s="10"/>
      <c r="DI409" s="10"/>
      <c r="DJ409" s="10"/>
      <c r="DK409" s="10"/>
      <c r="DL409" s="106"/>
      <c r="DM409" s="10"/>
      <c r="DN409" s="10"/>
      <c r="DO409" s="10"/>
      <c r="DP409" s="10"/>
      <c r="DQ409" s="106"/>
      <c r="DR409" s="10"/>
      <c r="DS409" s="10"/>
      <c r="DT409" s="10"/>
      <c r="DU409" s="10"/>
      <c r="DV409" s="46"/>
      <c r="DW409" s="44"/>
      <c r="DX409" s="52"/>
      <c r="DY409" s="49"/>
      <c r="DZ409" s="43"/>
      <c r="EA409" s="7"/>
      <c r="EB409" s="8"/>
      <c r="EC409" s="9"/>
      <c r="ED409" s="211"/>
      <c r="EE409" s="49"/>
      <c r="EF409" s="49"/>
      <c r="EG409" s="49"/>
      <c r="EH409" s="49"/>
      <c r="EI409" s="43"/>
      <c r="EJ409" s="44"/>
      <c r="EK409" s="59"/>
      <c r="EL409" s="60"/>
      <c r="EM409" s="60"/>
      <c r="EN409" s="59"/>
      <c r="EO409" s="60"/>
      <c r="EP409" s="60"/>
      <c r="EQ409" s="59"/>
      <c r="ER409" s="60"/>
      <c r="ES409" s="60"/>
      <c r="ET409" s="59"/>
      <c r="EU409" s="60"/>
      <c r="EV409" s="60"/>
      <c r="EW409" s="59"/>
      <c r="EX409" s="60"/>
      <c r="EY409" s="60"/>
      <c r="EZ409" s="59"/>
      <c r="FA409" s="60"/>
      <c r="FB409" s="60"/>
      <c r="FC409" s="59"/>
      <c r="FD409" s="60"/>
      <c r="FE409" s="60"/>
      <c r="FF409" s="59"/>
      <c r="FG409" s="60"/>
      <c r="FH409" s="60"/>
      <c r="FI409" s="59"/>
      <c r="FJ409" s="60"/>
      <c r="FK409" s="60"/>
      <c r="FL409" s="59"/>
      <c r="FM409" s="60"/>
      <c r="FN409" s="60"/>
    </row>
    <row r="410" spans="1:170" ht="18.75" customHeight="1">
      <c r="A410" s="2"/>
      <c r="B410" s="2"/>
      <c r="C410" s="92"/>
      <c r="D410" s="46"/>
      <c r="E410" s="46"/>
      <c r="F410" s="30"/>
      <c r="G410" s="47"/>
      <c r="H410" s="48"/>
      <c r="I410" s="51"/>
      <c r="J410" s="43"/>
      <c r="K410" s="52"/>
      <c r="L410" s="49"/>
      <c r="M410" s="43"/>
      <c r="N410" s="53"/>
      <c r="O410" s="49"/>
      <c r="P410" s="43"/>
      <c r="Q410" s="52"/>
      <c r="R410" s="49"/>
      <c r="S410" s="43"/>
      <c r="T410" s="37"/>
      <c r="AE410" s="46"/>
      <c r="AF410" s="51"/>
      <c r="AG410" s="43"/>
      <c r="AH410" s="52"/>
      <c r="AI410" s="49"/>
      <c r="AJ410" s="43"/>
      <c r="AK410" s="53"/>
      <c r="AL410" s="49"/>
      <c r="AM410" s="43"/>
      <c r="AN410" s="52"/>
      <c r="AO410" s="49"/>
      <c r="AP410" s="102"/>
      <c r="BA410" s="44"/>
      <c r="CF410" s="45"/>
      <c r="CG410" s="45"/>
      <c r="CH410" s="106"/>
      <c r="CI410" s="10"/>
      <c r="CJ410" s="10"/>
      <c r="CK410" s="10"/>
      <c r="CL410" s="10"/>
      <c r="CM410" s="106"/>
      <c r="CN410" s="10"/>
      <c r="CO410" s="10"/>
      <c r="CP410" s="10"/>
      <c r="CQ410" s="10"/>
      <c r="CR410" s="106"/>
      <c r="CS410" s="10"/>
      <c r="CT410" s="10"/>
      <c r="CU410" s="10"/>
      <c r="CV410" s="10"/>
      <c r="CW410" s="106"/>
      <c r="CX410" s="10"/>
      <c r="CY410" s="10"/>
      <c r="CZ410" s="10"/>
      <c r="DA410" s="10"/>
      <c r="DB410" s="106"/>
      <c r="DC410" s="10"/>
      <c r="DD410" s="10"/>
      <c r="DE410" s="10"/>
      <c r="DF410" s="10"/>
      <c r="DG410" s="106"/>
      <c r="DH410" s="10"/>
      <c r="DI410" s="10"/>
      <c r="DJ410" s="10"/>
      <c r="DK410" s="10"/>
      <c r="DL410" s="106"/>
      <c r="DM410" s="10"/>
      <c r="DN410" s="10"/>
      <c r="DO410" s="10"/>
      <c r="DP410" s="10"/>
      <c r="DQ410" s="106"/>
      <c r="DR410" s="10"/>
      <c r="DS410" s="10"/>
      <c r="DT410" s="10"/>
      <c r="DU410" s="10"/>
      <c r="DV410" s="46"/>
      <c r="DW410" s="44"/>
      <c r="DX410" s="52"/>
      <c r="DY410" s="49"/>
      <c r="DZ410" s="43"/>
      <c r="EA410" s="7"/>
      <c r="EB410" s="8"/>
      <c r="EC410" s="9"/>
      <c r="ED410" s="211"/>
      <c r="EE410" s="49"/>
      <c r="EF410" s="49"/>
      <c r="EG410" s="49"/>
      <c r="EH410" s="49"/>
      <c r="EI410" s="43"/>
      <c r="EJ410" s="44"/>
      <c r="EK410" s="59"/>
      <c r="EL410" s="60"/>
      <c r="EM410" s="60"/>
      <c r="EN410" s="59"/>
      <c r="EO410" s="60"/>
      <c r="EP410" s="60"/>
      <c r="EQ410" s="59"/>
      <c r="ER410" s="60"/>
      <c r="ES410" s="60"/>
      <c r="ET410" s="59"/>
      <c r="EU410" s="60"/>
      <c r="EV410" s="60"/>
      <c r="EW410" s="59"/>
      <c r="EX410" s="60"/>
      <c r="EY410" s="60"/>
      <c r="EZ410" s="59"/>
      <c r="FA410" s="60"/>
      <c r="FB410" s="60"/>
      <c r="FC410" s="59"/>
      <c r="FD410" s="60"/>
      <c r="FE410" s="60"/>
      <c r="FF410" s="59"/>
      <c r="FG410" s="60"/>
      <c r="FH410" s="60"/>
      <c r="FI410" s="59"/>
      <c r="FJ410" s="60"/>
      <c r="FK410" s="60"/>
      <c r="FL410" s="59"/>
      <c r="FM410" s="60"/>
      <c r="FN410" s="60"/>
    </row>
    <row r="411" spans="1:170" ht="18.75" customHeight="1">
      <c r="A411" s="2"/>
      <c r="B411" s="2"/>
      <c r="C411" s="92"/>
      <c r="D411" s="46"/>
      <c r="E411" s="46"/>
      <c r="F411" s="30"/>
      <c r="G411" s="47"/>
      <c r="H411" s="48"/>
      <c r="I411" s="51"/>
      <c r="J411" s="43"/>
      <c r="K411" s="52"/>
      <c r="L411" s="49"/>
      <c r="M411" s="43"/>
      <c r="N411" s="53"/>
      <c r="O411" s="49"/>
      <c r="P411" s="43"/>
      <c r="Q411" s="52"/>
      <c r="R411" s="49"/>
      <c r="S411" s="43"/>
      <c r="T411" s="37"/>
      <c r="AE411" s="46"/>
      <c r="AF411" s="51"/>
      <c r="AG411" s="43"/>
      <c r="AH411" s="52"/>
      <c r="AI411" s="49"/>
      <c r="AJ411" s="43"/>
      <c r="AK411" s="53"/>
      <c r="AL411" s="49"/>
      <c r="AM411" s="43"/>
      <c r="AN411" s="52"/>
      <c r="AO411" s="49"/>
      <c r="AP411" s="102"/>
      <c r="BA411" s="44"/>
      <c r="CF411" s="45"/>
      <c r="CG411" s="45"/>
      <c r="CH411" s="106"/>
      <c r="CI411" s="10"/>
      <c r="CJ411" s="10"/>
      <c r="CK411" s="10"/>
      <c r="CL411" s="10"/>
      <c r="CM411" s="106"/>
      <c r="CN411" s="10"/>
      <c r="CO411" s="10"/>
      <c r="CP411" s="10"/>
      <c r="CQ411" s="10"/>
      <c r="CR411" s="106"/>
      <c r="CS411" s="10"/>
      <c r="CT411" s="10"/>
      <c r="CU411" s="10"/>
      <c r="CV411" s="10"/>
      <c r="CW411" s="106"/>
      <c r="CX411" s="10"/>
      <c r="CY411" s="10"/>
      <c r="CZ411" s="10"/>
      <c r="DA411" s="10"/>
      <c r="DB411" s="106"/>
      <c r="DC411" s="10"/>
      <c r="DD411" s="10"/>
      <c r="DE411" s="10"/>
      <c r="DF411" s="10"/>
      <c r="DG411" s="106"/>
      <c r="DH411" s="10"/>
      <c r="DI411" s="10"/>
      <c r="DJ411" s="10"/>
      <c r="DK411" s="10"/>
      <c r="DL411" s="106"/>
      <c r="DM411" s="10"/>
      <c r="DN411" s="10"/>
      <c r="DO411" s="10"/>
      <c r="DP411" s="10"/>
      <c r="DQ411" s="106"/>
      <c r="DR411" s="10"/>
      <c r="DS411" s="10"/>
      <c r="DT411" s="10"/>
      <c r="DU411" s="10"/>
      <c r="DV411" s="46"/>
      <c r="DW411" s="44"/>
      <c r="DX411" s="52"/>
      <c r="DY411" s="49"/>
      <c r="DZ411" s="43"/>
      <c r="EA411" s="7"/>
      <c r="EB411" s="8"/>
      <c r="EC411" s="9"/>
      <c r="ED411" s="211"/>
      <c r="EE411" s="49"/>
      <c r="EF411" s="49"/>
      <c r="EG411" s="49"/>
      <c r="EH411" s="49"/>
      <c r="EI411" s="43"/>
      <c r="EJ411" s="44"/>
      <c r="EK411" s="59"/>
      <c r="EL411" s="60"/>
      <c r="EM411" s="60"/>
      <c r="EN411" s="59"/>
      <c r="EO411" s="60"/>
      <c r="EP411" s="60"/>
      <c r="EQ411" s="59"/>
      <c r="ER411" s="60"/>
      <c r="ES411" s="60"/>
      <c r="ET411" s="59"/>
      <c r="EU411" s="60"/>
      <c r="EV411" s="60"/>
      <c r="EW411" s="59"/>
      <c r="EX411" s="60"/>
      <c r="EY411" s="60"/>
      <c r="EZ411" s="59"/>
      <c r="FA411" s="60"/>
      <c r="FB411" s="60"/>
      <c r="FC411" s="59"/>
      <c r="FD411" s="60"/>
      <c r="FE411" s="60"/>
      <c r="FF411" s="59"/>
      <c r="FG411" s="60"/>
      <c r="FH411" s="60"/>
      <c r="FI411" s="59"/>
      <c r="FJ411" s="60"/>
      <c r="FK411" s="60"/>
      <c r="FL411" s="59"/>
      <c r="FM411" s="60"/>
      <c r="FN411" s="60"/>
    </row>
    <row r="412" spans="1:170" ht="18.75" customHeight="1">
      <c r="A412" s="2"/>
      <c r="B412" s="2"/>
      <c r="C412" s="92"/>
      <c r="D412" s="46"/>
      <c r="E412" s="46"/>
      <c r="F412" s="30"/>
      <c r="G412" s="47"/>
      <c r="H412" s="48"/>
      <c r="I412" s="51"/>
      <c r="J412" s="43"/>
      <c r="K412" s="52"/>
      <c r="L412" s="49"/>
      <c r="M412" s="43"/>
      <c r="N412" s="53"/>
      <c r="O412" s="49"/>
      <c r="P412" s="43"/>
      <c r="Q412" s="52"/>
      <c r="R412" s="49"/>
      <c r="S412" s="43"/>
      <c r="T412" s="37"/>
      <c r="AE412" s="46"/>
      <c r="AF412" s="51"/>
      <c r="AG412" s="43"/>
      <c r="AH412" s="52"/>
      <c r="AI412" s="49"/>
      <c r="AJ412" s="43"/>
      <c r="AK412" s="53"/>
      <c r="AL412" s="49"/>
      <c r="AM412" s="43"/>
      <c r="AN412" s="52"/>
      <c r="AO412" s="49"/>
      <c r="AP412" s="102"/>
      <c r="BA412" s="44"/>
      <c r="CF412" s="45"/>
      <c r="CG412" s="45"/>
      <c r="CH412" s="106"/>
      <c r="CI412" s="10"/>
      <c r="CJ412" s="10"/>
      <c r="CK412" s="10"/>
      <c r="CL412" s="10"/>
      <c r="CM412" s="106"/>
      <c r="CN412" s="10"/>
      <c r="CO412" s="10"/>
      <c r="CP412" s="10"/>
      <c r="CQ412" s="10"/>
      <c r="CR412" s="106"/>
      <c r="CS412" s="10"/>
      <c r="CT412" s="10"/>
      <c r="CU412" s="10"/>
      <c r="CV412" s="10"/>
      <c r="CW412" s="106"/>
      <c r="CX412" s="10"/>
      <c r="CY412" s="10"/>
      <c r="CZ412" s="10"/>
      <c r="DA412" s="10"/>
      <c r="DB412" s="106"/>
      <c r="DC412" s="10"/>
      <c r="DD412" s="10"/>
      <c r="DE412" s="10"/>
      <c r="DF412" s="10"/>
      <c r="DG412" s="106"/>
      <c r="DH412" s="10"/>
      <c r="DI412" s="10"/>
      <c r="DJ412" s="10"/>
      <c r="DK412" s="10"/>
      <c r="DL412" s="106"/>
      <c r="DM412" s="10"/>
      <c r="DN412" s="10"/>
      <c r="DO412" s="10"/>
      <c r="DP412" s="10"/>
      <c r="DQ412" s="106"/>
      <c r="DR412" s="10"/>
      <c r="DS412" s="10"/>
      <c r="DT412" s="10"/>
      <c r="DU412" s="10"/>
      <c r="DV412" s="46"/>
      <c r="DW412" s="44"/>
      <c r="DX412" s="52"/>
      <c r="DY412" s="49"/>
      <c r="DZ412" s="43"/>
      <c r="EA412" s="7"/>
      <c r="EB412" s="8"/>
      <c r="EC412" s="9"/>
      <c r="ED412" s="211"/>
      <c r="EE412" s="49"/>
      <c r="EF412" s="49"/>
      <c r="EG412" s="49"/>
      <c r="EH412" s="49"/>
      <c r="EI412" s="43"/>
      <c r="EJ412" s="44"/>
      <c r="EK412" s="59"/>
      <c r="EL412" s="60"/>
      <c r="EM412" s="60"/>
      <c r="EN412" s="59"/>
      <c r="EO412" s="60"/>
      <c r="EP412" s="60"/>
      <c r="EQ412" s="59"/>
      <c r="ER412" s="60"/>
      <c r="ES412" s="60"/>
      <c r="ET412" s="59"/>
      <c r="EU412" s="60"/>
      <c r="EV412" s="60"/>
      <c r="EW412" s="59"/>
      <c r="EX412" s="60"/>
      <c r="EY412" s="60"/>
      <c r="EZ412" s="59"/>
      <c r="FA412" s="60"/>
      <c r="FB412" s="60"/>
      <c r="FC412" s="59"/>
      <c r="FD412" s="60"/>
      <c r="FE412" s="60"/>
      <c r="FF412" s="59"/>
      <c r="FG412" s="60"/>
      <c r="FH412" s="60"/>
      <c r="FI412" s="59"/>
      <c r="FJ412" s="60"/>
      <c r="FK412" s="60"/>
      <c r="FL412" s="59"/>
      <c r="FM412" s="60"/>
      <c r="FN412" s="60"/>
    </row>
    <row r="413" spans="1:170" ht="18.75" customHeight="1">
      <c r="A413" s="2"/>
      <c r="B413" s="2"/>
      <c r="C413" s="92"/>
      <c r="D413" s="46"/>
      <c r="E413" s="46"/>
      <c r="F413" s="30"/>
      <c r="G413" s="47"/>
      <c r="H413" s="48"/>
      <c r="I413" s="51"/>
      <c r="J413" s="43"/>
      <c r="K413" s="52"/>
      <c r="L413" s="49"/>
      <c r="M413" s="43"/>
      <c r="N413" s="53"/>
      <c r="O413" s="49"/>
      <c r="P413" s="43"/>
      <c r="Q413" s="52"/>
      <c r="R413" s="49"/>
      <c r="S413" s="43"/>
      <c r="T413" s="37"/>
      <c r="AE413" s="46"/>
      <c r="AF413" s="51"/>
      <c r="AG413" s="43"/>
      <c r="AH413" s="52"/>
      <c r="AI413" s="49"/>
      <c r="AJ413" s="43"/>
      <c r="AK413" s="53"/>
      <c r="AL413" s="49"/>
      <c r="AM413" s="43"/>
      <c r="AN413" s="52"/>
      <c r="AO413" s="49"/>
      <c r="AP413" s="102"/>
      <c r="BA413" s="44"/>
      <c r="CF413" s="45"/>
      <c r="CG413" s="45"/>
      <c r="CH413" s="106"/>
      <c r="CI413" s="10"/>
      <c r="CJ413" s="10"/>
      <c r="CK413" s="10"/>
      <c r="CL413" s="10"/>
      <c r="CM413" s="106"/>
      <c r="CN413" s="10"/>
      <c r="CO413" s="10"/>
      <c r="CP413" s="10"/>
      <c r="CQ413" s="10"/>
      <c r="CR413" s="106"/>
      <c r="CS413" s="10"/>
      <c r="CT413" s="10"/>
      <c r="CU413" s="10"/>
      <c r="CV413" s="10"/>
      <c r="CW413" s="106"/>
      <c r="CX413" s="10"/>
      <c r="CY413" s="10"/>
      <c r="CZ413" s="10"/>
      <c r="DA413" s="10"/>
      <c r="DB413" s="106"/>
      <c r="DC413" s="10"/>
      <c r="DD413" s="10"/>
      <c r="DE413" s="10"/>
      <c r="DF413" s="10"/>
      <c r="DG413" s="106"/>
      <c r="DH413" s="10"/>
      <c r="DI413" s="10"/>
      <c r="DJ413" s="10"/>
      <c r="DK413" s="10"/>
      <c r="DL413" s="106"/>
      <c r="DM413" s="10"/>
      <c r="DN413" s="10"/>
      <c r="DO413" s="10"/>
      <c r="DP413" s="10"/>
      <c r="DQ413" s="106"/>
      <c r="DR413" s="10"/>
      <c r="DS413" s="10"/>
      <c r="DT413" s="10"/>
      <c r="DU413" s="10"/>
      <c r="DV413" s="46"/>
      <c r="DW413" s="44"/>
      <c r="DX413" s="52"/>
      <c r="DY413" s="49"/>
      <c r="DZ413" s="43"/>
      <c r="EA413" s="7"/>
      <c r="EB413" s="8"/>
      <c r="EC413" s="9"/>
      <c r="ED413" s="211"/>
      <c r="EE413" s="49"/>
      <c r="EF413" s="49"/>
      <c r="EG413" s="49"/>
      <c r="EH413" s="49"/>
      <c r="EI413" s="43"/>
      <c r="EJ413" s="44"/>
      <c r="EK413" s="59"/>
      <c r="EL413" s="60"/>
      <c r="EM413" s="60"/>
      <c r="EN413" s="59"/>
      <c r="EO413" s="60"/>
      <c r="EP413" s="60"/>
      <c r="EQ413" s="59"/>
      <c r="ER413" s="60"/>
      <c r="ES413" s="60"/>
      <c r="ET413" s="59"/>
      <c r="EU413" s="60"/>
      <c r="EV413" s="60"/>
      <c r="EW413" s="59"/>
      <c r="EX413" s="60"/>
      <c r="EY413" s="60"/>
      <c r="EZ413" s="59"/>
      <c r="FA413" s="60"/>
      <c r="FB413" s="60"/>
      <c r="FC413" s="59"/>
      <c r="FD413" s="60"/>
      <c r="FE413" s="60"/>
      <c r="FF413" s="59"/>
      <c r="FG413" s="60"/>
      <c r="FH413" s="60"/>
      <c r="FI413" s="59"/>
      <c r="FJ413" s="60"/>
      <c r="FK413" s="60"/>
      <c r="FL413" s="59"/>
      <c r="FM413" s="60"/>
      <c r="FN413" s="60"/>
    </row>
    <row r="414" spans="1:170" ht="18.75" customHeight="1">
      <c r="A414" s="2"/>
      <c r="B414" s="2"/>
      <c r="C414" s="92"/>
      <c r="D414" s="46"/>
      <c r="E414" s="46"/>
      <c r="F414" s="30"/>
      <c r="G414" s="47"/>
      <c r="H414" s="48"/>
      <c r="I414" s="51"/>
      <c r="J414" s="43"/>
      <c r="K414" s="52"/>
      <c r="L414" s="49"/>
      <c r="M414" s="43"/>
      <c r="N414" s="53"/>
      <c r="O414" s="49"/>
      <c r="P414" s="43"/>
      <c r="Q414" s="52"/>
      <c r="R414" s="49"/>
      <c r="S414" s="43"/>
      <c r="T414" s="37"/>
      <c r="AE414" s="46"/>
      <c r="AF414" s="51"/>
      <c r="AG414" s="43"/>
      <c r="AH414" s="52"/>
      <c r="AI414" s="49"/>
      <c r="AJ414" s="43"/>
      <c r="AK414" s="53"/>
      <c r="AL414" s="49"/>
      <c r="AM414" s="43"/>
      <c r="AN414" s="52"/>
      <c r="AO414" s="49"/>
      <c r="AP414" s="102"/>
      <c r="BA414" s="44"/>
      <c r="CF414" s="45"/>
      <c r="CG414" s="45"/>
      <c r="CH414" s="106"/>
      <c r="CI414" s="10"/>
      <c r="CJ414" s="10"/>
      <c r="CK414" s="10"/>
      <c r="CL414" s="10"/>
      <c r="CM414" s="106"/>
      <c r="CN414" s="10"/>
      <c r="CO414" s="10"/>
      <c r="CP414" s="10"/>
      <c r="CQ414" s="10"/>
      <c r="CR414" s="106"/>
      <c r="CS414" s="10"/>
      <c r="CT414" s="10"/>
      <c r="CU414" s="10"/>
      <c r="CV414" s="10"/>
      <c r="CW414" s="106"/>
      <c r="CX414" s="10"/>
      <c r="CY414" s="10"/>
      <c r="CZ414" s="10"/>
      <c r="DA414" s="10"/>
      <c r="DB414" s="106"/>
      <c r="DC414" s="10"/>
      <c r="DD414" s="10"/>
      <c r="DE414" s="10"/>
      <c r="DF414" s="10"/>
      <c r="DG414" s="106"/>
      <c r="DH414" s="10"/>
      <c r="DI414" s="10"/>
      <c r="DJ414" s="10"/>
      <c r="DK414" s="10"/>
      <c r="DL414" s="106"/>
      <c r="DM414" s="10"/>
      <c r="DN414" s="10"/>
      <c r="DO414" s="10"/>
      <c r="DP414" s="10"/>
      <c r="DQ414" s="106"/>
      <c r="DR414" s="10"/>
      <c r="DS414" s="10"/>
      <c r="DT414" s="10"/>
      <c r="DU414" s="10"/>
      <c r="DV414" s="46"/>
      <c r="DW414" s="44"/>
      <c r="DX414" s="52"/>
      <c r="DY414" s="49"/>
      <c r="DZ414" s="43"/>
      <c r="EA414" s="7"/>
      <c r="EB414" s="8"/>
      <c r="EC414" s="9"/>
      <c r="ED414" s="211"/>
      <c r="EE414" s="49"/>
      <c r="EF414" s="49"/>
      <c r="EG414" s="49"/>
      <c r="EH414" s="49"/>
      <c r="EI414" s="43"/>
      <c r="EJ414" s="44"/>
      <c r="EK414" s="59"/>
      <c r="EL414" s="60"/>
      <c r="EM414" s="60"/>
      <c r="EN414" s="59"/>
      <c r="EO414" s="60"/>
      <c r="EP414" s="60"/>
      <c r="EQ414" s="59"/>
      <c r="ER414" s="60"/>
      <c r="ES414" s="60"/>
      <c r="ET414" s="59"/>
      <c r="EU414" s="60"/>
      <c r="EV414" s="60"/>
      <c r="EW414" s="59"/>
      <c r="EX414" s="60"/>
      <c r="EY414" s="60"/>
      <c r="EZ414" s="59"/>
      <c r="FA414" s="60"/>
      <c r="FB414" s="60"/>
      <c r="FC414" s="59"/>
      <c r="FD414" s="60"/>
      <c r="FE414" s="60"/>
      <c r="FF414" s="59"/>
      <c r="FG414" s="60"/>
      <c r="FH414" s="60"/>
      <c r="FI414" s="59"/>
      <c r="FJ414" s="60"/>
      <c r="FK414" s="60"/>
      <c r="FL414" s="59"/>
      <c r="FM414" s="60"/>
      <c r="FN414" s="60"/>
    </row>
    <row r="415" spans="1:170" ht="18.75" customHeight="1">
      <c r="A415" s="2"/>
      <c r="B415" s="2"/>
      <c r="C415" s="92"/>
      <c r="D415" s="46"/>
      <c r="E415" s="46"/>
      <c r="F415" s="30"/>
      <c r="G415" s="47"/>
      <c r="H415" s="48"/>
      <c r="I415" s="51"/>
      <c r="J415" s="43"/>
      <c r="K415" s="52"/>
      <c r="L415" s="49"/>
      <c r="M415" s="43"/>
      <c r="N415" s="53"/>
      <c r="O415" s="49"/>
      <c r="P415" s="43"/>
      <c r="Q415" s="52"/>
      <c r="R415" s="49"/>
      <c r="S415" s="43"/>
      <c r="T415" s="37"/>
      <c r="AE415" s="46"/>
      <c r="AF415" s="51"/>
      <c r="AG415" s="43"/>
      <c r="AH415" s="52"/>
      <c r="AI415" s="49"/>
      <c r="AJ415" s="43"/>
      <c r="AK415" s="53"/>
      <c r="AL415" s="49"/>
      <c r="AM415" s="43"/>
      <c r="AN415" s="52"/>
      <c r="AO415" s="49"/>
      <c r="AP415" s="102"/>
      <c r="BA415" s="44"/>
      <c r="CF415" s="45"/>
      <c r="CG415" s="45"/>
      <c r="CH415" s="106"/>
      <c r="CI415" s="10"/>
      <c r="CJ415" s="10"/>
      <c r="CK415" s="10"/>
      <c r="CL415" s="10"/>
      <c r="CM415" s="106"/>
      <c r="CN415" s="10"/>
      <c r="CO415" s="10"/>
      <c r="CP415" s="10"/>
      <c r="CQ415" s="10"/>
      <c r="CR415" s="106"/>
      <c r="CS415" s="10"/>
      <c r="CT415" s="10"/>
      <c r="CU415" s="10"/>
      <c r="CV415" s="10"/>
      <c r="CW415" s="106"/>
      <c r="CX415" s="10"/>
      <c r="CY415" s="10"/>
      <c r="CZ415" s="10"/>
      <c r="DA415" s="10"/>
      <c r="DB415" s="106"/>
      <c r="DC415" s="10"/>
      <c r="DD415" s="10"/>
      <c r="DE415" s="10"/>
      <c r="DF415" s="10"/>
      <c r="DG415" s="106"/>
      <c r="DH415" s="10"/>
      <c r="DI415" s="10"/>
      <c r="DJ415" s="10"/>
      <c r="DK415" s="10"/>
      <c r="DL415" s="106"/>
      <c r="DM415" s="10"/>
      <c r="DN415" s="10"/>
      <c r="DO415" s="10"/>
      <c r="DP415" s="10"/>
      <c r="DQ415" s="106"/>
      <c r="DR415" s="10"/>
      <c r="DS415" s="10"/>
      <c r="DT415" s="10"/>
      <c r="DU415" s="10"/>
      <c r="DV415" s="46"/>
      <c r="DW415" s="44"/>
      <c r="DX415" s="52"/>
      <c r="DY415" s="49"/>
      <c r="DZ415" s="43"/>
      <c r="EA415" s="7"/>
      <c r="EB415" s="8"/>
      <c r="EC415" s="9"/>
      <c r="ED415" s="211"/>
      <c r="EE415" s="49"/>
      <c r="EF415" s="49"/>
      <c r="EG415" s="49"/>
      <c r="EH415" s="49"/>
      <c r="EI415" s="43"/>
      <c r="EJ415" s="44"/>
      <c r="EK415" s="59"/>
      <c r="EL415" s="60"/>
      <c r="EM415" s="60"/>
      <c r="EN415" s="59"/>
      <c r="EO415" s="60"/>
      <c r="EP415" s="60"/>
      <c r="EQ415" s="59"/>
      <c r="ER415" s="60"/>
      <c r="ES415" s="60"/>
      <c r="ET415" s="59"/>
      <c r="EU415" s="60"/>
      <c r="EV415" s="60"/>
      <c r="EW415" s="59"/>
      <c r="EX415" s="60"/>
      <c r="EY415" s="60"/>
      <c r="EZ415" s="59"/>
      <c r="FA415" s="60"/>
      <c r="FB415" s="60"/>
      <c r="FC415" s="59"/>
      <c r="FD415" s="60"/>
      <c r="FE415" s="60"/>
      <c r="FF415" s="59"/>
      <c r="FG415" s="60"/>
      <c r="FH415" s="60"/>
      <c r="FI415" s="59"/>
      <c r="FJ415" s="60"/>
      <c r="FK415" s="60"/>
      <c r="FL415" s="59"/>
      <c r="FM415" s="60"/>
      <c r="FN415" s="60"/>
    </row>
    <row r="416" spans="1:170" ht="18.75" customHeight="1">
      <c r="A416" s="2"/>
      <c r="B416" s="2"/>
      <c r="C416" s="92"/>
      <c r="D416" s="46"/>
      <c r="E416" s="46"/>
      <c r="F416" s="30"/>
      <c r="G416" s="47"/>
      <c r="H416" s="48"/>
      <c r="I416" s="51"/>
      <c r="J416" s="43"/>
      <c r="K416" s="52"/>
      <c r="L416" s="49"/>
      <c r="M416" s="43"/>
      <c r="N416" s="53"/>
      <c r="O416" s="49"/>
      <c r="P416" s="43"/>
      <c r="Q416" s="52"/>
      <c r="R416" s="49"/>
      <c r="S416" s="43"/>
      <c r="T416" s="37"/>
      <c r="AE416" s="46"/>
      <c r="AF416" s="51"/>
      <c r="AG416" s="43"/>
      <c r="AH416" s="52"/>
      <c r="AI416" s="49"/>
      <c r="AJ416" s="43"/>
      <c r="AK416" s="53"/>
      <c r="AL416" s="49"/>
      <c r="AM416" s="43"/>
      <c r="AN416" s="52"/>
      <c r="AO416" s="49"/>
      <c r="AP416" s="102"/>
      <c r="BA416" s="44"/>
      <c r="CF416" s="45"/>
      <c r="CG416" s="45"/>
      <c r="CH416" s="106"/>
      <c r="CI416" s="10"/>
      <c r="CJ416" s="10"/>
      <c r="CK416" s="10"/>
      <c r="CL416" s="10"/>
      <c r="CM416" s="106"/>
      <c r="CN416" s="10"/>
      <c r="CO416" s="10"/>
      <c r="CP416" s="10"/>
      <c r="CQ416" s="10"/>
      <c r="CR416" s="106"/>
      <c r="CS416" s="10"/>
      <c r="CT416" s="10"/>
      <c r="CU416" s="10"/>
      <c r="CV416" s="10"/>
      <c r="CW416" s="106"/>
      <c r="CX416" s="10"/>
      <c r="CY416" s="10"/>
      <c r="CZ416" s="10"/>
      <c r="DA416" s="10"/>
      <c r="DB416" s="106"/>
      <c r="DC416" s="10"/>
      <c r="DD416" s="10"/>
      <c r="DE416" s="10"/>
      <c r="DF416" s="10"/>
      <c r="DG416" s="106"/>
      <c r="DH416" s="10"/>
      <c r="DI416" s="10"/>
      <c r="DJ416" s="10"/>
      <c r="DK416" s="10"/>
      <c r="DL416" s="106"/>
      <c r="DM416" s="10"/>
      <c r="DN416" s="10"/>
      <c r="DO416" s="10"/>
      <c r="DP416" s="10"/>
      <c r="DQ416" s="106"/>
      <c r="DR416" s="10"/>
      <c r="DS416" s="10"/>
      <c r="DT416" s="10"/>
      <c r="DU416" s="10"/>
      <c r="DV416" s="46"/>
      <c r="DW416" s="44"/>
      <c r="DX416" s="52"/>
      <c r="DY416" s="49"/>
      <c r="DZ416" s="43"/>
      <c r="EA416" s="7"/>
      <c r="EB416" s="8"/>
      <c r="EC416" s="9"/>
      <c r="ED416" s="211"/>
      <c r="EE416" s="49"/>
      <c r="EF416" s="49"/>
      <c r="EG416" s="49"/>
      <c r="EH416" s="49"/>
      <c r="EI416" s="43"/>
      <c r="EJ416" s="44"/>
      <c r="EK416" s="59"/>
      <c r="EL416" s="60"/>
      <c r="EM416" s="60"/>
      <c r="EN416" s="59"/>
      <c r="EO416" s="60"/>
      <c r="EP416" s="60"/>
      <c r="EQ416" s="59"/>
      <c r="ER416" s="60"/>
      <c r="ES416" s="60"/>
      <c r="ET416" s="59"/>
      <c r="EU416" s="60"/>
      <c r="EV416" s="60"/>
      <c r="EW416" s="59"/>
      <c r="EX416" s="60"/>
      <c r="EY416" s="60"/>
      <c r="EZ416" s="59"/>
      <c r="FA416" s="60"/>
      <c r="FB416" s="60"/>
      <c r="FC416" s="59"/>
      <c r="FD416" s="60"/>
      <c r="FE416" s="60"/>
      <c r="FF416" s="59"/>
      <c r="FG416" s="60"/>
      <c r="FH416" s="60"/>
      <c r="FI416" s="59"/>
      <c r="FJ416" s="60"/>
      <c r="FK416" s="60"/>
      <c r="FL416" s="59"/>
      <c r="FM416" s="60"/>
      <c r="FN416" s="60"/>
    </row>
    <row r="417" spans="1:170" ht="18.75" customHeight="1">
      <c r="A417" s="2"/>
      <c r="B417" s="2"/>
      <c r="EA417" s="7"/>
      <c r="EB417" s="8"/>
      <c r="EC417" s="9"/>
      <c r="EK417" s="59"/>
      <c r="EL417" s="60"/>
      <c r="EM417" s="60"/>
      <c r="EN417" s="59"/>
      <c r="EO417" s="60"/>
      <c r="EP417" s="60"/>
      <c r="EQ417" s="59"/>
      <c r="ER417" s="60"/>
      <c r="ES417" s="60"/>
      <c r="ET417" s="59"/>
      <c r="EU417" s="60"/>
      <c r="EV417" s="60"/>
      <c r="EW417" s="59"/>
      <c r="EX417" s="60"/>
      <c r="EY417" s="60"/>
      <c r="EZ417" s="59"/>
      <c r="FA417" s="60"/>
      <c r="FB417" s="60"/>
      <c r="FC417" s="59"/>
      <c r="FD417" s="60"/>
      <c r="FE417" s="60"/>
      <c r="FF417" s="59"/>
      <c r="FG417" s="60"/>
      <c r="FH417" s="60"/>
      <c r="FI417" s="59"/>
      <c r="FJ417" s="60"/>
      <c r="FK417" s="60"/>
      <c r="FL417" s="59"/>
      <c r="FM417" s="60"/>
      <c r="FN417" s="60"/>
    </row>
    <row r="418" spans="1:170" ht="18.75" customHeight="1">
      <c r="A418" s="2"/>
      <c r="B418" s="2"/>
      <c r="EA418" s="7"/>
      <c r="EB418" s="8"/>
      <c r="EC418" s="9"/>
      <c r="ED418" s="217"/>
      <c r="EE418" s="218"/>
      <c r="EF418" s="218"/>
      <c r="EG418" s="218"/>
      <c r="EH418" s="218"/>
      <c r="EI418" s="219"/>
      <c r="EK418" s="59"/>
      <c r="EL418" s="60"/>
      <c r="EM418" s="60"/>
      <c r="EN418" s="59"/>
      <c r="EO418" s="60"/>
      <c r="EP418" s="60"/>
      <c r="EQ418" s="59"/>
      <c r="ER418" s="60"/>
      <c r="ES418" s="60"/>
      <c r="ET418" s="59"/>
      <c r="EU418" s="60"/>
      <c r="EV418" s="60"/>
      <c r="EW418" s="59"/>
      <c r="EX418" s="60"/>
      <c r="EY418" s="60"/>
      <c r="EZ418" s="59"/>
      <c r="FA418" s="60"/>
      <c r="FB418" s="60"/>
      <c r="FC418" s="59"/>
      <c r="FD418" s="60"/>
      <c r="FE418" s="60"/>
      <c r="FF418" s="59"/>
      <c r="FG418" s="60"/>
      <c r="FH418" s="60"/>
      <c r="FI418" s="59"/>
      <c r="FJ418" s="60"/>
      <c r="FK418" s="60"/>
      <c r="FL418" s="59"/>
      <c r="FM418" s="60"/>
      <c r="FN418" s="60"/>
    </row>
    <row r="419" spans="1:170" ht="18.75" customHeight="1">
      <c r="A419" s="2"/>
      <c r="B419" s="2"/>
      <c r="EA419" s="7"/>
      <c r="EB419" s="8"/>
      <c r="EC419" s="9"/>
      <c r="ED419" s="217"/>
      <c r="EE419" s="218"/>
      <c r="EF419" s="218"/>
      <c r="EG419" s="218"/>
      <c r="EH419" s="218"/>
      <c r="EI419" s="219"/>
      <c r="EK419" s="59"/>
      <c r="EL419" s="60"/>
      <c r="EM419" s="60"/>
      <c r="EN419" s="59"/>
      <c r="EO419" s="60"/>
      <c r="EP419" s="60"/>
      <c r="EQ419" s="59"/>
      <c r="ER419" s="60"/>
      <c r="ES419" s="60"/>
      <c r="ET419" s="59"/>
      <c r="EU419" s="60"/>
      <c r="EV419" s="60"/>
      <c r="EW419" s="59"/>
      <c r="EX419" s="60"/>
      <c r="EY419" s="60"/>
      <c r="EZ419" s="59"/>
      <c r="FA419" s="60"/>
      <c r="FB419" s="60"/>
      <c r="FC419" s="59"/>
      <c r="FD419" s="60"/>
      <c r="FE419" s="60"/>
      <c r="FF419" s="59"/>
      <c r="FG419" s="60"/>
      <c r="FH419" s="60"/>
      <c r="FI419" s="59"/>
      <c r="FJ419" s="60"/>
      <c r="FK419" s="60"/>
      <c r="FL419" s="59"/>
      <c r="FM419" s="60"/>
      <c r="FN419" s="60"/>
    </row>
    <row r="420" spans="1:170" ht="18.75" customHeight="1">
      <c r="A420" s="2"/>
      <c r="B420" s="2"/>
      <c r="EA420" s="7"/>
      <c r="EB420" s="8"/>
      <c r="EC420" s="9"/>
      <c r="ED420" s="217"/>
      <c r="EE420" s="218"/>
      <c r="EF420" s="218"/>
      <c r="EG420" s="218"/>
      <c r="EH420" s="218"/>
      <c r="EI420" s="219"/>
      <c r="EK420" s="59"/>
      <c r="EL420" s="60"/>
      <c r="EM420" s="60"/>
      <c r="EN420" s="59"/>
      <c r="EO420" s="60"/>
      <c r="EP420" s="60"/>
      <c r="EQ420" s="59"/>
      <c r="ER420" s="60"/>
      <c r="ES420" s="60"/>
      <c r="ET420" s="59"/>
      <c r="EU420" s="60"/>
      <c r="EV420" s="60"/>
      <c r="EW420" s="59"/>
      <c r="EX420" s="60"/>
      <c r="EY420" s="60"/>
      <c r="EZ420" s="59"/>
      <c r="FA420" s="60"/>
      <c r="FB420" s="60"/>
      <c r="FC420" s="59"/>
      <c r="FD420" s="60"/>
      <c r="FE420" s="60"/>
      <c r="FF420" s="59"/>
      <c r="FG420" s="60"/>
      <c r="FH420" s="60"/>
      <c r="FI420" s="59"/>
      <c r="FJ420" s="60"/>
      <c r="FK420" s="60"/>
      <c r="FL420" s="59"/>
      <c r="FM420" s="60"/>
      <c r="FN420" s="60"/>
    </row>
    <row r="421" spans="1:170" ht="18.75" customHeight="1">
      <c r="A421" s="2"/>
      <c r="B421" s="2"/>
      <c r="EA421" s="7"/>
      <c r="EB421" s="8"/>
      <c r="EC421" s="9"/>
      <c r="ED421" s="217"/>
      <c r="EE421" s="218"/>
      <c r="EF421" s="218"/>
      <c r="EG421" s="218"/>
      <c r="EH421" s="218"/>
      <c r="EI421" s="219"/>
      <c r="EK421" s="59"/>
      <c r="EL421" s="60"/>
      <c r="EM421" s="60"/>
      <c r="EN421" s="59"/>
      <c r="EO421" s="60"/>
      <c r="EP421" s="60"/>
      <c r="EQ421" s="59"/>
      <c r="ER421" s="60"/>
      <c r="ES421" s="60"/>
      <c r="ET421" s="59"/>
      <c r="EU421" s="60"/>
      <c r="EV421" s="60"/>
      <c r="EW421" s="59"/>
      <c r="EX421" s="60"/>
      <c r="EY421" s="60"/>
      <c r="EZ421" s="59"/>
      <c r="FA421" s="60"/>
      <c r="FB421" s="60"/>
      <c r="FC421" s="59"/>
      <c r="FD421" s="60"/>
      <c r="FE421" s="60"/>
      <c r="FF421" s="59"/>
      <c r="FG421" s="60"/>
      <c r="FH421" s="60"/>
      <c r="FI421" s="59"/>
      <c r="FJ421" s="60"/>
      <c r="FK421" s="60"/>
      <c r="FL421" s="59"/>
      <c r="FM421" s="60"/>
      <c r="FN421" s="60"/>
    </row>
    <row r="422" spans="1:170" ht="18.75" customHeight="1">
      <c r="A422" s="2"/>
      <c r="B422" s="2"/>
      <c r="EA422" s="7"/>
      <c r="EB422" s="8"/>
      <c r="EC422" s="9"/>
      <c r="ED422" s="217"/>
      <c r="EE422" s="218"/>
      <c r="EF422" s="218"/>
      <c r="EG422" s="218"/>
      <c r="EH422" s="218"/>
      <c r="EI422" s="219"/>
      <c r="EK422" s="59"/>
      <c r="EL422" s="60"/>
      <c r="EM422" s="60"/>
      <c r="EN422" s="59"/>
      <c r="EO422" s="60"/>
      <c r="EP422" s="60"/>
      <c r="EQ422" s="59"/>
      <c r="ER422" s="60"/>
      <c r="ES422" s="60"/>
      <c r="ET422" s="59"/>
      <c r="EU422" s="60"/>
      <c r="EV422" s="60"/>
      <c r="EW422" s="59"/>
      <c r="EX422" s="60"/>
      <c r="EY422" s="60"/>
      <c r="EZ422" s="59"/>
      <c r="FA422" s="60"/>
      <c r="FB422" s="60"/>
      <c r="FC422" s="59"/>
      <c r="FD422" s="60"/>
      <c r="FE422" s="60"/>
      <c r="FF422" s="59"/>
      <c r="FG422" s="60"/>
      <c r="FH422" s="60"/>
      <c r="FI422" s="59"/>
      <c r="FJ422" s="60"/>
      <c r="FK422" s="60"/>
      <c r="FL422" s="59"/>
      <c r="FM422" s="60"/>
      <c r="FN422" s="60"/>
    </row>
    <row r="423" spans="1:170" ht="18.75" customHeight="1">
      <c r="A423" s="2"/>
      <c r="B423" s="2"/>
      <c r="EA423" s="7"/>
      <c r="EB423" s="8"/>
      <c r="EC423" s="9"/>
      <c r="ED423" s="217"/>
      <c r="EE423" s="218"/>
      <c r="EF423" s="218"/>
      <c r="EG423" s="218"/>
      <c r="EH423" s="218"/>
      <c r="EI423" s="219"/>
      <c r="EK423" s="59"/>
      <c r="EL423" s="60"/>
      <c r="EM423" s="60"/>
      <c r="EN423" s="59"/>
      <c r="EO423" s="60"/>
      <c r="EP423" s="60"/>
      <c r="EQ423" s="59"/>
      <c r="ER423" s="60"/>
      <c r="ES423" s="60"/>
      <c r="ET423" s="59"/>
      <c r="EU423" s="60"/>
      <c r="EV423" s="60"/>
      <c r="EW423" s="59"/>
      <c r="EX423" s="60"/>
      <c r="EY423" s="60"/>
      <c r="EZ423" s="59"/>
      <c r="FA423" s="60"/>
      <c r="FB423" s="60"/>
      <c r="FC423" s="59"/>
      <c r="FD423" s="60"/>
      <c r="FE423" s="60"/>
      <c r="FF423" s="59"/>
      <c r="FG423" s="60"/>
      <c r="FH423" s="60"/>
      <c r="FI423" s="59"/>
      <c r="FJ423" s="60"/>
      <c r="FK423" s="60"/>
      <c r="FL423" s="59"/>
      <c r="FM423" s="60"/>
      <c r="FN423" s="60"/>
    </row>
    <row r="424" spans="1:170" ht="18.75" customHeight="1">
      <c r="A424" s="2"/>
      <c r="B424" s="2"/>
      <c r="EA424" s="7"/>
      <c r="EB424" s="8"/>
      <c r="EC424" s="9"/>
      <c r="ED424" s="217"/>
      <c r="EE424" s="218"/>
      <c r="EF424" s="218"/>
      <c r="EG424" s="218"/>
      <c r="EH424" s="218"/>
      <c r="EI424" s="219"/>
      <c r="EK424" s="59"/>
      <c r="EL424" s="60"/>
      <c r="EM424" s="60"/>
      <c r="EN424" s="59"/>
      <c r="EO424" s="60"/>
      <c r="EP424" s="60"/>
      <c r="EQ424" s="59"/>
      <c r="ER424" s="60"/>
      <c r="ES424" s="60"/>
      <c r="ET424" s="59"/>
      <c r="EU424" s="60"/>
      <c r="EV424" s="60"/>
      <c r="EW424" s="59"/>
      <c r="EX424" s="60"/>
      <c r="EY424" s="60"/>
      <c r="EZ424" s="59"/>
      <c r="FA424" s="60"/>
      <c r="FB424" s="60"/>
      <c r="FC424" s="59"/>
      <c r="FD424" s="60"/>
      <c r="FE424" s="60"/>
      <c r="FF424" s="59"/>
      <c r="FG424" s="60"/>
      <c r="FH424" s="60"/>
      <c r="FI424" s="59"/>
      <c r="FJ424" s="60"/>
      <c r="FK424" s="60"/>
      <c r="FL424" s="59"/>
      <c r="FM424" s="60"/>
      <c r="FN424" s="60"/>
    </row>
    <row r="425" spans="1:170" ht="18.75" customHeight="1">
      <c r="A425" s="2"/>
      <c r="B425" s="2"/>
      <c r="EA425" s="7"/>
      <c r="EB425" s="8"/>
      <c r="EC425" s="9"/>
      <c r="ED425" s="217"/>
      <c r="EE425" s="218"/>
      <c r="EF425" s="218"/>
      <c r="EG425" s="218"/>
      <c r="EH425" s="218"/>
      <c r="EI425" s="219"/>
      <c r="EK425" s="59"/>
      <c r="EL425" s="60"/>
      <c r="EM425" s="60"/>
      <c r="EN425" s="59"/>
      <c r="EO425" s="60"/>
      <c r="EP425" s="60"/>
      <c r="EQ425" s="59"/>
      <c r="ER425" s="60"/>
      <c r="ES425" s="60"/>
      <c r="ET425" s="59"/>
      <c r="EU425" s="60"/>
      <c r="EV425" s="60"/>
      <c r="EW425" s="59"/>
      <c r="EX425" s="60"/>
      <c r="EY425" s="60"/>
      <c r="EZ425" s="59"/>
      <c r="FA425" s="60"/>
      <c r="FB425" s="60"/>
      <c r="FC425" s="59"/>
      <c r="FD425" s="60"/>
      <c r="FE425" s="60"/>
      <c r="FF425" s="59"/>
      <c r="FG425" s="60"/>
      <c r="FH425" s="60"/>
      <c r="FI425" s="59"/>
      <c r="FJ425" s="60"/>
      <c r="FK425" s="60"/>
      <c r="FL425" s="59"/>
      <c r="FM425" s="60"/>
      <c r="FN425" s="60"/>
    </row>
    <row r="426" spans="1:170" ht="18.75" customHeight="1">
      <c r="A426" s="2"/>
      <c r="B426" s="2"/>
      <c r="EA426" s="7"/>
      <c r="EB426" s="8"/>
      <c r="EC426" s="9"/>
      <c r="ED426" s="217"/>
      <c r="EE426" s="218"/>
      <c r="EF426" s="218"/>
      <c r="EG426" s="218"/>
      <c r="EH426" s="218"/>
      <c r="EI426" s="219"/>
      <c r="EK426" s="59"/>
      <c r="EL426" s="60"/>
      <c r="EM426" s="60"/>
      <c r="EN426" s="59"/>
      <c r="EO426" s="60"/>
      <c r="EP426" s="60"/>
      <c r="EQ426" s="59"/>
      <c r="ER426" s="60"/>
      <c r="ES426" s="60"/>
      <c r="ET426" s="59"/>
      <c r="EU426" s="60"/>
      <c r="EV426" s="60"/>
      <c r="EW426" s="59"/>
      <c r="EX426" s="60"/>
      <c r="EY426" s="60"/>
      <c r="EZ426" s="59"/>
      <c r="FA426" s="60"/>
      <c r="FB426" s="60"/>
      <c r="FC426" s="59"/>
      <c r="FD426" s="60"/>
      <c r="FE426" s="60"/>
      <c r="FF426" s="59"/>
      <c r="FG426" s="60"/>
      <c r="FH426" s="60"/>
      <c r="FI426" s="59"/>
      <c r="FJ426" s="60"/>
      <c r="FK426" s="60"/>
      <c r="FL426" s="59"/>
      <c r="FM426" s="60"/>
      <c r="FN426" s="60"/>
    </row>
    <row r="427" spans="1:170" ht="18.75" customHeight="1">
      <c r="A427" s="2"/>
      <c r="B427" s="2"/>
      <c r="EA427" s="7"/>
      <c r="EB427" s="8"/>
      <c r="EC427" s="9"/>
      <c r="ED427" s="217"/>
      <c r="EE427" s="218"/>
      <c r="EF427" s="218"/>
      <c r="EG427" s="218"/>
      <c r="EH427" s="218"/>
      <c r="EI427" s="219"/>
      <c r="EK427" s="59"/>
      <c r="EL427" s="60"/>
      <c r="EM427" s="60"/>
      <c r="EN427" s="59"/>
      <c r="EO427" s="60"/>
      <c r="EP427" s="60"/>
      <c r="EQ427" s="59"/>
      <c r="ER427" s="60"/>
      <c r="ES427" s="60"/>
      <c r="ET427" s="59"/>
      <c r="EU427" s="60"/>
      <c r="EV427" s="60"/>
      <c r="EW427" s="59"/>
      <c r="EX427" s="60"/>
      <c r="EY427" s="60"/>
      <c r="EZ427" s="59"/>
      <c r="FA427" s="60"/>
      <c r="FB427" s="60"/>
      <c r="FC427" s="59"/>
      <c r="FD427" s="60"/>
      <c r="FE427" s="60"/>
      <c r="FF427" s="59"/>
      <c r="FG427" s="60"/>
      <c r="FH427" s="60"/>
      <c r="FI427" s="59"/>
      <c r="FJ427" s="60"/>
      <c r="FK427" s="60"/>
      <c r="FL427" s="59"/>
      <c r="FM427" s="60"/>
      <c r="FN427" s="60"/>
    </row>
    <row r="428" spans="1:170" ht="18.75" customHeight="1">
      <c r="A428" s="2"/>
      <c r="B428" s="2"/>
      <c r="EA428" s="7"/>
      <c r="EB428" s="8"/>
      <c r="EC428" s="9"/>
      <c r="ED428" s="217"/>
      <c r="EE428" s="218"/>
      <c r="EF428" s="218"/>
      <c r="EG428" s="218"/>
      <c r="EH428" s="218"/>
      <c r="EI428" s="219"/>
      <c r="EK428" s="59"/>
      <c r="EL428" s="60"/>
      <c r="EM428" s="60"/>
      <c r="EN428" s="59"/>
      <c r="EO428" s="60"/>
      <c r="EP428" s="60"/>
      <c r="EQ428" s="59"/>
      <c r="ER428" s="60"/>
      <c r="ES428" s="60"/>
      <c r="ET428" s="59"/>
      <c r="EU428" s="60"/>
      <c r="EV428" s="60"/>
      <c r="EW428" s="59"/>
      <c r="EX428" s="60"/>
      <c r="EY428" s="60"/>
      <c r="EZ428" s="59"/>
      <c r="FA428" s="60"/>
      <c r="FB428" s="60"/>
      <c r="FC428" s="59"/>
      <c r="FD428" s="60"/>
      <c r="FE428" s="60"/>
      <c r="FF428" s="59"/>
      <c r="FG428" s="60"/>
      <c r="FH428" s="60"/>
      <c r="FI428" s="59"/>
      <c r="FJ428" s="60"/>
      <c r="FK428" s="60"/>
      <c r="FL428" s="59"/>
      <c r="FM428" s="60"/>
      <c r="FN428" s="60"/>
    </row>
    <row r="429" spans="1:170" ht="18.75" customHeight="1">
      <c r="A429" s="2"/>
      <c r="B429" s="2"/>
      <c r="EA429" s="7"/>
      <c r="EB429" s="8"/>
      <c r="EC429" s="9"/>
      <c r="ED429" s="217"/>
      <c r="EE429" s="218"/>
      <c r="EF429" s="218"/>
      <c r="EG429" s="218"/>
      <c r="EH429" s="218"/>
      <c r="EI429" s="219"/>
      <c r="EK429" s="59"/>
      <c r="EL429" s="60"/>
      <c r="EM429" s="60"/>
      <c r="EN429" s="59"/>
      <c r="EO429" s="60"/>
      <c r="EP429" s="60"/>
      <c r="EQ429" s="59"/>
      <c r="ER429" s="60"/>
      <c r="ES429" s="60"/>
      <c r="ET429" s="59"/>
      <c r="EU429" s="60"/>
      <c r="EV429" s="60"/>
      <c r="EW429" s="59"/>
      <c r="EX429" s="60"/>
      <c r="EY429" s="60"/>
      <c r="EZ429" s="59"/>
      <c r="FA429" s="60"/>
      <c r="FB429" s="60"/>
      <c r="FC429" s="59"/>
      <c r="FD429" s="60"/>
      <c r="FE429" s="60"/>
      <c r="FF429" s="59"/>
      <c r="FG429" s="60"/>
      <c r="FH429" s="60"/>
      <c r="FI429" s="59"/>
      <c r="FJ429" s="60"/>
      <c r="FK429" s="60"/>
      <c r="FL429" s="59"/>
      <c r="FM429" s="60"/>
      <c r="FN429" s="60"/>
    </row>
    <row r="430" spans="1:170" ht="18.75" customHeight="1">
      <c r="A430" s="2"/>
      <c r="B430" s="2"/>
      <c r="EA430" s="7"/>
      <c r="EB430" s="8"/>
      <c r="EC430" s="9"/>
      <c r="ED430" s="217"/>
      <c r="EE430" s="218"/>
      <c r="EF430" s="218"/>
      <c r="EG430" s="218"/>
      <c r="EH430" s="218"/>
      <c r="EI430" s="219"/>
      <c r="EK430" s="59"/>
      <c r="EL430" s="60"/>
      <c r="EM430" s="60"/>
      <c r="EN430" s="59"/>
      <c r="EO430" s="60"/>
      <c r="EP430" s="60"/>
      <c r="EQ430" s="59"/>
      <c r="ER430" s="60"/>
      <c r="ES430" s="60"/>
      <c r="ET430" s="59"/>
      <c r="EU430" s="60"/>
      <c r="EV430" s="60"/>
      <c r="EW430" s="59"/>
      <c r="EX430" s="60"/>
      <c r="EY430" s="60"/>
      <c r="EZ430" s="59"/>
      <c r="FA430" s="60"/>
      <c r="FB430" s="60"/>
      <c r="FC430" s="59"/>
      <c r="FD430" s="60"/>
      <c r="FE430" s="60"/>
      <c r="FF430" s="59"/>
      <c r="FG430" s="60"/>
      <c r="FH430" s="60"/>
      <c r="FI430" s="59"/>
      <c r="FJ430" s="60"/>
      <c r="FK430" s="60"/>
      <c r="FL430" s="59"/>
      <c r="FM430" s="60"/>
      <c r="FN430" s="60"/>
    </row>
    <row r="431" spans="1:170" ht="18.75" customHeight="1">
      <c r="A431" s="2"/>
      <c r="B431" s="2"/>
      <c r="EA431" s="7"/>
      <c r="EB431" s="8"/>
      <c r="EC431" s="9"/>
      <c r="ED431" s="217"/>
      <c r="EE431" s="218"/>
      <c r="EF431" s="218"/>
      <c r="EG431" s="218"/>
      <c r="EH431" s="218"/>
      <c r="EI431" s="219"/>
      <c r="EK431" s="59"/>
      <c r="EL431" s="60"/>
      <c r="EM431" s="60"/>
      <c r="EN431" s="59"/>
      <c r="EO431" s="60"/>
      <c r="EP431" s="60"/>
      <c r="EQ431" s="59"/>
      <c r="ER431" s="60"/>
      <c r="ES431" s="60"/>
      <c r="ET431" s="59"/>
      <c r="EU431" s="60"/>
      <c r="EV431" s="60"/>
      <c r="EW431" s="59"/>
      <c r="EX431" s="60"/>
      <c r="EY431" s="60"/>
      <c r="EZ431" s="59"/>
      <c r="FA431" s="60"/>
      <c r="FB431" s="60"/>
      <c r="FC431" s="59"/>
      <c r="FD431" s="60"/>
      <c r="FE431" s="60"/>
      <c r="FF431" s="59"/>
      <c r="FG431" s="60"/>
      <c r="FH431" s="60"/>
      <c r="FI431" s="59"/>
      <c r="FJ431" s="60"/>
      <c r="FK431" s="60"/>
      <c r="FL431" s="59"/>
      <c r="FM431" s="60"/>
      <c r="FN431" s="60"/>
    </row>
    <row r="432" spans="1:170" ht="18.75" customHeight="1">
      <c r="A432" s="2"/>
      <c r="B432" s="2"/>
      <c r="EA432" s="7"/>
      <c r="EB432" s="8"/>
      <c r="EC432" s="9"/>
      <c r="ED432" s="217"/>
      <c r="EE432" s="218"/>
      <c r="EF432" s="218"/>
      <c r="EG432" s="218"/>
      <c r="EH432" s="218"/>
      <c r="EI432" s="219"/>
      <c r="EK432" s="59"/>
      <c r="EL432" s="60"/>
      <c r="EM432" s="60"/>
      <c r="EN432" s="59"/>
      <c r="EO432" s="60"/>
      <c r="EP432" s="60"/>
      <c r="EQ432" s="59"/>
      <c r="ER432" s="60"/>
      <c r="ES432" s="60"/>
      <c r="ET432" s="59"/>
      <c r="EU432" s="60"/>
      <c r="EV432" s="60"/>
      <c r="EW432" s="59"/>
      <c r="EX432" s="60"/>
      <c r="EY432" s="60"/>
      <c r="EZ432" s="59"/>
      <c r="FA432" s="60"/>
      <c r="FB432" s="60"/>
      <c r="FC432" s="59"/>
      <c r="FD432" s="60"/>
      <c r="FE432" s="60"/>
      <c r="FF432" s="59"/>
      <c r="FG432" s="60"/>
      <c r="FH432" s="60"/>
      <c r="FI432" s="59"/>
      <c r="FJ432" s="60"/>
      <c r="FK432" s="60"/>
      <c r="FL432" s="59"/>
      <c r="FM432" s="60"/>
      <c r="FN432" s="60"/>
    </row>
    <row r="433" spans="1:170" ht="18.75" customHeight="1">
      <c r="A433" s="2"/>
      <c r="B433" s="2"/>
      <c r="EA433" s="7"/>
      <c r="EB433" s="8"/>
      <c r="EC433" s="9"/>
      <c r="ED433" s="217"/>
      <c r="EE433" s="218"/>
      <c r="EF433" s="218"/>
      <c r="EG433" s="218"/>
      <c r="EH433" s="218"/>
      <c r="EI433" s="219"/>
      <c r="EK433" s="59"/>
      <c r="EL433" s="60"/>
      <c r="EM433" s="60"/>
      <c r="EN433" s="59"/>
      <c r="EO433" s="60"/>
      <c r="EP433" s="60"/>
      <c r="EQ433" s="59"/>
      <c r="ER433" s="60"/>
      <c r="ES433" s="60"/>
      <c r="ET433" s="59"/>
      <c r="EU433" s="60"/>
      <c r="EV433" s="60"/>
      <c r="EW433" s="59"/>
      <c r="EX433" s="60"/>
      <c r="EY433" s="60"/>
      <c r="EZ433" s="59"/>
      <c r="FA433" s="60"/>
      <c r="FB433" s="60"/>
      <c r="FC433" s="59"/>
      <c r="FD433" s="60"/>
      <c r="FE433" s="60"/>
      <c r="FF433" s="59"/>
      <c r="FG433" s="60"/>
      <c r="FH433" s="60"/>
      <c r="FI433" s="59"/>
      <c r="FJ433" s="60"/>
      <c r="FK433" s="60"/>
      <c r="FL433" s="59"/>
      <c r="FM433" s="60"/>
      <c r="FN433" s="60"/>
    </row>
    <row r="434" spans="1:170" ht="18.75" customHeight="1">
      <c r="A434" s="22"/>
      <c r="B434" s="22"/>
      <c r="EA434" s="19"/>
      <c r="EB434" s="20"/>
      <c r="EC434" s="21"/>
      <c r="EK434" s="59"/>
      <c r="EL434" s="60"/>
      <c r="EM434" s="60"/>
      <c r="EN434" s="59"/>
      <c r="EO434" s="60"/>
      <c r="EP434" s="60"/>
      <c r="EQ434" s="59"/>
      <c r="ER434" s="60"/>
      <c r="ES434" s="60"/>
      <c r="ET434" s="59"/>
      <c r="EU434" s="60"/>
      <c r="EV434" s="60"/>
      <c r="EW434" s="59"/>
      <c r="EX434" s="60"/>
      <c r="EY434" s="60"/>
      <c r="EZ434" s="59"/>
      <c r="FA434" s="60"/>
      <c r="FB434" s="60"/>
      <c r="FC434" s="59"/>
      <c r="FD434" s="60"/>
      <c r="FE434" s="60"/>
      <c r="FF434" s="59"/>
      <c r="FG434" s="60"/>
      <c r="FH434" s="60"/>
      <c r="FI434" s="59"/>
      <c r="FJ434" s="60"/>
      <c r="FK434" s="60"/>
      <c r="FL434" s="59"/>
      <c r="FM434" s="60"/>
      <c r="FN434" s="60"/>
    </row>
    <row r="435" spans="1:170" ht="18.75" customHeight="1">
      <c r="A435" s="22"/>
      <c r="B435" s="22"/>
      <c r="EA435" s="19"/>
      <c r="EB435" s="20"/>
      <c r="EC435" s="21"/>
      <c r="EK435" s="59"/>
      <c r="EL435" s="60"/>
      <c r="EM435" s="60"/>
      <c r="EN435" s="59"/>
      <c r="EO435" s="60"/>
      <c r="EP435" s="60"/>
      <c r="EQ435" s="59"/>
      <c r="ER435" s="60"/>
      <c r="ES435" s="60"/>
      <c r="ET435" s="59"/>
      <c r="EU435" s="60"/>
      <c r="EV435" s="60"/>
      <c r="EW435" s="59"/>
      <c r="EX435" s="60"/>
      <c r="EY435" s="60"/>
      <c r="EZ435" s="59"/>
      <c r="FA435" s="60"/>
      <c r="FB435" s="60"/>
      <c r="FC435" s="59"/>
      <c r="FD435" s="60"/>
      <c r="FE435" s="60"/>
      <c r="FF435" s="59"/>
      <c r="FG435" s="60"/>
      <c r="FH435" s="60"/>
      <c r="FI435" s="59"/>
      <c r="FJ435" s="60"/>
      <c r="FK435" s="60"/>
      <c r="FL435" s="59"/>
      <c r="FM435" s="60"/>
      <c r="FN435" s="60"/>
    </row>
    <row r="436" spans="1:170" ht="18.75" customHeight="1">
      <c r="A436" s="22"/>
      <c r="B436" s="22"/>
      <c r="EA436" s="19"/>
      <c r="EB436" s="20"/>
      <c r="EC436" s="21"/>
      <c r="EK436" s="59"/>
      <c r="EL436" s="60"/>
      <c r="EM436" s="60"/>
      <c r="EN436" s="59"/>
      <c r="EO436" s="60"/>
      <c r="EP436" s="60"/>
      <c r="EQ436" s="59"/>
      <c r="ER436" s="60"/>
      <c r="ES436" s="60"/>
      <c r="ET436" s="59"/>
      <c r="EU436" s="60"/>
      <c r="EV436" s="60"/>
      <c r="EW436" s="59"/>
      <c r="EX436" s="60"/>
      <c r="EY436" s="60"/>
      <c r="EZ436" s="59"/>
      <c r="FA436" s="60"/>
      <c r="FB436" s="60"/>
      <c r="FC436" s="59"/>
      <c r="FD436" s="60"/>
      <c r="FE436" s="60"/>
      <c r="FF436" s="59"/>
      <c r="FG436" s="60"/>
      <c r="FH436" s="60"/>
      <c r="FI436" s="59"/>
      <c r="FJ436" s="60"/>
      <c r="FK436" s="60"/>
      <c r="FL436" s="59"/>
      <c r="FM436" s="60"/>
      <c r="FN436" s="60"/>
    </row>
    <row r="437" spans="1:170" ht="18.75" customHeight="1">
      <c r="A437" s="22"/>
      <c r="B437" s="22"/>
      <c r="EA437" s="19"/>
      <c r="EB437" s="20"/>
      <c r="EC437" s="21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  <c r="EX437" s="60"/>
      <c r="EY437" s="60"/>
      <c r="EZ437" s="60"/>
      <c r="FA437" s="60"/>
      <c r="FB437" s="60"/>
      <c r="FC437" s="60"/>
      <c r="FD437" s="60"/>
      <c r="FE437" s="60"/>
      <c r="FF437" s="60"/>
      <c r="FG437" s="60"/>
      <c r="FH437" s="60"/>
      <c r="FI437" s="60"/>
      <c r="FJ437" s="60"/>
      <c r="FK437" s="60"/>
      <c r="FL437" s="60"/>
      <c r="FM437" s="60"/>
      <c r="FN437" s="60"/>
    </row>
    <row r="438" spans="1:170" ht="18.75" customHeight="1">
      <c r="A438" s="22"/>
      <c r="B438" s="22"/>
      <c r="EA438" s="19"/>
      <c r="EB438" s="20"/>
      <c r="EC438" s="21"/>
      <c r="EK438" s="60"/>
      <c r="EL438" s="60"/>
      <c r="EM438" s="60"/>
      <c r="EN438" s="60"/>
      <c r="EO438" s="60"/>
      <c r="EP438" s="60"/>
      <c r="EQ438" s="60"/>
      <c r="ER438" s="60"/>
      <c r="ES438" s="60"/>
      <c r="ET438" s="60"/>
      <c r="EU438" s="60"/>
      <c r="EV438" s="60"/>
      <c r="EW438" s="60"/>
      <c r="EX438" s="60"/>
      <c r="EY438" s="60"/>
      <c r="EZ438" s="60"/>
      <c r="FA438" s="60"/>
      <c r="FB438" s="60"/>
      <c r="FC438" s="60"/>
      <c r="FD438" s="60"/>
      <c r="FE438" s="60"/>
      <c r="FF438" s="60"/>
      <c r="FG438" s="60"/>
      <c r="FH438" s="60"/>
      <c r="FI438" s="60"/>
      <c r="FJ438" s="60"/>
      <c r="FK438" s="60"/>
      <c r="FL438" s="60"/>
      <c r="FM438" s="60"/>
      <c r="FN438" s="60"/>
    </row>
    <row r="439" spans="1:170" ht="18.75" customHeight="1">
      <c r="A439" s="22"/>
      <c r="B439" s="22"/>
      <c r="EA439" s="19"/>
      <c r="EB439" s="20"/>
      <c r="EC439" s="21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</row>
    <row r="440" spans="1:170" ht="18.75" customHeight="1">
      <c r="A440" s="22"/>
      <c r="B440" s="22"/>
      <c r="EA440" s="19"/>
      <c r="EB440" s="20"/>
      <c r="EC440" s="21"/>
      <c r="EK440" s="60"/>
      <c r="EL440" s="60"/>
      <c r="EM440" s="60"/>
      <c r="EN440" s="60"/>
      <c r="EO440" s="60"/>
      <c r="EP440" s="60"/>
      <c r="EQ440" s="60"/>
      <c r="ER440" s="60"/>
      <c r="ES440" s="60"/>
      <c r="ET440" s="60"/>
      <c r="EU440" s="60"/>
      <c r="EV440" s="60"/>
      <c r="EW440" s="60"/>
      <c r="EX440" s="60"/>
      <c r="EY440" s="60"/>
      <c r="EZ440" s="60"/>
      <c r="FA440" s="60"/>
      <c r="FB440" s="60"/>
      <c r="FC440" s="60"/>
      <c r="FD440" s="60"/>
      <c r="FE440" s="60"/>
      <c r="FF440" s="60"/>
      <c r="FG440" s="60"/>
      <c r="FH440" s="60"/>
      <c r="FI440" s="60"/>
      <c r="FJ440" s="60"/>
      <c r="FK440" s="60"/>
      <c r="FL440" s="60"/>
      <c r="FM440" s="60"/>
      <c r="FN440" s="60"/>
    </row>
    <row r="441" spans="1:170" ht="18.75" customHeight="1">
      <c r="A441" s="22"/>
      <c r="B441" s="22"/>
      <c r="EA441" s="19"/>
      <c r="EB441" s="20"/>
      <c r="EC441" s="21"/>
      <c r="EK441" s="60"/>
      <c r="EL441" s="60"/>
      <c r="EM441" s="60"/>
      <c r="EN441" s="60"/>
      <c r="EO441" s="60"/>
      <c r="EP441" s="60"/>
      <c r="EQ441" s="60"/>
      <c r="ER441" s="60"/>
      <c r="ES441" s="60"/>
      <c r="ET441" s="60"/>
      <c r="EU441" s="60"/>
      <c r="EV441" s="60"/>
      <c r="EW441" s="60"/>
      <c r="EX441" s="60"/>
      <c r="EY441" s="60"/>
      <c r="EZ441" s="60"/>
      <c r="FA441" s="60"/>
      <c r="FB441" s="60"/>
      <c r="FC441" s="60"/>
      <c r="FD441" s="60"/>
      <c r="FE441" s="60"/>
      <c r="FF441" s="60"/>
      <c r="FG441" s="60"/>
      <c r="FH441" s="60"/>
      <c r="FI441" s="60"/>
      <c r="FJ441" s="60"/>
      <c r="FK441" s="60"/>
      <c r="FL441" s="60"/>
      <c r="FM441" s="60"/>
      <c r="FN441" s="60"/>
    </row>
    <row r="442" spans="1:170" ht="18.75" customHeight="1">
      <c r="A442" s="22"/>
      <c r="B442" s="22"/>
      <c r="EA442" s="19"/>
      <c r="EB442" s="20"/>
      <c r="EC442" s="21"/>
      <c r="EK442" s="60"/>
      <c r="EL442" s="60"/>
      <c r="EM442" s="60"/>
      <c r="EN442" s="60"/>
      <c r="EO442" s="60"/>
      <c r="EP442" s="60"/>
      <c r="EQ442" s="60"/>
      <c r="ER442" s="60"/>
      <c r="ES442" s="60"/>
      <c r="ET442" s="60"/>
      <c r="EU442" s="60"/>
      <c r="EV442" s="60"/>
      <c r="EW442" s="60"/>
      <c r="EX442" s="60"/>
      <c r="EY442" s="60"/>
      <c r="EZ442" s="60"/>
      <c r="FA442" s="60"/>
      <c r="FB442" s="60"/>
      <c r="FC442" s="60"/>
      <c r="FD442" s="60"/>
      <c r="FE442" s="60"/>
      <c r="FF442" s="60"/>
      <c r="FG442" s="60"/>
      <c r="FH442" s="60"/>
      <c r="FI442" s="60"/>
      <c r="FJ442" s="60"/>
      <c r="FK442" s="60"/>
      <c r="FL442" s="60"/>
      <c r="FM442" s="60"/>
      <c r="FN442" s="60"/>
    </row>
    <row r="443" spans="1:170" ht="18.75" customHeight="1">
      <c r="A443" s="22"/>
      <c r="B443" s="22"/>
      <c r="EA443" s="19"/>
      <c r="EB443" s="20"/>
      <c r="EC443" s="21"/>
      <c r="EK443" s="60"/>
      <c r="EL443" s="60"/>
      <c r="EM443" s="60"/>
      <c r="EN443" s="60"/>
      <c r="EO443" s="60"/>
      <c r="EP443" s="60"/>
      <c r="EQ443" s="60"/>
      <c r="ER443" s="60"/>
      <c r="ES443" s="60"/>
      <c r="ET443" s="60"/>
      <c r="EU443" s="60"/>
      <c r="EV443" s="60"/>
      <c r="EW443" s="60"/>
      <c r="EX443" s="60"/>
      <c r="EY443" s="60"/>
      <c r="EZ443" s="60"/>
      <c r="FA443" s="60"/>
      <c r="FB443" s="60"/>
      <c r="FC443" s="60"/>
      <c r="FD443" s="60"/>
      <c r="FE443" s="60"/>
      <c r="FF443" s="60"/>
      <c r="FG443" s="60"/>
      <c r="FH443" s="60"/>
      <c r="FI443" s="60"/>
      <c r="FJ443" s="60"/>
      <c r="FK443" s="60"/>
      <c r="FL443" s="60"/>
      <c r="FM443" s="60"/>
      <c r="FN443" s="60"/>
    </row>
    <row r="444" spans="1:170" ht="18.75" customHeight="1">
      <c r="A444" s="22"/>
      <c r="B444" s="22"/>
      <c r="EA444" s="19"/>
      <c r="EB444" s="20"/>
      <c r="EC444" s="21"/>
      <c r="EK444" s="60"/>
      <c r="EL444" s="60"/>
      <c r="EM444" s="60"/>
      <c r="EN444" s="60"/>
      <c r="EO444" s="60"/>
      <c r="EP444" s="60"/>
      <c r="EQ444" s="60"/>
      <c r="ER444" s="60"/>
      <c r="ES444" s="60"/>
      <c r="ET444" s="60"/>
      <c r="EU444" s="60"/>
      <c r="EV444" s="60"/>
      <c r="EW444" s="60"/>
      <c r="EX444" s="60"/>
      <c r="EY444" s="60"/>
      <c r="EZ444" s="60"/>
      <c r="FA444" s="60"/>
      <c r="FB444" s="60"/>
      <c r="FC444" s="60"/>
      <c r="FD444" s="60"/>
      <c r="FE444" s="60"/>
      <c r="FF444" s="60"/>
      <c r="FG444" s="60"/>
      <c r="FH444" s="60"/>
      <c r="FI444" s="60"/>
      <c r="FJ444" s="60"/>
      <c r="FK444" s="60"/>
      <c r="FL444" s="60"/>
      <c r="FM444" s="60"/>
      <c r="FN444" s="60"/>
    </row>
    <row r="445" spans="1:170" ht="18.75" customHeight="1">
      <c r="A445" s="22"/>
      <c r="B445" s="22"/>
      <c r="EA445" s="19"/>
      <c r="EB445" s="20"/>
      <c r="EC445" s="21"/>
      <c r="EK445" s="60"/>
      <c r="EL445" s="60"/>
      <c r="EM445" s="60"/>
      <c r="EN445" s="60"/>
      <c r="EO445" s="60"/>
      <c r="EP445" s="60"/>
      <c r="EQ445" s="60"/>
      <c r="ER445" s="60"/>
      <c r="ES445" s="60"/>
      <c r="ET445" s="60"/>
      <c r="EU445" s="60"/>
      <c r="EV445" s="60"/>
      <c r="EW445" s="60"/>
      <c r="EX445" s="60"/>
      <c r="EY445" s="60"/>
      <c r="EZ445" s="60"/>
      <c r="FA445" s="60"/>
      <c r="FB445" s="60"/>
      <c r="FC445" s="60"/>
      <c r="FD445" s="60"/>
      <c r="FE445" s="60"/>
      <c r="FF445" s="60"/>
      <c r="FG445" s="60"/>
      <c r="FH445" s="60"/>
      <c r="FI445" s="60"/>
      <c r="FJ445" s="60"/>
      <c r="FK445" s="60"/>
      <c r="FL445" s="60"/>
      <c r="FM445" s="60"/>
      <c r="FN445" s="60"/>
    </row>
    <row r="446" spans="1:170" ht="18.75" customHeight="1">
      <c r="A446" s="22"/>
      <c r="B446" s="22"/>
      <c r="EA446" s="19"/>
      <c r="EB446" s="20"/>
      <c r="EC446" s="21"/>
      <c r="EK446" s="60"/>
      <c r="EL446" s="60"/>
      <c r="EM446" s="60"/>
      <c r="EN446" s="60"/>
      <c r="EO446" s="60"/>
      <c r="EP446" s="60"/>
      <c r="EQ446" s="60"/>
      <c r="ER446" s="60"/>
      <c r="ES446" s="60"/>
      <c r="ET446" s="60"/>
      <c r="EU446" s="60"/>
      <c r="EV446" s="60"/>
      <c r="EW446" s="60"/>
      <c r="EX446" s="60"/>
      <c r="EY446" s="60"/>
      <c r="EZ446" s="60"/>
      <c r="FA446" s="60"/>
      <c r="FB446" s="60"/>
      <c r="FC446" s="60"/>
      <c r="FD446" s="60"/>
      <c r="FE446" s="60"/>
      <c r="FF446" s="60"/>
      <c r="FG446" s="60"/>
      <c r="FH446" s="60"/>
      <c r="FI446" s="60"/>
      <c r="FJ446" s="60"/>
      <c r="FK446" s="60"/>
      <c r="FL446" s="60"/>
      <c r="FM446" s="60"/>
      <c r="FN446" s="60"/>
    </row>
    <row r="447" spans="1:170" ht="18.75" customHeight="1">
      <c r="A447" s="22"/>
      <c r="B447" s="22"/>
      <c r="EA447" s="19"/>
      <c r="EB447" s="20"/>
      <c r="EC447" s="21"/>
      <c r="EK447" s="60"/>
      <c r="EL447" s="60"/>
      <c r="EM447" s="60"/>
      <c r="EN447" s="60"/>
      <c r="EO447" s="60"/>
      <c r="EP447" s="60"/>
      <c r="EQ447" s="60"/>
      <c r="ER447" s="60"/>
      <c r="ES447" s="60"/>
      <c r="ET447" s="60"/>
      <c r="EU447" s="60"/>
      <c r="EV447" s="60"/>
      <c r="EW447" s="60"/>
      <c r="EX447" s="60"/>
      <c r="EY447" s="60"/>
      <c r="EZ447" s="60"/>
      <c r="FA447" s="60"/>
      <c r="FB447" s="60"/>
      <c r="FC447" s="60"/>
      <c r="FD447" s="60"/>
      <c r="FE447" s="60"/>
      <c r="FF447" s="60"/>
      <c r="FG447" s="60"/>
      <c r="FH447" s="60"/>
      <c r="FI447" s="60"/>
      <c r="FJ447" s="60"/>
      <c r="FK447" s="60"/>
      <c r="FL447" s="60"/>
      <c r="FM447" s="60"/>
      <c r="FN447" s="60"/>
    </row>
    <row r="448" spans="1:170" ht="18.75" customHeight="1">
      <c r="A448" s="22"/>
      <c r="B448" s="22"/>
      <c r="EA448" s="19"/>
      <c r="EB448" s="20"/>
      <c r="EC448" s="21"/>
      <c r="EK448" s="60"/>
      <c r="EL448" s="60"/>
      <c r="EM448" s="60"/>
      <c r="EN448" s="60"/>
      <c r="EO448" s="60"/>
      <c r="EP448" s="60"/>
      <c r="EQ448" s="60"/>
      <c r="ER448" s="60"/>
      <c r="ES448" s="60"/>
      <c r="ET448" s="60"/>
      <c r="EU448" s="60"/>
      <c r="EV448" s="60"/>
      <c r="EW448" s="60"/>
      <c r="EX448" s="60"/>
      <c r="EY448" s="60"/>
      <c r="EZ448" s="60"/>
      <c r="FA448" s="60"/>
      <c r="FB448" s="60"/>
      <c r="FC448" s="60"/>
      <c r="FD448" s="60"/>
      <c r="FE448" s="60"/>
      <c r="FF448" s="60"/>
      <c r="FG448" s="60"/>
      <c r="FH448" s="60"/>
      <c r="FI448" s="60"/>
      <c r="FJ448" s="60"/>
      <c r="FK448" s="60"/>
      <c r="FL448" s="60"/>
      <c r="FM448" s="60"/>
      <c r="FN448" s="60"/>
    </row>
    <row r="449" spans="1:170" ht="18.75" customHeight="1">
      <c r="A449" s="22"/>
      <c r="B449" s="22"/>
      <c r="EA449" s="19"/>
      <c r="EB449" s="20"/>
      <c r="EC449" s="21"/>
      <c r="EK449" s="60"/>
      <c r="EL449" s="60"/>
      <c r="EM449" s="60"/>
      <c r="EN449" s="60"/>
      <c r="EO449" s="60"/>
      <c r="EP449" s="60"/>
      <c r="EQ449" s="60"/>
      <c r="ER449" s="60"/>
      <c r="ES449" s="60"/>
      <c r="ET449" s="60"/>
      <c r="EU449" s="60"/>
      <c r="EV449" s="60"/>
      <c r="EW449" s="60"/>
      <c r="EX449" s="60"/>
      <c r="EY449" s="60"/>
      <c r="EZ449" s="60"/>
      <c r="FA449" s="60"/>
      <c r="FB449" s="60"/>
      <c r="FC449" s="60"/>
      <c r="FD449" s="60"/>
      <c r="FE449" s="60"/>
      <c r="FF449" s="60"/>
      <c r="FG449" s="60"/>
      <c r="FH449" s="60"/>
      <c r="FI449" s="60"/>
      <c r="FJ449" s="60"/>
      <c r="FK449" s="60"/>
      <c r="FL449" s="60"/>
      <c r="FM449" s="60"/>
      <c r="FN449" s="60"/>
    </row>
    <row r="450" spans="1:170" ht="18.75" customHeight="1">
      <c r="EK450" s="60"/>
      <c r="EL450" s="60"/>
      <c r="EM450" s="60"/>
      <c r="EN450" s="60"/>
      <c r="EO450" s="60"/>
      <c r="EP450" s="60"/>
      <c r="EQ450" s="60"/>
      <c r="ER450" s="60"/>
      <c r="ES450" s="60"/>
      <c r="ET450" s="60"/>
      <c r="EU450" s="60"/>
      <c r="EV450" s="60"/>
      <c r="EW450" s="60"/>
      <c r="EX450" s="60"/>
      <c r="EY450" s="60"/>
      <c r="EZ450" s="60"/>
      <c r="FA450" s="60"/>
      <c r="FB450" s="60"/>
      <c r="FC450" s="60"/>
      <c r="FD450" s="60"/>
      <c r="FE450" s="60"/>
      <c r="FF450" s="60"/>
      <c r="FG450" s="60"/>
      <c r="FH450" s="60"/>
      <c r="FI450" s="60"/>
      <c r="FJ450" s="60"/>
      <c r="FK450" s="60"/>
      <c r="FL450" s="60"/>
      <c r="FM450" s="60"/>
      <c r="FN450" s="60"/>
    </row>
    <row r="451" spans="1:170" ht="18.75" customHeight="1">
      <c r="EK451" s="60"/>
      <c r="EL451" s="60"/>
      <c r="EM451" s="60"/>
      <c r="EN451" s="60"/>
      <c r="EO451" s="60"/>
      <c r="EP451" s="60"/>
      <c r="EQ451" s="60"/>
      <c r="ER451" s="60"/>
      <c r="ES451" s="60"/>
      <c r="ET451" s="60"/>
      <c r="EU451" s="60"/>
      <c r="EV451" s="60"/>
      <c r="EW451" s="60"/>
      <c r="EX451" s="60"/>
      <c r="EY451" s="60"/>
      <c r="EZ451" s="60"/>
      <c r="FA451" s="60"/>
      <c r="FB451" s="60"/>
      <c r="FC451" s="60"/>
      <c r="FD451" s="60"/>
      <c r="FE451" s="60"/>
      <c r="FF451" s="60"/>
      <c r="FG451" s="60"/>
      <c r="FH451" s="60"/>
      <c r="FI451" s="60"/>
      <c r="FJ451" s="60"/>
      <c r="FK451" s="60"/>
      <c r="FL451" s="60"/>
      <c r="FM451" s="60"/>
      <c r="FN451" s="60"/>
    </row>
    <row r="452" spans="1:170" ht="18.75" customHeight="1">
      <c r="EK452" s="60"/>
      <c r="EL452" s="60"/>
      <c r="EM452" s="60"/>
      <c r="EN452" s="60"/>
      <c r="EO452" s="60"/>
      <c r="EP452" s="60"/>
      <c r="EQ452" s="60"/>
      <c r="ER452" s="60"/>
      <c r="ES452" s="60"/>
      <c r="ET452" s="60"/>
      <c r="EU452" s="60"/>
      <c r="EV452" s="60"/>
      <c r="EW452" s="60"/>
      <c r="EX452" s="60"/>
      <c r="EY452" s="60"/>
      <c r="EZ452" s="60"/>
      <c r="FA452" s="60"/>
      <c r="FB452" s="60"/>
      <c r="FC452" s="60"/>
      <c r="FD452" s="60"/>
      <c r="FE452" s="60"/>
      <c r="FF452" s="60"/>
      <c r="FG452" s="60"/>
      <c r="FH452" s="60"/>
      <c r="FI452" s="60"/>
      <c r="FJ452" s="60"/>
      <c r="FK452" s="60"/>
      <c r="FL452" s="60"/>
      <c r="FM452" s="60"/>
      <c r="FN452" s="60"/>
    </row>
    <row r="453" spans="1:170" ht="18.75" customHeight="1">
      <c r="C453" s="92"/>
      <c r="D453" s="46"/>
      <c r="E453" s="46"/>
      <c r="F453" s="30"/>
      <c r="G453" s="47"/>
      <c r="H453" s="48"/>
      <c r="I453" s="51"/>
      <c r="J453" s="43"/>
      <c r="K453" s="52"/>
      <c r="L453" s="49"/>
      <c r="M453" s="43"/>
      <c r="N453" s="53"/>
      <c r="O453" s="49"/>
      <c r="P453" s="43"/>
      <c r="Q453" s="52"/>
      <c r="R453" s="49"/>
      <c r="S453" s="43"/>
      <c r="T453" s="37"/>
      <c r="AE453" s="46"/>
      <c r="AF453" s="51"/>
      <c r="AG453" s="43"/>
      <c r="AH453" s="52"/>
      <c r="AI453" s="49"/>
      <c r="AJ453" s="43"/>
      <c r="AK453" s="53"/>
      <c r="AL453" s="49"/>
      <c r="AM453" s="43"/>
      <c r="AN453" s="52"/>
      <c r="AO453" s="49"/>
      <c r="AP453" s="102"/>
      <c r="BA453" s="44"/>
      <c r="CF453" s="45"/>
      <c r="CG453" s="45"/>
      <c r="CH453" s="106"/>
      <c r="CI453" s="10"/>
      <c r="CJ453" s="10"/>
      <c r="CK453" s="10"/>
      <c r="CL453" s="10"/>
      <c r="CM453" s="106"/>
      <c r="CN453" s="10"/>
      <c r="CO453" s="10"/>
      <c r="CP453" s="10"/>
      <c r="CQ453" s="10"/>
      <c r="CR453" s="106"/>
      <c r="CS453" s="10"/>
      <c r="CT453" s="10"/>
      <c r="CU453" s="10"/>
      <c r="CV453" s="10"/>
      <c r="CW453" s="106"/>
      <c r="CX453" s="10"/>
      <c r="CY453" s="10"/>
      <c r="CZ453" s="10"/>
      <c r="DA453" s="10"/>
      <c r="DB453" s="106"/>
      <c r="DC453" s="10"/>
      <c r="DD453" s="10"/>
      <c r="DE453" s="10"/>
      <c r="DF453" s="10"/>
      <c r="DG453" s="106"/>
      <c r="DH453" s="10"/>
      <c r="DI453" s="10"/>
      <c r="DJ453" s="10"/>
      <c r="DK453" s="10"/>
      <c r="DL453" s="106"/>
      <c r="DM453" s="10"/>
      <c r="DN453" s="10"/>
      <c r="DO453" s="10"/>
      <c r="DP453" s="10"/>
      <c r="DQ453" s="106"/>
      <c r="DR453" s="10"/>
      <c r="DS453" s="10"/>
      <c r="DT453" s="10"/>
      <c r="DU453" s="10"/>
      <c r="DV453" s="46"/>
      <c r="DW453" s="44"/>
      <c r="DX453" s="52"/>
      <c r="DY453" s="49"/>
      <c r="DZ453" s="43"/>
      <c r="ED453" s="211"/>
      <c r="EE453" s="49"/>
      <c r="EF453" s="49"/>
      <c r="EG453" s="49"/>
      <c r="EH453" s="49"/>
      <c r="EI453" s="43"/>
      <c r="EJ453" s="44"/>
      <c r="EK453" s="59"/>
      <c r="EL453" s="60"/>
      <c r="EM453" s="60"/>
      <c r="EN453" s="59"/>
      <c r="EO453" s="60"/>
      <c r="EP453" s="60"/>
      <c r="EQ453" s="59"/>
      <c r="ER453" s="60"/>
      <c r="ES453" s="60"/>
      <c r="ET453" s="59"/>
      <c r="EU453" s="60"/>
      <c r="EV453" s="60"/>
      <c r="EW453" s="59"/>
      <c r="EX453" s="60"/>
      <c r="EY453" s="60"/>
      <c r="EZ453" s="59"/>
      <c r="FA453" s="60"/>
      <c r="FB453" s="60"/>
      <c r="FC453" s="59"/>
      <c r="FD453" s="60"/>
      <c r="FE453" s="60"/>
      <c r="FF453" s="59"/>
      <c r="FG453" s="60"/>
      <c r="FH453" s="60"/>
      <c r="FI453" s="59"/>
      <c r="FJ453" s="60"/>
      <c r="FK453" s="60"/>
      <c r="FL453" s="59"/>
      <c r="FM453" s="60"/>
      <c r="FN453" s="60"/>
    </row>
    <row r="454" spans="1:170" ht="18.75" customHeight="1">
      <c r="C454" s="92"/>
      <c r="D454" s="46"/>
      <c r="E454" s="46"/>
      <c r="F454" s="30"/>
      <c r="G454" s="47"/>
      <c r="H454" s="48"/>
      <c r="I454" s="51"/>
      <c r="J454" s="43"/>
      <c r="K454" s="52"/>
      <c r="L454" s="49"/>
      <c r="M454" s="43"/>
      <c r="N454" s="53"/>
      <c r="O454" s="49"/>
      <c r="P454" s="43"/>
      <c r="Q454" s="52"/>
      <c r="R454" s="49"/>
      <c r="S454" s="43"/>
      <c r="T454" s="37"/>
      <c r="AE454" s="46"/>
      <c r="AF454" s="51"/>
      <c r="AG454" s="43"/>
      <c r="AH454" s="52"/>
      <c r="AI454" s="49"/>
      <c r="AJ454" s="43"/>
      <c r="AK454" s="53"/>
      <c r="AL454" s="49"/>
      <c r="AM454" s="43"/>
      <c r="AN454" s="52"/>
      <c r="AO454" s="49"/>
      <c r="AP454" s="102"/>
      <c r="BA454" s="44"/>
      <c r="CF454" s="45"/>
      <c r="CG454" s="45"/>
      <c r="CH454" s="106"/>
      <c r="CI454" s="10"/>
      <c r="CJ454" s="10"/>
      <c r="CK454" s="10"/>
      <c r="CL454" s="10"/>
      <c r="CM454" s="106"/>
      <c r="CN454" s="10"/>
      <c r="CO454" s="10"/>
      <c r="CP454" s="10"/>
      <c r="CQ454" s="10"/>
      <c r="CR454" s="106"/>
      <c r="CS454" s="10"/>
      <c r="CT454" s="10"/>
      <c r="CU454" s="10"/>
      <c r="CV454" s="10"/>
      <c r="CW454" s="106"/>
      <c r="CX454" s="10"/>
      <c r="CY454" s="10"/>
      <c r="CZ454" s="10"/>
      <c r="DA454" s="10"/>
      <c r="DB454" s="106"/>
      <c r="DC454" s="10"/>
      <c r="DD454" s="10"/>
      <c r="DE454" s="10"/>
      <c r="DF454" s="10"/>
      <c r="DG454" s="106"/>
      <c r="DH454" s="10"/>
      <c r="DI454" s="10"/>
      <c r="DJ454" s="10"/>
      <c r="DK454" s="10"/>
      <c r="DL454" s="106"/>
      <c r="DM454" s="10"/>
      <c r="DN454" s="10"/>
      <c r="DO454" s="10"/>
      <c r="DP454" s="10"/>
      <c r="DQ454" s="106"/>
      <c r="DR454" s="10"/>
      <c r="DS454" s="10"/>
      <c r="DT454" s="10"/>
      <c r="DU454" s="10"/>
      <c r="DV454" s="46"/>
      <c r="DW454" s="44"/>
      <c r="DX454" s="52"/>
      <c r="DY454" s="49"/>
      <c r="DZ454" s="43"/>
      <c r="ED454" s="211"/>
      <c r="EE454" s="49"/>
      <c r="EF454" s="49"/>
      <c r="EG454" s="49"/>
      <c r="EH454" s="49"/>
      <c r="EI454" s="43"/>
      <c r="EJ454" s="44"/>
      <c r="EK454" s="59"/>
      <c r="EL454" s="60"/>
      <c r="EM454" s="60"/>
      <c r="EN454" s="59"/>
      <c r="EO454" s="60"/>
      <c r="EP454" s="60"/>
      <c r="EQ454" s="59"/>
      <c r="ER454" s="60"/>
      <c r="ES454" s="60"/>
      <c r="ET454" s="59"/>
      <c r="EU454" s="60"/>
      <c r="EV454" s="60"/>
      <c r="EW454" s="59"/>
      <c r="EX454" s="60"/>
      <c r="EY454" s="60"/>
      <c r="EZ454" s="59"/>
      <c r="FA454" s="60"/>
      <c r="FB454" s="60"/>
      <c r="FC454" s="59"/>
      <c r="FD454" s="60"/>
      <c r="FE454" s="60"/>
      <c r="FF454" s="59"/>
      <c r="FG454" s="60"/>
      <c r="FH454" s="60"/>
      <c r="FI454" s="59"/>
      <c r="FJ454" s="60"/>
      <c r="FK454" s="60"/>
      <c r="FL454" s="59"/>
      <c r="FM454" s="60"/>
      <c r="FN454" s="60"/>
    </row>
    <row r="455" spans="1:170" ht="18.75" customHeight="1">
      <c r="C455" s="92"/>
      <c r="D455" s="46"/>
      <c r="E455" s="46"/>
      <c r="F455" s="30"/>
      <c r="G455" s="47"/>
      <c r="H455" s="48"/>
      <c r="I455" s="51"/>
      <c r="J455" s="43"/>
      <c r="K455" s="52"/>
      <c r="L455" s="49"/>
      <c r="M455" s="43"/>
      <c r="N455" s="53"/>
      <c r="O455" s="49"/>
      <c r="P455" s="43"/>
      <c r="Q455" s="52"/>
      <c r="R455" s="49"/>
      <c r="S455" s="43"/>
      <c r="T455" s="37"/>
      <c r="AE455" s="46"/>
      <c r="AF455" s="51"/>
      <c r="AG455" s="43"/>
      <c r="AH455" s="52"/>
      <c r="AI455" s="49"/>
      <c r="AJ455" s="43"/>
      <c r="AK455" s="53"/>
      <c r="AL455" s="49"/>
      <c r="AM455" s="43"/>
      <c r="AN455" s="52"/>
      <c r="AO455" s="49"/>
      <c r="AP455" s="102"/>
      <c r="BA455" s="44"/>
      <c r="CF455" s="45"/>
      <c r="CG455" s="45"/>
      <c r="CH455" s="106"/>
      <c r="CI455" s="10"/>
      <c r="CJ455" s="10"/>
      <c r="CK455" s="10"/>
      <c r="CL455" s="10"/>
      <c r="CM455" s="106"/>
      <c r="CN455" s="10"/>
      <c r="CO455" s="10"/>
      <c r="CP455" s="10"/>
      <c r="CQ455" s="10"/>
      <c r="CR455" s="106"/>
      <c r="CS455" s="10"/>
      <c r="CT455" s="10"/>
      <c r="CU455" s="10"/>
      <c r="CV455" s="10"/>
      <c r="CW455" s="106"/>
      <c r="CX455" s="10"/>
      <c r="CY455" s="10"/>
      <c r="CZ455" s="10"/>
      <c r="DA455" s="10"/>
      <c r="DB455" s="106"/>
      <c r="DC455" s="10"/>
      <c r="DD455" s="10"/>
      <c r="DE455" s="10"/>
      <c r="DF455" s="10"/>
      <c r="DG455" s="106"/>
      <c r="DH455" s="10"/>
      <c r="DI455" s="10"/>
      <c r="DJ455" s="10"/>
      <c r="DK455" s="10"/>
      <c r="DL455" s="106"/>
      <c r="DM455" s="10"/>
      <c r="DN455" s="10"/>
      <c r="DO455" s="10"/>
      <c r="DP455" s="10"/>
      <c r="DQ455" s="106"/>
      <c r="DR455" s="10"/>
      <c r="DS455" s="10"/>
      <c r="DT455" s="10"/>
      <c r="DU455" s="10"/>
      <c r="DV455" s="46"/>
      <c r="DW455" s="44"/>
      <c r="DX455" s="52"/>
      <c r="DY455" s="49"/>
      <c r="DZ455" s="43"/>
      <c r="ED455" s="211"/>
      <c r="EE455" s="49"/>
      <c r="EF455" s="49"/>
      <c r="EG455" s="49"/>
      <c r="EH455" s="49"/>
      <c r="EI455" s="43"/>
      <c r="EJ455" s="44"/>
      <c r="EK455" s="59"/>
      <c r="EL455" s="60"/>
      <c r="EM455" s="60"/>
      <c r="EN455" s="59"/>
      <c r="EO455" s="60"/>
      <c r="EP455" s="60"/>
      <c r="EQ455" s="59"/>
      <c r="ER455" s="60"/>
      <c r="ES455" s="60"/>
      <c r="ET455" s="59"/>
      <c r="EU455" s="60"/>
      <c r="EV455" s="60"/>
      <c r="EW455" s="59"/>
      <c r="EX455" s="60"/>
      <c r="EY455" s="60"/>
      <c r="EZ455" s="59"/>
      <c r="FA455" s="60"/>
      <c r="FB455" s="60"/>
      <c r="FC455" s="59"/>
      <c r="FD455" s="60"/>
      <c r="FE455" s="60"/>
      <c r="FF455" s="59"/>
      <c r="FG455" s="60"/>
      <c r="FH455" s="60"/>
      <c r="FI455" s="59"/>
      <c r="FJ455" s="60"/>
      <c r="FK455" s="60"/>
      <c r="FL455" s="59"/>
      <c r="FM455" s="60"/>
      <c r="FN455" s="60"/>
    </row>
    <row r="456" spans="1:170" ht="18.75" customHeight="1">
      <c r="C456" s="92"/>
      <c r="D456" s="46"/>
      <c r="E456" s="46"/>
      <c r="F456" s="30"/>
      <c r="G456" s="47"/>
      <c r="H456" s="48"/>
      <c r="I456" s="51"/>
      <c r="J456" s="43"/>
      <c r="K456" s="52"/>
      <c r="L456" s="49"/>
      <c r="M456" s="43"/>
      <c r="N456" s="53"/>
      <c r="O456" s="49"/>
      <c r="P456" s="43"/>
      <c r="Q456" s="52"/>
      <c r="R456" s="49"/>
      <c r="S456" s="43"/>
      <c r="T456" s="37"/>
      <c r="AE456" s="46"/>
      <c r="AF456" s="51"/>
      <c r="AG456" s="43"/>
      <c r="AH456" s="52"/>
      <c r="AI456" s="49"/>
      <c r="AJ456" s="43"/>
      <c r="AK456" s="53"/>
      <c r="AL456" s="49"/>
      <c r="AM456" s="43"/>
      <c r="AN456" s="52"/>
      <c r="AO456" s="49"/>
      <c r="AP456" s="102"/>
      <c r="BA456" s="44"/>
      <c r="CF456" s="45"/>
      <c r="CG456" s="45"/>
      <c r="CH456" s="106"/>
      <c r="CI456" s="10"/>
      <c r="CJ456" s="10"/>
      <c r="CK456" s="10"/>
      <c r="CL456" s="10"/>
      <c r="CM456" s="106"/>
      <c r="CN456" s="10"/>
      <c r="CO456" s="10"/>
      <c r="CP456" s="10"/>
      <c r="CQ456" s="10"/>
      <c r="CR456" s="106"/>
      <c r="CS456" s="10"/>
      <c r="CT456" s="10"/>
      <c r="CU456" s="10"/>
      <c r="CV456" s="10"/>
      <c r="CW456" s="106"/>
      <c r="CX456" s="10"/>
      <c r="CY456" s="10"/>
      <c r="CZ456" s="10"/>
      <c r="DA456" s="10"/>
      <c r="DB456" s="106"/>
      <c r="DC456" s="10"/>
      <c r="DD456" s="10"/>
      <c r="DE456" s="10"/>
      <c r="DF456" s="10"/>
      <c r="DG456" s="106"/>
      <c r="DH456" s="10"/>
      <c r="DI456" s="10"/>
      <c r="DJ456" s="10"/>
      <c r="DK456" s="10"/>
      <c r="DL456" s="106"/>
      <c r="DM456" s="10"/>
      <c r="DN456" s="10"/>
      <c r="DO456" s="10"/>
      <c r="DP456" s="10"/>
      <c r="DQ456" s="106"/>
      <c r="DR456" s="10"/>
      <c r="DS456" s="10"/>
      <c r="DT456" s="10"/>
      <c r="DU456" s="10"/>
      <c r="DV456" s="46"/>
      <c r="DW456" s="44"/>
      <c r="DX456" s="52"/>
      <c r="DY456" s="49"/>
      <c r="DZ456" s="43"/>
      <c r="ED456" s="211"/>
      <c r="EE456" s="49"/>
      <c r="EF456" s="49"/>
      <c r="EG456" s="49"/>
      <c r="EH456" s="49"/>
      <c r="EI456" s="43"/>
      <c r="EJ456" s="44"/>
      <c r="EK456" s="59"/>
      <c r="EL456" s="60"/>
      <c r="EM456" s="60"/>
      <c r="EN456" s="59"/>
      <c r="EO456" s="60"/>
      <c r="EP456" s="60"/>
      <c r="EQ456" s="59"/>
      <c r="ER456" s="60"/>
      <c r="ES456" s="60"/>
      <c r="ET456" s="59"/>
      <c r="EU456" s="60"/>
      <c r="EV456" s="60"/>
      <c r="EW456" s="59"/>
      <c r="EX456" s="60"/>
      <c r="EY456" s="60"/>
      <c r="EZ456" s="59"/>
      <c r="FA456" s="60"/>
      <c r="FB456" s="60"/>
      <c r="FC456" s="59"/>
      <c r="FD456" s="60"/>
      <c r="FE456" s="60"/>
      <c r="FF456" s="59"/>
      <c r="FG456" s="60"/>
      <c r="FH456" s="60"/>
      <c r="FI456" s="59"/>
      <c r="FJ456" s="60"/>
      <c r="FK456" s="60"/>
      <c r="FL456" s="59"/>
      <c r="FM456" s="60"/>
      <c r="FN456" s="60"/>
    </row>
    <row r="457" spans="1:170" ht="18.75" customHeight="1">
      <c r="C457" s="92"/>
      <c r="D457" s="46"/>
      <c r="E457" s="46"/>
      <c r="F457" s="30"/>
      <c r="G457" s="47"/>
      <c r="H457" s="48"/>
      <c r="I457" s="51"/>
      <c r="J457" s="43"/>
      <c r="K457" s="52"/>
      <c r="L457" s="49"/>
      <c r="M457" s="43"/>
      <c r="N457" s="53"/>
      <c r="O457" s="49"/>
      <c r="P457" s="43"/>
      <c r="Q457" s="52"/>
      <c r="R457" s="49"/>
      <c r="S457" s="43"/>
      <c r="T457" s="37"/>
      <c r="AE457" s="46"/>
      <c r="AF457" s="51"/>
      <c r="AG457" s="43"/>
      <c r="AH457" s="52"/>
      <c r="AI457" s="49"/>
      <c r="AJ457" s="43"/>
      <c r="AK457" s="53"/>
      <c r="AL457" s="49"/>
      <c r="AM457" s="43"/>
      <c r="AN457" s="52"/>
      <c r="AO457" s="49"/>
      <c r="AP457" s="102"/>
      <c r="BA457" s="44"/>
      <c r="CF457" s="45"/>
      <c r="CG457" s="45"/>
      <c r="CH457" s="106"/>
      <c r="CI457" s="10"/>
      <c r="CJ457" s="10"/>
      <c r="CK457" s="10"/>
      <c r="CL457" s="10"/>
      <c r="CM457" s="106"/>
      <c r="CN457" s="10"/>
      <c r="CO457" s="10"/>
      <c r="CP457" s="10"/>
      <c r="CQ457" s="10"/>
      <c r="CR457" s="106"/>
      <c r="CS457" s="10"/>
      <c r="CT457" s="10"/>
      <c r="CU457" s="10"/>
      <c r="CV457" s="10"/>
      <c r="CW457" s="106"/>
      <c r="CX457" s="10"/>
      <c r="CY457" s="10"/>
      <c r="CZ457" s="10"/>
      <c r="DA457" s="10"/>
      <c r="DB457" s="106"/>
      <c r="DC457" s="10"/>
      <c r="DD457" s="10"/>
      <c r="DE457" s="10"/>
      <c r="DF457" s="10"/>
      <c r="DG457" s="106"/>
      <c r="DH457" s="10"/>
      <c r="DI457" s="10"/>
      <c r="DJ457" s="10"/>
      <c r="DK457" s="10"/>
      <c r="DL457" s="106"/>
      <c r="DM457" s="10"/>
      <c r="DN457" s="10"/>
      <c r="DO457" s="10"/>
      <c r="DP457" s="10"/>
      <c r="DQ457" s="106"/>
      <c r="DR457" s="10"/>
      <c r="DS457" s="10"/>
      <c r="DT457" s="10"/>
      <c r="DU457" s="10"/>
      <c r="DV457" s="46"/>
      <c r="DW457" s="44"/>
      <c r="DX457" s="52"/>
      <c r="DY457" s="49"/>
      <c r="DZ457" s="43"/>
      <c r="ED457" s="211"/>
      <c r="EE457" s="49"/>
      <c r="EF457" s="49"/>
      <c r="EG457" s="49"/>
      <c r="EH457" s="49"/>
      <c r="EI457" s="43"/>
      <c r="EJ457" s="44"/>
      <c r="EK457" s="59"/>
      <c r="EL457" s="60"/>
      <c r="EM457" s="60"/>
      <c r="EN457" s="59"/>
      <c r="EO457" s="60"/>
      <c r="EP457" s="60"/>
      <c r="EQ457" s="59"/>
      <c r="ER457" s="60"/>
      <c r="ES457" s="60"/>
      <c r="ET457" s="59"/>
      <c r="EU457" s="60"/>
      <c r="EV457" s="60"/>
      <c r="EW457" s="59"/>
      <c r="EX457" s="60"/>
      <c r="EY457" s="60"/>
      <c r="EZ457" s="59"/>
      <c r="FA457" s="60"/>
      <c r="FB457" s="60"/>
      <c r="FC457" s="59"/>
      <c r="FD457" s="60"/>
      <c r="FE457" s="60"/>
      <c r="FF457" s="59"/>
      <c r="FG457" s="60"/>
      <c r="FH457" s="60"/>
      <c r="FI457" s="59"/>
      <c r="FJ457" s="60"/>
      <c r="FK457" s="60"/>
      <c r="FL457" s="59"/>
      <c r="FM457" s="60"/>
      <c r="FN457" s="60"/>
    </row>
    <row r="458" spans="1:170" ht="18.75" customHeight="1">
      <c r="C458" s="92"/>
      <c r="D458" s="46"/>
      <c r="E458" s="46"/>
      <c r="F458" s="30"/>
      <c r="G458" s="47"/>
      <c r="H458" s="48"/>
      <c r="I458" s="51"/>
      <c r="J458" s="43"/>
      <c r="K458" s="52"/>
      <c r="L458" s="49"/>
      <c r="M458" s="43"/>
      <c r="N458" s="53"/>
      <c r="O458" s="49"/>
      <c r="P458" s="43"/>
      <c r="Q458" s="52"/>
      <c r="R458" s="49"/>
      <c r="S458" s="43"/>
      <c r="T458" s="37"/>
      <c r="AE458" s="46"/>
      <c r="AF458" s="51"/>
      <c r="AG458" s="43"/>
      <c r="AH458" s="52"/>
      <c r="AI458" s="49"/>
      <c r="AJ458" s="43"/>
      <c r="AK458" s="53"/>
      <c r="AL458" s="49"/>
      <c r="AM458" s="43"/>
      <c r="AN458" s="52"/>
      <c r="AO458" s="49"/>
      <c r="AP458" s="102"/>
      <c r="BA458" s="44"/>
      <c r="CF458" s="45"/>
      <c r="CG458" s="45"/>
      <c r="CH458" s="106"/>
      <c r="CI458" s="10"/>
      <c r="CJ458" s="10"/>
      <c r="CK458" s="10"/>
      <c r="CL458" s="10"/>
      <c r="CM458" s="106"/>
      <c r="CN458" s="10"/>
      <c r="CO458" s="10"/>
      <c r="CP458" s="10"/>
      <c r="CQ458" s="10"/>
      <c r="CR458" s="106"/>
      <c r="CS458" s="10"/>
      <c r="CT458" s="10"/>
      <c r="CU458" s="10"/>
      <c r="CV458" s="10"/>
      <c r="CW458" s="106"/>
      <c r="CX458" s="10"/>
      <c r="CY458" s="10"/>
      <c r="CZ458" s="10"/>
      <c r="DA458" s="10"/>
      <c r="DB458" s="106"/>
      <c r="DC458" s="10"/>
      <c r="DD458" s="10"/>
      <c r="DE458" s="10"/>
      <c r="DF458" s="10"/>
      <c r="DG458" s="106"/>
      <c r="DH458" s="10"/>
      <c r="DI458" s="10"/>
      <c r="DJ458" s="10"/>
      <c r="DK458" s="10"/>
      <c r="DL458" s="106"/>
      <c r="DM458" s="10"/>
      <c r="DN458" s="10"/>
      <c r="DO458" s="10"/>
      <c r="DP458" s="10"/>
      <c r="DQ458" s="106"/>
      <c r="DR458" s="10"/>
      <c r="DS458" s="10"/>
      <c r="DT458" s="10"/>
      <c r="DU458" s="10"/>
      <c r="DV458" s="46"/>
      <c r="DW458" s="44"/>
      <c r="DX458" s="52"/>
      <c r="DY458" s="49"/>
      <c r="DZ458" s="43"/>
      <c r="ED458" s="211"/>
      <c r="EE458" s="49"/>
      <c r="EF458" s="49"/>
      <c r="EG458" s="49"/>
      <c r="EH458" s="49"/>
      <c r="EI458" s="43"/>
      <c r="EJ458" s="44"/>
      <c r="EK458" s="59"/>
      <c r="EL458" s="60"/>
      <c r="EM458" s="60"/>
      <c r="EN458" s="59"/>
      <c r="EO458" s="60"/>
      <c r="EP458" s="60"/>
      <c r="EQ458" s="59"/>
      <c r="ER458" s="60"/>
      <c r="ES458" s="60"/>
      <c r="ET458" s="59"/>
      <c r="EU458" s="60"/>
      <c r="EV458" s="60"/>
      <c r="EW458" s="59"/>
      <c r="EX458" s="60"/>
      <c r="EY458" s="60"/>
      <c r="EZ458" s="59"/>
      <c r="FA458" s="60"/>
      <c r="FB458" s="60"/>
      <c r="FC458" s="59"/>
      <c r="FD458" s="60"/>
      <c r="FE458" s="60"/>
      <c r="FF458" s="59"/>
      <c r="FG458" s="60"/>
      <c r="FH458" s="60"/>
      <c r="FI458" s="59"/>
      <c r="FJ458" s="60"/>
      <c r="FK458" s="60"/>
      <c r="FL458" s="59"/>
      <c r="FM458" s="60"/>
      <c r="FN458" s="60"/>
    </row>
    <row r="459" spans="1:170" ht="18.75" customHeight="1">
      <c r="C459" s="92"/>
      <c r="D459" s="46"/>
      <c r="E459" s="46"/>
      <c r="F459" s="30"/>
      <c r="G459" s="47"/>
      <c r="H459" s="48"/>
      <c r="I459" s="51"/>
      <c r="J459" s="43"/>
      <c r="K459" s="52"/>
      <c r="L459" s="49"/>
      <c r="M459" s="43"/>
      <c r="N459" s="53"/>
      <c r="O459" s="49"/>
      <c r="P459" s="43"/>
      <c r="Q459" s="52"/>
      <c r="R459" s="49"/>
      <c r="S459" s="43"/>
      <c r="T459" s="37"/>
      <c r="AE459" s="46"/>
      <c r="AF459" s="51"/>
      <c r="AG459" s="43"/>
      <c r="AH459" s="52"/>
      <c r="AI459" s="49"/>
      <c r="AJ459" s="43"/>
      <c r="AK459" s="53"/>
      <c r="AL459" s="49"/>
      <c r="AM459" s="43"/>
      <c r="AN459" s="52"/>
      <c r="AO459" s="49"/>
      <c r="AP459" s="102"/>
      <c r="BA459" s="44"/>
      <c r="CF459" s="45"/>
      <c r="CG459" s="45"/>
      <c r="CH459" s="106"/>
      <c r="CI459" s="10"/>
      <c r="CJ459" s="10"/>
      <c r="CK459" s="10"/>
      <c r="CL459" s="10"/>
      <c r="CM459" s="106"/>
      <c r="CN459" s="10"/>
      <c r="CO459" s="10"/>
      <c r="CP459" s="10"/>
      <c r="CQ459" s="10"/>
      <c r="CR459" s="106"/>
      <c r="CS459" s="10"/>
      <c r="CT459" s="10"/>
      <c r="CU459" s="10"/>
      <c r="CV459" s="10"/>
      <c r="CW459" s="106"/>
      <c r="CX459" s="10"/>
      <c r="CY459" s="10"/>
      <c r="CZ459" s="10"/>
      <c r="DA459" s="10"/>
      <c r="DB459" s="106"/>
      <c r="DC459" s="10"/>
      <c r="DD459" s="10"/>
      <c r="DE459" s="10"/>
      <c r="DF459" s="10"/>
      <c r="DG459" s="106"/>
      <c r="DH459" s="10"/>
      <c r="DI459" s="10"/>
      <c r="DJ459" s="10"/>
      <c r="DK459" s="10"/>
      <c r="DL459" s="106"/>
      <c r="DM459" s="10"/>
      <c r="DN459" s="10"/>
      <c r="DO459" s="10"/>
      <c r="DP459" s="10"/>
      <c r="DQ459" s="106"/>
      <c r="DR459" s="10"/>
      <c r="DS459" s="10"/>
      <c r="DT459" s="10"/>
      <c r="DU459" s="10"/>
      <c r="DV459" s="46"/>
      <c r="DW459" s="44"/>
      <c r="DX459" s="52"/>
      <c r="DY459" s="49"/>
      <c r="DZ459" s="43"/>
      <c r="ED459" s="211"/>
      <c r="EE459" s="49"/>
      <c r="EF459" s="49"/>
      <c r="EG459" s="49"/>
      <c r="EH459" s="49"/>
      <c r="EI459" s="43"/>
      <c r="EJ459" s="44"/>
      <c r="EK459" s="59"/>
      <c r="EL459" s="60"/>
      <c r="EM459" s="60"/>
      <c r="EN459" s="59"/>
      <c r="EO459" s="60"/>
      <c r="EP459" s="60"/>
      <c r="EQ459" s="59"/>
      <c r="ER459" s="60"/>
      <c r="ES459" s="60"/>
      <c r="ET459" s="59"/>
      <c r="EU459" s="60"/>
      <c r="EV459" s="60"/>
      <c r="EW459" s="59"/>
      <c r="EX459" s="60"/>
      <c r="EY459" s="60"/>
      <c r="EZ459" s="59"/>
      <c r="FA459" s="60"/>
      <c r="FB459" s="60"/>
      <c r="FC459" s="59"/>
      <c r="FD459" s="60"/>
      <c r="FE459" s="60"/>
      <c r="FF459" s="59"/>
      <c r="FG459" s="60"/>
      <c r="FH459" s="60"/>
      <c r="FI459" s="59"/>
      <c r="FJ459" s="60"/>
      <c r="FK459" s="60"/>
      <c r="FL459" s="59"/>
      <c r="FM459" s="60"/>
      <c r="FN459" s="60"/>
    </row>
    <row r="460" spans="1:170" ht="18.75" customHeight="1">
      <c r="C460" s="92"/>
      <c r="D460" s="46"/>
      <c r="E460" s="46"/>
      <c r="F460" s="30"/>
      <c r="G460" s="47"/>
      <c r="H460" s="48"/>
      <c r="I460" s="51"/>
      <c r="J460" s="43"/>
      <c r="K460" s="52"/>
      <c r="L460" s="49"/>
      <c r="M460" s="43"/>
      <c r="N460" s="53"/>
      <c r="O460" s="49"/>
      <c r="P460" s="43"/>
      <c r="Q460" s="52"/>
      <c r="R460" s="49"/>
      <c r="S460" s="43"/>
      <c r="T460" s="37"/>
      <c r="AE460" s="46"/>
      <c r="AF460" s="51"/>
      <c r="AG460" s="43"/>
      <c r="AH460" s="52"/>
      <c r="AI460" s="49"/>
      <c r="AJ460" s="43"/>
      <c r="AK460" s="53"/>
      <c r="AL460" s="49"/>
      <c r="AM460" s="43"/>
      <c r="AN460" s="52"/>
      <c r="AO460" s="49"/>
      <c r="AP460" s="102"/>
      <c r="BA460" s="44"/>
      <c r="CF460" s="45"/>
      <c r="CG460" s="45"/>
      <c r="CH460" s="106"/>
      <c r="CI460" s="10"/>
      <c r="CJ460" s="10"/>
      <c r="CK460" s="10"/>
      <c r="CL460" s="10"/>
      <c r="CM460" s="106"/>
      <c r="CN460" s="10"/>
      <c r="CO460" s="10"/>
      <c r="CP460" s="10"/>
      <c r="CQ460" s="10"/>
      <c r="CR460" s="106"/>
      <c r="CS460" s="10"/>
      <c r="CT460" s="10"/>
      <c r="CU460" s="10"/>
      <c r="CV460" s="10"/>
      <c r="CW460" s="106"/>
      <c r="CX460" s="10"/>
      <c r="CY460" s="10"/>
      <c r="CZ460" s="10"/>
      <c r="DA460" s="10"/>
      <c r="DB460" s="106"/>
      <c r="DC460" s="10"/>
      <c r="DD460" s="10"/>
      <c r="DE460" s="10"/>
      <c r="DF460" s="10"/>
      <c r="DG460" s="106"/>
      <c r="DH460" s="10"/>
      <c r="DI460" s="10"/>
      <c r="DJ460" s="10"/>
      <c r="DK460" s="10"/>
      <c r="DL460" s="106"/>
      <c r="DM460" s="10"/>
      <c r="DN460" s="10"/>
      <c r="DO460" s="10"/>
      <c r="DP460" s="10"/>
      <c r="DQ460" s="106"/>
      <c r="DR460" s="10"/>
      <c r="DS460" s="10"/>
      <c r="DT460" s="10"/>
      <c r="DU460" s="10"/>
      <c r="DV460" s="46"/>
      <c r="DW460" s="44"/>
      <c r="DX460" s="52"/>
      <c r="DY460" s="49"/>
      <c r="DZ460" s="43"/>
      <c r="ED460" s="211"/>
      <c r="EE460" s="49"/>
      <c r="EF460" s="49"/>
      <c r="EG460" s="49"/>
      <c r="EH460" s="49"/>
      <c r="EI460" s="43"/>
      <c r="EJ460" s="44"/>
      <c r="EK460" s="59"/>
      <c r="EL460" s="60"/>
      <c r="EM460" s="60"/>
      <c r="EN460" s="59"/>
      <c r="EO460" s="60"/>
      <c r="EP460" s="60"/>
      <c r="EQ460" s="59"/>
      <c r="ER460" s="60"/>
      <c r="ES460" s="60"/>
      <c r="ET460" s="59"/>
      <c r="EU460" s="60"/>
      <c r="EV460" s="60"/>
      <c r="EW460" s="59"/>
      <c r="EX460" s="60"/>
      <c r="EY460" s="60"/>
      <c r="EZ460" s="59"/>
      <c r="FA460" s="60"/>
      <c r="FB460" s="60"/>
      <c r="FC460" s="59"/>
      <c r="FD460" s="60"/>
      <c r="FE460" s="60"/>
      <c r="FF460" s="59"/>
      <c r="FG460" s="60"/>
      <c r="FH460" s="60"/>
      <c r="FI460" s="59"/>
      <c r="FJ460" s="60"/>
      <c r="FK460" s="60"/>
      <c r="FL460" s="59"/>
      <c r="FM460" s="60"/>
      <c r="FN460" s="60"/>
    </row>
    <row r="461" spans="1:170" ht="18.75" customHeight="1">
      <c r="C461" s="92"/>
      <c r="D461" s="46"/>
      <c r="E461" s="46"/>
      <c r="F461" s="30"/>
      <c r="G461" s="47"/>
      <c r="H461" s="48"/>
      <c r="I461" s="51"/>
      <c r="J461" s="43"/>
      <c r="K461" s="52"/>
      <c r="L461" s="49"/>
      <c r="M461" s="43"/>
      <c r="N461" s="53"/>
      <c r="O461" s="49"/>
      <c r="P461" s="43"/>
      <c r="Q461" s="52"/>
      <c r="R461" s="49"/>
      <c r="S461" s="43"/>
      <c r="T461" s="37"/>
      <c r="AE461" s="46"/>
      <c r="AF461" s="51"/>
      <c r="AG461" s="43"/>
      <c r="AH461" s="52"/>
      <c r="AI461" s="49"/>
      <c r="AJ461" s="43"/>
      <c r="AK461" s="53"/>
      <c r="AL461" s="49"/>
      <c r="AM461" s="43"/>
      <c r="AN461" s="52"/>
      <c r="AO461" s="49"/>
      <c r="AP461" s="102"/>
      <c r="BA461" s="44"/>
      <c r="CF461" s="45"/>
      <c r="CG461" s="45"/>
      <c r="CH461" s="106"/>
      <c r="CI461" s="10"/>
      <c r="CJ461" s="10"/>
      <c r="CK461" s="10"/>
      <c r="CL461" s="10"/>
      <c r="CM461" s="106"/>
      <c r="CN461" s="10"/>
      <c r="CO461" s="10"/>
      <c r="CP461" s="10"/>
      <c r="CQ461" s="10"/>
      <c r="CR461" s="106"/>
      <c r="CS461" s="10"/>
      <c r="CT461" s="10"/>
      <c r="CU461" s="10"/>
      <c r="CV461" s="10"/>
      <c r="CW461" s="106"/>
      <c r="CX461" s="10"/>
      <c r="CY461" s="10"/>
      <c r="CZ461" s="10"/>
      <c r="DA461" s="10"/>
      <c r="DB461" s="106"/>
      <c r="DC461" s="10"/>
      <c r="DD461" s="10"/>
      <c r="DE461" s="10"/>
      <c r="DF461" s="10"/>
      <c r="DG461" s="106"/>
      <c r="DH461" s="10"/>
      <c r="DI461" s="10"/>
      <c r="DJ461" s="10"/>
      <c r="DK461" s="10"/>
      <c r="DL461" s="106"/>
      <c r="DM461" s="10"/>
      <c r="DN461" s="10"/>
      <c r="DO461" s="10"/>
      <c r="DP461" s="10"/>
      <c r="DQ461" s="106"/>
      <c r="DR461" s="10"/>
      <c r="DS461" s="10"/>
      <c r="DT461" s="10"/>
      <c r="DU461" s="10"/>
      <c r="DV461" s="46"/>
      <c r="DW461" s="44"/>
      <c r="DX461" s="52"/>
      <c r="DY461" s="49"/>
      <c r="DZ461" s="43"/>
      <c r="ED461" s="211"/>
      <c r="EE461" s="49"/>
      <c r="EF461" s="49"/>
      <c r="EG461" s="49"/>
      <c r="EH461" s="49"/>
      <c r="EI461" s="43"/>
      <c r="EJ461" s="44"/>
      <c r="EK461" s="59"/>
      <c r="EL461" s="60"/>
      <c r="EM461" s="60"/>
      <c r="EN461" s="59"/>
      <c r="EO461" s="60"/>
      <c r="EP461" s="60"/>
      <c r="EQ461" s="59"/>
      <c r="ER461" s="60"/>
      <c r="ES461" s="60"/>
      <c r="ET461" s="59"/>
      <c r="EU461" s="60"/>
      <c r="EV461" s="60"/>
      <c r="EW461" s="59"/>
      <c r="EX461" s="60"/>
      <c r="EY461" s="60"/>
      <c r="EZ461" s="59"/>
      <c r="FA461" s="60"/>
      <c r="FB461" s="60"/>
      <c r="FC461" s="59"/>
      <c r="FD461" s="60"/>
      <c r="FE461" s="60"/>
      <c r="FF461" s="59"/>
      <c r="FG461" s="60"/>
      <c r="FH461" s="60"/>
      <c r="FI461" s="59"/>
      <c r="FJ461" s="60"/>
      <c r="FK461" s="60"/>
      <c r="FL461" s="59"/>
      <c r="FM461" s="60"/>
      <c r="FN461" s="60"/>
    </row>
    <row r="462" spans="1:170" ht="18.75" customHeight="1">
      <c r="C462" s="92"/>
      <c r="D462" s="46"/>
      <c r="E462" s="46"/>
      <c r="F462" s="30"/>
      <c r="G462" s="47"/>
      <c r="H462" s="48"/>
      <c r="I462" s="51"/>
      <c r="J462" s="43"/>
      <c r="K462" s="52"/>
      <c r="L462" s="49"/>
      <c r="M462" s="43"/>
      <c r="N462" s="53"/>
      <c r="O462" s="49"/>
      <c r="P462" s="43"/>
      <c r="Q462" s="52"/>
      <c r="R462" s="49"/>
      <c r="S462" s="43"/>
      <c r="T462" s="37"/>
      <c r="AE462" s="46"/>
      <c r="AF462" s="51"/>
      <c r="AG462" s="43"/>
      <c r="AH462" s="52"/>
      <c r="AI462" s="49"/>
      <c r="AJ462" s="43"/>
      <c r="AK462" s="53"/>
      <c r="AL462" s="49"/>
      <c r="AM462" s="43"/>
      <c r="AN462" s="52"/>
      <c r="AO462" s="49"/>
      <c r="AP462" s="102"/>
      <c r="BA462" s="44"/>
      <c r="CF462" s="45"/>
      <c r="CG462" s="45"/>
      <c r="CH462" s="106"/>
      <c r="CI462" s="10"/>
      <c r="CJ462" s="10"/>
      <c r="CK462" s="10"/>
      <c r="CL462" s="10"/>
      <c r="CM462" s="106"/>
      <c r="CN462" s="10"/>
      <c r="CO462" s="10"/>
      <c r="CP462" s="10"/>
      <c r="CQ462" s="10"/>
      <c r="CR462" s="106"/>
      <c r="CS462" s="10"/>
      <c r="CT462" s="10"/>
      <c r="CU462" s="10"/>
      <c r="CV462" s="10"/>
      <c r="CW462" s="106"/>
      <c r="CX462" s="10"/>
      <c r="CY462" s="10"/>
      <c r="CZ462" s="10"/>
      <c r="DA462" s="10"/>
      <c r="DB462" s="106"/>
      <c r="DC462" s="10"/>
      <c r="DD462" s="10"/>
      <c r="DE462" s="10"/>
      <c r="DF462" s="10"/>
      <c r="DG462" s="106"/>
      <c r="DH462" s="10"/>
      <c r="DI462" s="10"/>
      <c r="DJ462" s="10"/>
      <c r="DK462" s="10"/>
      <c r="DL462" s="106"/>
      <c r="DM462" s="10"/>
      <c r="DN462" s="10"/>
      <c r="DO462" s="10"/>
      <c r="DP462" s="10"/>
      <c r="DQ462" s="106"/>
      <c r="DR462" s="10"/>
      <c r="DS462" s="10"/>
      <c r="DT462" s="10"/>
      <c r="DU462" s="10"/>
      <c r="DV462" s="46"/>
      <c r="DW462" s="44"/>
      <c r="DX462" s="52"/>
      <c r="DY462" s="49"/>
      <c r="DZ462" s="43"/>
      <c r="ED462" s="211"/>
      <c r="EE462" s="49"/>
      <c r="EF462" s="49"/>
      <c r="EG462" s="49"/>
      <c r="EH462" s="49"/>
      <c r="EI462" s="43"/>
      <c r="EJ462" s="44"/>
      <c r="EK462" s="59"/>
      <c r="EL462" s="60"/>
      <c r="EM462" s="60"/>
      <c r="EN462" s="59"/>
      <c r="EO462" s="60"/>
      <c r="EP462" s="60"/>
      <c r="EQ462" s="59"/>
      <c r="ER462" s="60"/>
      <c r="ES462" s="60"/>
      <c r="ET462" s="59"/>
      <c r="EU462" s="60"/>
      <c r="EV462" s="60"/>
      <c r="EW462" s="59"/>
      <c r="EX462" s="60"/>
      <c r="EY462" s="60"/>
      <c r="EZ462" s="59"/>
      <c r="FA462" s="60"/>
      <c r="FB462" s="60"/>
      <c r="FC462" s="59"/>
      <c r="FD462" s="60"/>
      <c r="FE462" s="60"/>
      <c r="FF462" s="59"/>
      <c r="FG462" s="60"/>
      <c r="FH462" s="60"/>
      <c r="FI462" s="59"/>
      <c r="FJ462" s="60"/>
      <c r="FK462" s="60"/>
      <c r="FL462" s="59"/>
      <c r="FM462" s="60"/>
      <c r="FN462" s="60"/>
    </row>
    <row r="463" spans="1:170" ht="18.75" customHeight="1">
      <c r="C463" s="92"/>
      <c r="D463" s="46"/>
      <c r="E463" s="46"/>
      <c r="F463" s="30"/>
      <c r="G463" s="47"/>
      <c r="H463" s="48"/>
      <c r="I463" s="51"/>
      <c r="J463" s="43"/>
      <c r="K463" s="52"/>
      <c r="L463" s="49"/>
      <c r="M463" s="43"/>
      <c r="N463" s="53"/>
      <c r="O463" s="49"/>
      <c r="P463" s="43"/>
      <c r="Q463" s="52"/>
      <c r="R463" s="49"/>
      <c r="S463" s="43"/>
      <c r="T463" s="37"/>
      <c r="AE463" s="46"/>
      <c r="AF463" s="51"/>
      <c r="AG463" s="43"/>
      <c r="AH463" s="52"/>
      <c r="AI463" s="49"/>
      <c r="AJ463" s="43"/>
      <c r="AK463" s="53"/>
      <c r="AL463" s="49"/>
      <c r="AM463" s="43"/>
      <c r="AN463" s="52"/>
      <c r="AO463" s="49"/>
      <c r="AP463" s="102"/>
      <c r="BA463" s="44"/>
      <c r="CF463" s="45"/>
      <c r="CG463" s="45"/>
      <c r="CH463" s="106"/>
      <c r="CI463" s="10"/>
      <c r="CJ463" s="10"/>
      <c r="CK463" s="10"/>
      <c r="CL463" s="10"/>
      <c r="CM463" s="106"/>
      <c r="CN463" s="10"/>
      <c r="CO463" s="10"/>
      <c r="CP463" s="10"/>
      <c r="CQ463" s="10"/>
      <c r="CR463" s="106"/>
      <c r="CS463" s="10"/>
      <c r="CT463" s="10"/>
      <c r="CU463" s="10"/>
      <c r="CV463" s="10"/>
      <c r="CW463" s="106"/>
      <c r="CX463" s="10"/>
      <c r="CY463" s="10"/>
      <c r="CZ463" s="10"/>
      <c r="DA463" s="10"/>
      <c r="DB463" s="106"/>
      <c r="DC463" s="10"/>
      <c r="DD463" s="10"/>
      <c r="DE463" s="10"/>
      <c r="DF463" s="10"/>
      <c r="DG463" s="106"/>
      <c r="DH463" s="10"/>
      <c r="DI463" s="10"/>
      <c r="DJ463" s="10"/>
      <c r="DK463" s="10"/>
      <c r="DL463" s="106"/>
      <c r="DM463" s="10"/>
      <c r="DN463" s="10"/>
      <c r="DO463" s="10"/>
      <c r="DP463" s="10"/>
      <c r="DQ463" s="106"/>
      <c r="DR463" s="10"/>
      <c r="DS463" s="10"/>
      <c r="DT463" s="10"/>
      <c r="DU463" s="10"/>
      <c r="DV463" s="46"/>
      <c r="DW463" s="44"/>
      <c r="DX463" s="52"/>
      <c r="DY463" s="49"/>
      <c r="DZ463" s="43"/>
      <c r="ED463" s="211"/>
      <c r="EE463" s="49"/>
      <c r="EF463" s="49"/>
      <c r="EG463" s="49"/>
      <c r="EH463" s="49"/>
      <c r="EI463" s="43"/>
      <c r="EJ463" s="44"/>
      <c r="EK463" s="59"/>
      <c r="EL463" s="60"/>
      <c r="EM463" s="60"/>
      <c r="EN463" s="59"/>
      <c r="EO463" s="60"/>
      <c r="EP463" s="60"/>
      <c r="EQ463" s="59"/>
      <c r="ER463" s="60"/>
      <c r="ES463" s="60"/>
      <c r="ET463" s="59"/>
      <c r="EU463" s="60"/>
      <c r="EV463" s="60"/>
      <c r="EW463" s="59"/>
      <c r="EX463" s="60"/>
      <c r="EY463" s="60"/>
      <c r="EZ463" s="59"/>
      <c r="FA463" s="60"/>
      <c r="FB463" s="60"/>
      <c r="FC463" s="59"/>
      <c r="FD463" s="60"/>
      <c r="FE463" s="60"/>
      <c r="FF463" s="59"/>
      <c r="FG463" s="60"/>
      <c r="FH463" s="60"/>
      <c r="FI463" s="59"/>
      <c r="FJ463" s="60"/>
      <c r="FK463" s="60"/>
      <c r="FL463" s="59"/>
      <c r="FM463" s="60"/>
      <c r="FN463" s="60"/>
    </row>
    <row r="464" spans="1:170" ht="18.75" customHeight="1">
      <c r="C464" s="92"/>
      <c r="D464" s="46"/>
      <c r="E464" s="46"/>
      <c r="F464" s="30"/>
      <c r="G464" s="47"/>
      <c r="H464" s="48"/>
      <c r="I464" s="51"/>
      <c r="J464" s="43"/>
      <c r="K464" s="52"/>
      <c r="L464" s="49"/>
      <c r="M464" s="43"/>
      <c r="N464" s="53"/>
      <c r="O464" s="49"/>
      <c r="P464" s="43"/>
      <c r="Q464" s="52"/>
      <c r="R464" s="49"/>
      <c r="S464" s="43"/>
      <c r="T464" s="37"/>
      <c r="AE464" s="46"/>
      <c r="AF464" s="51"/>
      <c r="AG464" s="43"/>
      <c r="AH464" s="52"/>
      <c r="AI464" s="49"/>
      <c r="AJ464" s="43"/>
      <c r="AK464" s="53"/>
      <c r="AL464" s="49"/>
      <c r="AM464" s="43"/>
      <c r="AN464" s="52"/>
      <c r="AO464" s="49"/>
      <c r="AP464" s="102"/>
      <c r="BA464" s="44"/>
      <c r="CF464" s="45"/>
      <c r="CG464" s="45"/>
      <c r="CH464" s="106"/>
      <c r="CI464" s="10"/>
      <c r="CJ464" s="10"/>
      <c r="CK464" s="10"/>
      <c r="CL464" s="10"/>
      <c r="CM464" s="106"/>
      <c r="CN464" s="10"/>
      <c r="CO464" s="10"/>
      <c r="CP464" s="10"/>
      <c r="CQ464" s="10"/>
      <c r="CR464" s="106"/>
      <c r="CS464" s="10"/>
      <c r="CT464" s="10"/>
      <c r="CU464" s="10"/>
      <c r="CV464" s="10"/>
      <c r="CW464" s="106"/>
      <c r="CX464" s="10"/>
      <c r="CY464" s="10"/>
      <c r="CZ464" s="10"/>
      <c r="DA464" s="10"/>
      <c r="DB464" s="106"/>
      <c r="DC464" s="10"/>
      <c r="DD464" s="10"/>
      <c r="DE464" s="10"/>
      <c r="DF464" s="10"/>
      <c r="DG464" s="106"/>
      <c r="DH464" s="10"/>
      <c r="DI464" s="10"/>
      <c r="DJ464" s="10"/>
      <c r="DK464" s="10"/>
      <c r="DL464" s="106"/>
      <c r="DM464" s="10"/>
      <c r="DN464" s="10"/>
      <c r="DO464" s="10"/>
      <c r="DP464" s="10"/>
      <c r="DQ464" s="106"/>
      <c r="DR464" s="10"/>
      <c r="DS464" s="10"/>
      <c r="DT464" s="10"/>
      <c r="DU464" s="10"/>
      <c r="DV464" s="46"/>
      <c r="DW464" s="44"/>
      <c r="DX464" s="52"/>
      <c r="DY464" s="49"/>
      <c r="DZ464" s="43"/>
      <c r="ED464" s="211"/>
      <c r="EE464" s="49"/>
      <c r="EF464" s="49"/>
      <c r="EG464" s="49"/>
      <c r="EH464" s="49"/>
      <c r="EI464" s="43"/>
      <c r="EJ464" s="44"/>
      <c r="EK464" s="59"/>
      <c r="EL464" s="60"/>
      <c r="EM464" s="60"/>
      <c r="EN464" s="59"/>
      <c r="EO464" s="60"/>
      <c r="EP464" s="60"/>
      <c r="EQ464" s="59"/>
      <c r="ER464" s="60"/>
      <c r="ES464" s="60"/>
      <c r="ET464" s="59"/>
      <c r="EU464" s="60"/>
      <c r="EV464" s="60"/>
      <c r="EW464" s="59"/>
      <c r="EX464" s="60"/>
      <c r="EY464" s="60"/>
      <c r="EZ464" s="59"/>
      <c r="FA464" s="60"/>
      <c r="FB464" s="60"/>
      <c r="FC464" s="59"/>
      <c r="FD464" s="60"/>
      <c r="FE464" s="60"/>
      <c r="FF464" s="59"/>
      <c r="FG464" s="60"/>
      <c r="FH464" s="60"/>
      <c r="FI464" s="59"/>
      <c r="FJ464" s="60"/>
      <c r="FK464" s="60"/>
      <c r="FL464" s="59"/>
      <c r="FM464" s="60"/>
      <c r="FN464" s="60"/>
    </row>
    <row r="465" spans="3:170" ht="18.75" customHeight="1">
      <c r="C465" s="92"/>
      <c r="D465" s="46"/>
      <c r="E465" s="46"/>
      <c r="F465" s="30"/>
      <c r="G465" s="47"/>
      <c r="H465" s="48"/>
      <c r="I465" s="51"/>
      <c r="J465" s="43"/>
      <c r="K465" s="52"/>
      <c r="L465" s="49"/>
      <c r="M465" s="43"/>
      <c r="N465" s="53"/>
      <c r="O465" s="49"/>
      <c r="P465" s="43"/>
      <c r="Q465" s="52"/>
      <c r="R465" s="49"/>
      <c r="S465" s="43"/>
      <c r="T465" s="37"/>
      <c r="AE465" s="46"/>
      <c r="AF465" s="51"/>
      <c r="AG465" s="43"/>
      <c r="AH465" s="52"/>
      <c r="AI465" s="49"/>
      <c r="AJ465" s="43"/>
      <c r="AK465" s="53"/>
      <c r="AL465" s="49"/>
      <c r="AM465" s="43"/>
      <c r="AN465" s="52"/>
      <c r="AO465" s="49"/>
      <c r="AP465" s="102"/>
      <c r="BA465" s="44"/>
      <c r="CF465" s="45"/>
      <c r="CG465" s="45"/>
      <c r="CH465" s="106"/>
      <c r="CI465" s="10"/>
      <c r="CJ465" s="10"/>
      <c r="CK465" s="10"/>
      <c r="CL465" s="10"/>
      <c r="CM465" s="106"/>
      <c r="CN465" s="10"/>
      <c r="CO465" s="10"/>
      <c r="CP465" s="10"/>
      <c r="CQ465" s="10"/>
      <c r="CR465" s="106"/>
      <c r="CS465" s="10"/>
      <c r="CT465" s="10"/>
      <c r="CU465" s="10"/>
      <c r="CV465" s="10"/>
      <c r="CW465" s="106"/>
      <c r="CX465" s="10"/>
      <c r="CY465" s="10"/>
      <c r="CZ465" s="10"/>
      <c r="DA465" s="10"/>
      <c r="DB465" s="106"/>
      <c r="DC465" s="10"/>
      <c r="DD465" s="10"/>
      <c r="DE465" s="10"/>
      <c r="DF465" s="10"/>
      <c r="DG465" s="106"/>
      <c r="DH465" s="10"/>
      <c r="DI465" s="10"/>
      <c r="DJ465" s="10"/>
      <c r="DK465" s="10"/>
      <c r="DL465" s="106"/>
      <c r="DM465" s="10"/>
      <c r="DN465" s="10"/>
      <c r="DO465" s="10"/>
      <c r="DP465" s="10"/>
      <c r="DQ465" s="106"/>
      <c r="DR465" s="10"/>
      <c r="DS465" s="10"/>
      <c r="DT465" s="10"/>
      <c r="DU465" s="10"/>
      <c r="DV465" s="46"/>
      <c r="DW465" s="44"/>
      <c r="DX465" s="52"/>
      <c r="DY465" s="49"/>
      <c r="DZ465" s="43"/>
      <c r="ED465" s="211"/>
      <c r="EE465" s="49"/>
      <c r="EF465" s="49"/>
      <c r="EG465" s="49"/>
      <c r="EH465" s="49"/>
      <c r="EI465" s="43"/>
      <c r="EJ465" s="44"/>
      <c r="EK465" s="59"/>
      <c r="EL465" s="60"/>
      <c r="EM465" s="60"/>
      <c r="EN465" s="59"/>
      <c r="EO465" s="60"/>
      <c r="EP465" s="60"/>
      <c r="EQ465" s="59"/>
      <c r="ER465" s="60"/>
      <c r="ES465" s="60"/>
      <c r="ET465" s="59"/>
      <c r="EU465" s="60"/>
      <c r="EV465" s="60"/>
      <c r="EW465" s="59"/>
      <c r="EX465" s="60"/>
      <c r="EY465" s="60"/>
      <c r="EZ465" s="59"/>
      <c r="FA465" s="60"/>
      <c r="FB465" s="60"/>
      <c r="FC465" s="59"/>
      <c r="FD465" s="60"/>
      <c r="FE465" s="60"/>
      <c r="FF465" s="59"/>
      <c r="FG465" s="60"/>
      <c r="FH465" s="60"/>
      <c r="FI465" s="59"/>
      <c r="FJ465" s="60"/>
      <c r="FK465" s="60"/>
      <c r="FL465" s="59"/>
      <c r="FM465" s="60"/>
      <c r="FN465" s="60"/>
    </row>
    <row r="466" spans="3:170" ht="18.75" customHeight="1">
      <c r="C466" s="92"/>
      <c r="D466" s="46"/>
      <c r="E466" s="46"/>
      <c r="F466" s="30"/>
      <c r="G466" s="47"/>
      <c r="H466" s="48"/>
      <c r="I466" s="51"/>
      <c r="J466" s="43"/>
      <c r="K466" s="52"/>
      <c r="L466" s="49"/>
      <c r="M466" s="43"/>
      <c r="N466" s="53"/>
      <c r="O466" s="49"/>
      <c r="P466" s="43"/>
      <c r="Q466" s="52"/>
      <c r="R466" s="49"/>
      <c r="S466" s="43"/>
      <c r="T466" s="37"/>
      <c r="AE466" s="46"/>
      <c r="AF466" s="51"/>
      <c r="AG466" s="43"/>
      <c r="AH466" s="52"/>
      <c r="AI466" s="49"/>
      <c r="AJ466" s="43"/>
      <c r="AK466" s="53"/>
      <c r="AL466" s="49"/>
      <c r="AM466" s="43"/>
      <c r="AN466" s="52"/>
      <c r="AO466" s="49"/>
      <c r="AP466" s="102"/>
      <c r="BA466" s="44"/>
      <c r="CF466" s="45"/>
      <c r="CG466" s="45"/>
      <c r="CH466" s="106"/>
      <c r="CI466" s="10"/>
      <c r="CJ466" s="10"/>
      <c r="CK466" s="10"/>
      <c r="CL466" s="10"/>
      <c r="CM466" s="106"/>
      <c r="CN466" s="10"/>
      <c r="CO466" s="10"/>
      <c r="CP466" s="10"/>
      <c r="CQ466" s="10"/>
      <c r="CR466" s="106"/>
      <c r="CS466" s="10"/>
      <c r="CT466" s="10"/>
      <c r="CU466" s="10"/>
      <c r="CV466" s="10"/>
      <c r="CW466" s="106"/>
      <c r="CX466" s="10"/>
      <c r="CY466" s="10"/>
      <c r="CZ466" s="10"/>
      <c r="DA466" s="10"/>
      <c r="DB466" s="106"/>
      <c r="DC466" s="10"/>
      <c r="DD466" s="10"/>
      <c r="DE466" s="10"/>
      <c r="DF466" s="10"/>
      <c r="DG466" s="106"/>
      <c r="DH466" s="10"/>
      <c r="DI466" s="10"/>
      <c r="DJ466" s="10"/>
      <c r="DK466" s="10"/>
      <c r="DL466" s="106"/>
      <c r="DM466" s="10"/>
      <c r="DN466" s="10"/>
      <c r="DO466" s="10"/>
      <c r="DP466" s="10"/>
      <c r="DQ466" s="106"/>
      <c r="DR466" s="10"/>
      <c r="DS466" s="10"/>
      <c r="DT466" s="10"/>
      <c r="DU466" s="10"/>
      <c r="DV466" s="46"/>
      <c r="DW466" s="44"/>
      <c r="DX466" s="52"/>
      <c r="DY466" s="49"/>
      <c r="DZ466" s="43"/>
      <c r="ED466" s="211"/>
      <c r="EE466" s="49"/>
      <c r="EF466" s="49"/>
      <c r="EG466" s="49"/>
      <c r="EH466" s="49"/>
      <c r="EI466" s="43"/>
      <c r="EJ466" s="44"/>
      <c r="EK466" s="59"/>
      <c r="EL466" s="60"/>
      <c r="EM466" s="60"/>
      <c r="EN466" s="59"/>
      <c r="EO466" s="60"/>
      <c r="EP466" s="60"/>
      <c r="EQ466" s="59"/>
      <c r="ER466" s="60"/>
      <c r="ES466" s="60"/>
      <c r="ET466" s="59"/>
      <c r="EU466" s="60"/>
      <c r="EV466" s="60"/>
      <c r="EW466" s="59"/>
      <c r="EX466" s="60"/>
      <c r="EY466" s="60"/>
      <c r="EZ466" s="59"/>
      <c r="FA466" s="60"/>
      <c r="FB466" s="60"/>
      <c r="FC466" s="59"/>
      <c r="FD466" s="60"/>
      <c r="FE466" s="60"/>
      <c r="FF466" s="59"/>
      <c r="FG466" s="60"/>
      <c r="FH466" s="60"/>
      <c r="FI466" s="59"/>
      <c r="FJ466" s="60"/>
      <c r="FK466" s="60"/>
      <c r="FL466" s="59"/>
      <c r="FM466" s="60"/>
      <c r="FN466" s="60"/>
    </row>
    <row r="467" spans="3:170" ht="18.75" customHeight="1">
      <c r="C467" s="92"/>
      <c r="D467" s="46"/>
      <c r="E467" s="46"/>
      <c r="F467" s="30"/>
      <c r="G467" s="47"/>
      <c r="H467" s="48"/>
      <c r="I467" s="51"/>
      <c r="J467" s="43"/>
      <c r="K467" s="52"/>
      <c r="L467" s="49"/>
      <c r="M467" s="43"/>
      <c r="N467" s="53"/>
      <c r="O467" s="49"/>
      <c r="P467" s="43"/>
      <c r="Q467" s="52"/>
      <c r="R467" s="49"/>
      <c r="S467" s="43"/>
      <c r="T467" s="37"/>
      <c r="AE467" s="46"/>
      <c r="AF467" s="51"/>
      <c r="AG467" s="43"/>
      <c r="AH467" s="52"/>
      <c r="AI467" s="49"/>
      <c r="AJ467" s="43"/>
      <c r="AK467" s="53"/>
      <c r="AL467" s="49"/>
      <c r="AM467" s="43"/>
      <c r="AN467" s="52"/>
      <c r="AO467" s="49"/>
      <c r="AP467" s="102"/>
      <c r="BA467" s="44"/>
      <c r="CF467" s="45"/>
      <c r="CG467" s="45"/>
      <c r="CH467" s="106"/>
      <c r="CI467" s="10"/>
      <c r="CJ467" s="10"/>
      <c r="CK467" s="10"/>
      <c r="CL467" s="10"/>
      <c r="CM467" s="106"/>
      <c r="CN467" s="10"/>
      <c r="CO467" s="10"/>
      <c r="CP467" s="10"/>
      <c r="CQ467" s="10"/>
      <c r="CR467" s="106"/>
      <c r="CS467" s="10"/>
      <c r="CT467" s="10"/>
      <c r="CU467" s="10"/>
      <c r="CV467" s="10"/>
      <c r="CW467" s="106"/>
      <c r="CX467" s="10"/>
      <c r="CY467" s="10"/>
      <c r="CZ467" s="10"/>
      <c r="DA467" s="10"/>
      <c r="DB467" s="106"/>
      <c r="DC467" s="10"/>
      <c r="DD467" s="10"/>
      <c r="DE467" s="10"/>
      <c r="DF467" s="10"/>
      <c r="DG467" s="106"/>
      <c r="DH467" s="10"/>
      <c r="DI467" s="10"/>
      <c r="DJ467" s="10"/>
      <c r="DK467" s="10"/>
      <c r="DL467" s="106"/>
      <c r="DM467" s="10"/>
      <c r="DN467" s="10"/>
      <c r="DO467" s="10"/>
      <c r="DP467" s="10"/>
      <c r="DQ467" s="106"/>
      <c r="DR467" s="10"/>
      <c r="DS467" s="10"/>
      <c r="DT467" s="10"/>
      <c r="DU467" s="10"/>
      <c r="DV467" s="46"/>
      <c r="DW467" s="44"/>
      <c r="DX467" s="52"/>
      <c r="DY467" s="49"/>
      <c r="DZ467" s="43"/>
      <c r="ED467" s="211"/>
      <c r="EE467" s="49"/>
      <c r="EF467" s="49"/>
      <c r="EG467" s="49"/>
      <c r="EH467" s="49"/>
      <c r="EI467" s="43"/>
      <c r="EJ467" s="44"/>
      <c r="EK467" s="59"/>
      <c r="EL467" s="60"/>
      <c r="EM467" s="60"/>
      <c r="EN467" s="59"/>
      <c r="EO467" s="60"/>
      <c r="EP467" s="60"/>
      <c r="EQ467" s="59"/>
      <c r="ER467" s="60"/>
      <c r="ES467" s="60"/>
      <c r="ET467" s="59"/>
      <c r="EU467" s="60"/>
      <c r="EV467" s="60"/>
      <c r="EW467" s="59"/>
      <c r="EX467" s="60"/>
      <c r="EY467" s="60"/>
      <c r="EZ467" s="59"/>
      <c r="FA467" s="60"/>
      <c r="FB467" s="60"/>
      <c r="FC467" s="59"/>
      <c r="FD467" s="60"/>
      <c r="FE467" s="60"/>
      <c r="FF467" s="59"/>
      <c r="FG467" s="60"/>
      <c r="FH467" s="60"/>
      <c r="FI467" s="59"/>
      <c r="FJ467" s="60"/>
      <c r="FK467" s="60"/>
      <c r="FL467" s="59"/>
      <c r="FM467" s="60"/>
      <c r="FN467" s="60"/>
    </row>
    <row r="468" spans="3:170" ht="18.75" customHeight="1">
      <c r="EK468" s="59"/>
      <c r="EL468" s="60"/>
      <c r="EM468" s="60"/>
      <c r="EN468" s="59"/>
      <c r="EO468" s="60"/>
      <c r="EP468" s="60"/>
      <c r="EQ468" s="59"/>
      <c r="ER468" s="60"/>
      <c r="ES468" s="60"/>
      <c r="ET468" s="59"/>
      <c r="EU468" s="60"/>
      <c r="EV468" s="60"/>
      <c r="EW468" s="59"/>
      <c r="EX468" s="60"/>
      <c r="EY468" s="60"/>
      <c r="EZ468" s="59"/>
      <c r="FA468" s="60"/>
      <c r="FB468" s="60"/>
      <c r="FC468" s="59"/>
      <c r="FD468" s="60"/>
      <c r="FE468" s="60"/>
      <c r="FF468" s="59"/>
      <c r="FG468" s="60"/>
      <c r="FH468" s="60"/>
      <c r="FI468" s="59"/>
      <c r="FJ468" s="60"/>
      <c r="FK468" s="60"/>
      <c r="FL468" s="59"/>
      <c r="FM468" s="60"/>
      <c r="FN468" s="60"/>
    </row>
    <row r="469" spans="3:170" ht="18.75" customHeight="1">
      <c r="ED469" s="217"/>
      <c r="EE469" s="218"/>
      <c r="EF469" s="218"/>
      <c r="EG469" s="218"/>
      <c r="EH469" s="218"/>
      <c r="EI469" s="219"/>
      <c r="EK469" s="59"/>
      <c r="EL469" s="60"/>
      <c r="EM469" s="60"/>
      <c r="EN469" s="59"/>
      <c r="EO469" s="60"/>
      <c r="EP469" s="60"/>
      <c r="EQ469" s="59"/>
      <c r="ER469" s="60"/>
      <c r="ES469" s="60"/>
      <c r="ET469" s="59"/>
      <c r="EU469" s="60"/>
      <c r="EV469" s="60"/>
      <c r="EW469" s="59"/>
      <c r="EX469" s="60"/>
      <c r="EY469" s="60"/>
      <c r="EZ469" s="59"/>
      <c r="FA469" s="60"/>
      <c r="FB469" s="60"/>
      <c r="FC469" s="59"/>
      <c r="FD469" s="60"/>
      <c r="FE469" s="60"/>
      <c r="FF469" s="59"/>
      <c r="FG469" s="60"/>
      <c r="FH469" s="60"/>
      <c r="FI469" s="59"/>
      <c r="FJ469" s="60"/>
      <c r="FK469" s="60"/>
      <c r="FL469" s="59"/>
      <c r="FM469" s="60"/>
      <c r="FN469" s="60"/>
    </row>
    <row r="470" spans="3:170" ht="18.75" customHeight="1">
      <c r="ED470" s="217"/>
      <c r="EE470" s="218"/>
      <c r="EF470" s="218"/>
      <c r="EG470" s="218"/>
      <c r="EH470" s="218"/>
      <c r="EI470" s="219"/>
      <c r="EK470" s="59"/>
      <c r="EL470" s="60"/>
      <c r="EM470" s="60"/>
      <c r="EN470" s="59"/>
      <c r="EO470" s="60"/>
      <c r="EP470" s="60"/>
      <c r="EQ470" s="59"/>
      <c r="ER470" s="60"/>
      <c r="ES470" s="60"/>
      <c r="ET470" s="59"/>
      <c r="EU470" s="60"/>
      <c r="EV470" s="60"/>
      <c r="EW470" s="59"/>
      <c r="EX470" s="60"/>
      <c r="EY470" s="60"/>
      <c r="EZ470" s="59"/>
      <c r="FA470" s="60"/>
      <c r="FB470" s="60"/>
      <c r="FC470" s="59"/>
      <c r="FD470" s="60"/>
      <c r="FE470" s="60"/>
      <c r="FF470" s="59"/>
      <c r="FG470" s="60"/>
      <c r="FH470" s="60"/>
      <c r="FI470" s="59"/>
      <c r="FJ470" s="60"/>
      <c r="FK470" s="60"/>
      <c r="FL470" s="59"/>
      <c r="FM470" s="60"/>
      <c r="FN470" s="60"/>
    </row>
    <row r="471" spans="3:170" ht="18.75" customHeight="1">
      <c r="ED471" s="217"/>
      <c r="EE471" s="218"/>
      <c r="EF471" s="218"/>
      <c r="EG471" s="218"/>
      <c r="EH471" s="218"/>
      <c r="EI471" s="219"/>
      <c r="EK471" s="59"/>
      <c r="EL471" s="60"/>
      <c r="EM471" s="60"/>
      <c r="EN471" s="59"/>
      <c r="EO471" s="60"/>
      <c r="EP471" s="60"/>
      <c r="EQ471" s="59"/>
      <c r="ER471" s="60"/>
      <c r="ES471" s="60"/>
      <c r="ET471" s="59"/>
      <c r="EU471" s="60"/>
      <c r="EV471" s="60"/>
      <c r="EW471" s="59"/>
      <c r="EX471" s="60"/>
      <c r="EY471" s="60"/>
      <c r="EZ471" s="59"/>
      <c r="FA471" s="60"/>
      <c r="FB471" s="60"/>
      <c r="FC471" s="59"/>
      <c r="FD471" s="60"/>
      <c r="FE471" s="60"/>
      <c r="FF471" s="59"/>
      <c r="FG471" s="60"/>
      <c r="FH471" s="60"/>
      <c r="FI471" s="59"/>
      <c r="FJ471" s="60"/>
      <c r="FK471" s="60"/>
      <c r="FL471" s="59"/>
      <c r="FM471" s="60"/>
      <c r="FN471" s="60"/>
    </row>
    <row r="472" spans="3:170" ht="18.75" customHeight="1">
      <c r="ED472" s="217"/>
      <c r="EE472" s="218"/>
      <c r="EF472" s="218"/>
      <c r="EG472" s="218"/>
      <c r="EH472" s="218"/>
      <c r="EI472" s="219"/>
      <c r="EK472" s="59"/>
      <c r="EL472" s="60"/>
      <c r="EM472" s="60"/>
      <c r="EN472" s="59"/>
      <c r="EO472" s="60"/>
      <c r="EP472" s="60"/>
      <c r="EQ472" s="59"/>
      <c r="ER472" s="60"/>
      <c r="ES472" s="60"/>
      <c r="ET472" s="59"/>
      <c r="EU472" s="60"/>
      <c r="EV472" s="60"/>
      <c r="EW472" s="59"/>
      <c r="EX472" s="60"/>
      <c r="EY472" s="60"/>
      <c r="EZ472" s="59"/>
      <c r="FA472" s="60"/>
      <c r="FB472" s="60"/>
      <c r="FC472" s="59"/>
      <c r="FD472" s="60"/>
      <c r="FE472" s="60"/>
      <c r="FF472" s="59"/>
      <c r="FG472" s="60"/>
      <c r="FH472" s="60"/>
      <c r="FI472" s="59"/>
      <c r="FJ472" s="60"/>
      <c r="FK472" s="60"/>
      <c r="FL472" s="59"/>
      <c r="FM472" s="60"/>
      <c r="FN472" s="60"/>
    </row>
    <row r="473" spans="3:170" ht="18.75" customHeight="1">
      <c r="ED473" s="217"/>
      <c r="EE473" s="218"/>
      <c r="EF473" s="218"/>
      <c r="EG473" s="218"/>
      <c r="EH473" s="218"/>
      <c r="EI473" s="219"/>
      <c r="EK473" s="59"/>
      <c r="EL473" s="60"/>
      <c r="EM473" s="60"/>
      <c r="EN473" s="59"/>
      <c r="EO473" s="60"/>
      <c r="EP473" s="60"/>
      <c r="EQ473" s="59"/>
      <c r="ER473" s="60"/>
      <c r="ES473" s="60"/>
      <c r="ET473" s="59"/>
      <c r="EU473" s="60"/>
      <c r="EV473" s="60"/>
      <c r="EW473" s="59"/>
      <c r="EX473" s="60"/>
      <c r="EY473" s="60"/>
      <c r="EZ473" s="59"/>
      <c r="FA473" s="60"/>
      <c r="FB473" s="60"/>
      <c r="FC473" s="59"/>
      <c r="FD473" s="60"/>
      <c r="FE473" s="60"/>
      <c r="FF473" s="59"/>
      <c r="FG473" s="60"/>
      <c r="FH473" s="60"/>
      <c r="FI473" s="59"/>
      <c r="FJ473" s="60"/>
      <c r="FK473" s="60"/>
      <c r="FL473" s="59"/>
      <c r="FM473" s="60"/>
      <c r="FN473" s="60"/>
    </row>
    <row r="474" spans="3:170" ht="18.75" customHeight="1">
      <c r="ED474" s="217"/>
      <c r="EE474" s="218"/>
      <c r="EF474" s="218"/>
      <c r="EG474" s="218"/>
      <c r="EH474" s="218"/>
      <c r="EI474" s="219"/>
      <c r="EK474" s="59"/>
      <c r="EL474" s="60"/>
      <c r="EM474" s="60"/>
      <c r="EN474" s="59"/>
      <c r="EO474" s="60"/>
      <c r="EP474" s="60"/>
      <c r="EQ474" s="59"/>
      <c r="ER474" s="60"/>
      <c r="ES474" s="60"/>
      <c r="ET474" s="59"/>
      <c r="EU474" s="60"/>
      <c r="EV474" s="60"/>
      <c r="EW474" s="59"/>
      <c r="EX474" s="60"/>
      <c r="EY474" s="60"/>
      <c r="EZ474" s="59"/>
      <c r="FA474" s="60"/>
      <c r="FB474" s="60"/>
      <c r="FC474" s="59"/>
      <c r="FD474" s="60"/>
      <c r="FE474" s="60"/>
      <c r="FF474" s="59"/>
      <c r="FG474" s="60"/>
      <c r="FH474" s="60"/>
      <c r="FI474" s="59"/>
      <c r="FJ474" s="60"/>
      <c r="FK474" s="60"/>
      <c r="FL474" s="59"/>
      <c r="FM474" s="60"/>
      <c r="FN474" s="60"/>
    </row>
    <row r="475" spans="3:170" ht="18.75" customHeight="1">
      <c r="ED475" s="217"/>
      <c r="EE475" s="218"/>
      <c r="EF475" s="218"/>
      <c r="EG475" s="218"/>
      <c r="EH475" s="218"/>
      <c r="EI475" s="219"/>
      <c r="EK475" s="59"/>
      <c r="EL475" s="60"/>
      <c r="EM475" s="60"/>
      <c r="EN475" s="59"/>
      <c r="EO475" s="60"/>
      <c r="EP475" s="60"/>
      <c r="EQ475" s="59"/>
      <c r="ER475" s="60"/>
      <c r="ES475" s="60"/>
      <c r="ET475" s="59"/>
      <c r="EU475" s="60"/>
      <c r="EV475" s="60"/>
      <c r="EW475" s="59"/>
      <c r="EX475" s="60"/>
      <c r="EY475" s="60"/>
      <c r="EZ475" s="59"/>
      <c r="FA475" s="60"/>
      <c r="FB475" s="60"/>
      <c r="FC475" s="59"/>
      <c r="FD475" s="60"/>
      <c r="FE475" s="60"/>
      <c r="FF475" s="59"/>
      <c r="FG475" s="60"/>
      <c r="FH475" s="60"/>
      <c r="FI475" s="59"/>
      <c r="FJ475" s="60"/>
      <c r="FK475" s="60"/>
      <c r="FL475" s="59"/>
      <c r="FM475" s="60"/>
      <c r="FN475" s="60"/>
    </row>
    <row r="476" spans="3:170" ht="18.75" customHeight="1">
      <c r="ED476" s="217"/>
      <c r="EE476" s="218"/>
      <c r="EF476" s="218"/>
      <c r="EG476" s="218"/>
      <c r="EH476" s="218"/>
      <c r="EI476" s="219"/>
      <c r="EK476" s="59"/>
      <c r="EL476" s="60"/>
      <c r="EM476" s="60"/>
      <c r="EN476" s="59"/>
      <c r="EO476" s="60"/>
      <c r="EP476" s="60"/>
      <c r="EQ476" s="59"/>
      <c r="ER476" s="60"/>
      <c r="ES476" s="60"/>
      <c r="ET476" s="59"/>
      <c r="EU476" s="60"/>
      <c r="EV476" s="60"/>
      <c r="EW476" s="59"/>
      <c r="EX476" s="60"/>
      <c r="EY476" s="60"/>
      <c r="EZ476" s="59"/>
      <c r="FA476" s="60"/>
      <c r="FB476" s="60"/>
      <c r="FC476" s="59"/>
      <c r="FD476" s="60"/>
      <c r="FE476" s="60"/>
      <c r="FF476" s="59"/>
      <c r="FG476" s="60"/>
      <c r="FH476" s="60"/>
      <c r="FI476" s="59"/>
      <c r="FJ476" s="60"/>
      <c r="FK476" s="60"/>
      <c r="FL476" s="59"/>
      <c r="FM476" s="60"/>
      <c r="FN476" s="60"/>
    </row>
    <row r="477" spans="3:170" ht="18.75" customHeight="1">
      <c r="ED477" s="217"/>
      <c r="EE477" s="218"/>
      <c r="EF477" s="218"/>
      <c r="EG477" s="218"/>
      <c r="EH477" s="218"/>
      <c r="EI477" s="219"/>
      <c r="EK477" s="59"/>
      <c r="EL477" s="60"/>
      <c r="EM477" s="60"/>
      <c r="EN477" s="59"/>
      <c r="EO477" s="60"/>
      <c r="EP477" s="60"/>
      <c r="EQ477" s="59"/>
      <c r="ER477" s="60"/>
      <c r="ES477" s="60"/>
      <c r="ET477" s="59"/>
      <c r="EU477" s="60"/>
      <c r="EV477" s="60"/>
      <c r="EW477" s="59"/>
      <c r="EX477" s="60"/>
      <c r="EY477" s="60"/>
      <c r="EZ477" s="59"/>
      <c r="FA477" s="60"/>
      <c r="FB477" s="60"/>
      <c r="FC477" s="59"/>
      <c r="FD477" s="60"/>
      <c r="FE477" s="60"/>
      <c r="FF477" s="59"/>
      <c r="FG477" s="60"/>
      <c r="FH477" s="60"/>
      <c r="FI477" s="59"/>
      <c r="FJ477" s="60"/>
      <c r="FK477" s="60"/>
      <c r="FL477" s="59"/>
      <c r="FM477" s="60"/>
      <c r="FN477" s="60"/>
    </row>
    <row r="478" spans="3:170" ht="18.75" customHeight="1">
      <c r="ED478" s="217"/>
      <c r="EE478" s="218"/>
      <c r="EF478" s="218"/>
      <c r="EG478" s="218"/>
      <c r="EH478" s="218"/>
      <c r="EI478" s="219"/>
      <c r="EK478" s="59"/>
      <c r="EL478" s="60"/>
      <c r="EM478" s="60"/>
      <c r="EN478" s="59"/>
      <c r="EO478" s="60"/>
      <c r="EP478" s="60"/>
      <c r="EQ478" s="59"/>
      <c r="ER478" s="60"/>
      <c r="ES478" s="60"/>
      <c r="ET478" s="59"/>
      <c r="EU478" s="60"/>
      <c r="EV478" s="60"/>
      <c r="EW478" s="59"/>
      <c r="EX478" s="60"/>
      <c r="EY478" s="60"/>
      <c r="EZ478" s="59"/>
      <c r="FA478" s="60"/>
      <c r="FB478" s="60"/>
      <c r="FC478" s="59"/>
      <c r="FD478" s="60"/>
      <c r="FE478" s="60"/>
      <c r="FF478" s="59"/>
      <c r="FG478" s="60"/>
      <c r="FH478" s="60"/>
      <c r="FI478" s="59"/>
      <c r="FJ478" s="60"/>
      <c r="FK478" s="60"/>
      <c r="FL478" s="59"/>
      <c r="FM478" s="60"/>
      <c r="FN478" s="60"/>
    </row>
    <row r="479" spans="3:170" ht="18.75" customHeight="1">
      <c r="ED479" s="217"/>
      <c r="EE479" s="218"/>
      <c r="EF479" s="218"/>
      <c r="EG479" s="218"/>
      <c r="EH479" s="218"/>
      <c r="EI479" s="219"/>
      <c r="EK479" s="59"/>
      <c r="EL479" s="60"/>
      <c r="EM479" s="60"/>
      <c r="EN479" s="59"/>
      <c r="EO479" s="60"/>
      <c r="EP479" s="60"/>
      <c r="EQ479" s="59"/>
      <c r="ER479" s="60"/>
      <c r="ES479" s="60"/>
      <c r="ET479" s="59"/>
      <c r="EU479" s="60"/>
      <c r="EV479" s="60"/>
      <c r="EW479" s="59"/>
      <c r="EX479" s="60"/>
      <c r="EY479" s="60"/>
      <c r="EZ479" s="59"/>
      <c r="FA479" s="60"/>
      <c r="FB479" s="60"/>
      <c r="FC479" s="59"/>
      <c r="FD479" s="60"/>
      <c r="FE479" s="60"/>
      <c r="FF479" s="59"/>
      <c r="FG479" s="60"/>
      <c r="FH479" s="60"/>
      <c r="FI479" s="59"/>
      <c r="FJ479" s="60"/>
      <c r="FK479" s="60"/>
      <c r="FL479" s="59"/>
      <c r="FM479" s="60"/>
      <c r="FN479" s="60"/>
    </row>
    <row r="480" spans="3:170" ht="18.75" customHeight="1">
      <c r="ED480" s="217"/>
      <c r="EE480" s="218"/>
      <c r="EF480" s="218"/>
      <c r="EG480" s="218"/>
      <c r="EH480" s="218"/>
      <c r="EI480" s="219"/>
      <c r="EK480" s="59"/>
      <c r="EL480" s="60"/>
      <c r="EM480" s="60"/>
      <c r="EN480" s="59"/>
      <c r="EO480" s="60"/>
      <c r="EP480" s="60"/>
      <c r="EQ480" s="59"/>
      <c r="ER480" s="60"/>
      <c r="ES480" s="60"/>
      <c r="ET480" s="59"/>
      <c r="EU480" s="60"/>
      <c r="EV480" s="60"/>
      <c r="EW480" s="59"/>
      <c r="EX480" s="60"/>
      <c r="EY480" s="60"/>
      <c r="EZ480" s="59"/>
      <c r="FA480" s="60"/>
      <c r="FB480" s="60"/>
      <c r="FC480" s="59"/>
      <c r="FD480" s="60"/>
      <c r="FE480" s="60"/>
      <c r="FF480" s="59"/>
      <c r="FG480" s="60"/>
      <c r="FH480" s="60"/>
      <c r="FI480" s="59"/>
      <c r="FJ480" s="60"/>
      <c r="FK480" s="60"/>
      <c r="FL480" s="59"/>
      <c r="FM480" s="60"/>
      <c r="FN480" s="60"/>
    </row>
    <row r="481" spans="134:170" ht="18.75" customHeight="1">
      <c r="ED481" s="217"/>
      <c r="EE481" s="218"/>
      <c r="EF481" s="218"/>
      <c r="EG481" s="218"/>
      <c r="EH481" s="218"/>
      <c r="EI481" s="219"/>
      <c r="EK481" s="59"/>
      <c r="EL481" s="60"/>
      <c r="EM481" s="60"/>
      <c r="EN481" s="59"/>
      <c r="EO481" s="60"/>
      <c r="EP481" s="60"/>
      <c r="EQ481" s="59"/>
      <c r="ER481" s="60"/>
      <c r="ES481" s="60"/>
      <c r="ET481" s="59"/>
      <c r="EU481" s="60"/>
      <c r="EV481" s="60"/>
      <c r="EW481" s="59"/>
      <c r="EX481" s="60"/>
      <c r="EY481" s="60"/>
      <c r="EZ481" s="59"/>
      <c r="FA481" s="60"/>
      <c r="FB481" s="60"/>
      <c r="FC481" s="59"/>
      <c r="FD481" s="60"/>
      <c r="FE481" s="60"/>
      <c r="FF481" s="59"/>
      <c r="FG481" s="60"/>
      <c r="FH481" s="60"/>
      <c r="FI481" s="59"/>
      <c r="FJ481" s="60"/>
      <c r="FK481" s="60"/>
      <c r="FL481" s="59"/>
      <c r="FM481" s="60"/>
      <c r="FN481" s="60"/>
    </row>
    <row r="482" spans="134:170" ht="18.75" customHeight="1">
      <c r="ED482" s="217"/>
      <c r="EE482" s="218"/>
      <c r="EF482" s="218"/>
      <c r="EG482" s="218"/>
      <c r="EH482" s="218"/>
      <c r="EI482" s="219"/>
      <c r="EK482" s="59"/>
      <c r="EL482" s="60"/>
      <c r="EM482" s="60"/>
      <c r="EN482" s="59"/>
      <c r="EO482" s="60"/>
      <c r="EP482" s="60"/>
      <c r="EQ482" s="59"/>
      <c r="ER482" s="60"/>
      <c r="ES482" s="60"/>
      <c r="ET482" s="59"/>
      <c r="EU482" s="60"/>
      <c r="EV482" s="60"/>
      <c r="EW482" s="59"/>
      <c r="EX482" s="60"/>
      <c r="EY482" s="60"/>
      <c r="EZ482" s="59"/>
      <c r="FA482" s="60"/>
      <c r="FB482" s="60"/>
      <c r="FC482" s="59"/>
      <c r="FD482" s="60"/>
      <c r="FE482" s="60"/>
      <c r="FF482" s="59"/>
      <c r="FG482" s="60"/>
      <c r="FH482" s="60"/>
      <c r="FI482" s="59"/>
      <c r="FJ482" s="60"/>
      <c r="FK482" s="60"/>
      <c r="FL482" s="59"/>
      <c r="FM482" s="60"/>
      <c r="FN482" s="60"/>
    </row>
    <row r="483" spans="134:170" ht="18.75" customHeight="1">
      <c r="ED483" s="217"/>
      <c r="EE483" s="218"/>
      <c r="EF483" s="218"/>
      <c r="EG483" s="218"/>
      <c r="EH483" s="218"/>
      <c r="EI483" s="219"/>
      <c r="EK483" s="59"/>
      <c r="EL483" s="60"/>
      <c r="EM483" s="60"/>
      <c r="EN483" s="59"/>
      <c r="EO483" s="60"/>
      <c r="EP483" s="60"/>
      <c r="EQ483" s="59"/>
      <c r="ER483" s="60"/>
      <c r="ES483" s="60"/>
      <c r="ET483" s="59"/>
      <c r="EU483" s="60"/>
      <c r="EV483" s="60"/>
      <c r="EW483" s="59"/>
      <c r="EX483" s="60"/>
      <c r="EY483" s="60"/>
      <c r="EZ483" s="59"/>
      <c r="FA483" s="60"/>
      <c r="FB483" s="60"/>
      <c r="FC483" s="59"/>
      <c r="FD483" s="60"/>
      <c r="FE483" s="60"/>
      <c r="FF483" s="59"/>
      <c r="FG483" s="60"/>
      <c r="FH483" s="60"/>
      <c r="FI483" s="59"/>
      <c r="FJ483" s="60"/>
      <c r="FK483" s="60"/>
      <c r="FL483" s="59"/>
      <c r="FM483" s="60"/>
      <c r="FN483" s="60"/>
    </row>
    <row r="484" spans="134:170" ht="18.75" customHeight="1">
      <c r="ED484" s="217"/>
      <c r="EE484" s="218"/>
      <c r="EF484" s="218"/>
      <c r="EG484" s="218"/>
      <c r="EH484" s="218"/>
      <c r="EI484" s="219"/>
      <c r="EK484" s="59"/>
      <c r="EL484" s="60"/>
      <c r="EM484" s="60"/>
      <c r="EN484" s="59"/>
      <c r="EO484" s="60"/>
      <c r="EP484" s="60"/>
      <c r="EQ484" s="59"/>
      <c r="ER484" s="60"/>
      <c r="ES484" s="60"/>
      <c r="ET484" s="59"/>
      <c r="EU484" s="60"/>
      <c r="EV484" s="60"/>
      <c r="EW484" s="59"/>
      <c r="EX484" s="60"/>
      <c r="EY484" s="60"/>
      <c r="EZ484" s="59"/>
      <c r="FA484" s="60"/>
      <c r="FB484" s="60"/>
      <c r="FC484" s="59"/>
      <c r="FD484" s="60"/>
      <c r="FE484" s="60"/>
      <c r="FF484" s="59"/>
      <c r="FG484" s="60"/>
      <c r="FH484" s="60"/>
      <c r="FI484" s="59"/>
      <c r="FJ484" s="60"/>
      <c r="FK484" s="60"/>
      <c r="FL484" s="59"/>
      <c r="FM484" s="60"/>
      <c r="FN484" s="60"/>
    </row>
    <row r="485" spans="134:170" ht="18.75" customHeight="1">
      <c r="EK485" s="59"/>
      <c r="EL485" s="60"/>
      <c r="EM485" s="60"/>
      <c r="EN485" s="59"/>
      <c r="EO485" s="60"/>
      <c r="EP485" s="60"/>
      <c r="EQ485" s="59"/>
      <c r="ER485" s="60"/>
      <c r="ES485" s="60"/>
      <c r="ET485" s="59"/>
      <c r="EU485" s="60"/>
      <c r="EV485" s="60"/>
      <c r="EW485" s="59"/>
      <c r="EX485" s="60"/>
      <c r="EY485" s="60"/>
      <c r="EZ485" s="59"/>
      <c r="FA485" s="60"/>
      <c r="FB485" s="60"/>
      <c r="FC485" s="59"/>
      <c r="FD485" s="60"/>
      <c r="FE485" s="60"/>
      <c r="FF485" s="59"/>
      <c r="FG485" s="60"/>
      <c r="FH485" s="60"/>
      <c r="FI485" s="59"/>
      <c r="FJ485" s="60"/>
      <c r="FK485" s="60"/>
      <c r="FL485" s="59"/>
      <c r="FM485" s="60"/>
      <c r="FN485" s="60"/>
    </row>
    <row r="486" spans="134:170" ht="18.75" customHeight="1">
      <c r="EK486" s="59"/>
      <c r="EL486" s="60"/>
      <c r="EM486" s="60"/>
      <c r="EN486" s="59"/>
      <c r="EO486" s="60"/>
      <c r="EP486" s="60"/>
      <c r="EQ486" s="59"/>
      <c r="ER486" s="60"/>
      <c r="ES486" s="60"/>
      <c r="ET486" s="59"/>
      <c r="EU486" s="60"/>
      <c r="EV486" s="60"/>
      <c r="EW486" s="59"/>
      <c r="EX486" s="60"/>
      <c r="EY486" s="60"/>
      <c r="EZ486" s="59"/>
      <c r="FA486" s="60"/>
      <c r="FB486" s="60"/>
      <c r="FC486" s="59"/>
      <c r="FD486" s="60"/>
      <c r="FE486" s="60"/>
      <c r="FF486" s="59"/>
      <c r="FG486" s="60"/>
      <c r="FH486" s="60"/>
      <c r="FI486" s="59"/>
      <c r="FJ486" s="60"/>
      <c r="FK486" s="60"/>
      <c r="FL486" s="59"/>
      <c r="FM486" s="60"/>
      <c r="FN486" s="60"/>
    </row>
    <row r="487" spans="134:170" ht="18.75" customHeight="1">
      <c r="EK487" s="59"/>
      <c r="EL487" s="60"/>
      <c r="EM487" s="60"/>
      <c r="EN487" s="59"/>
      <c r="EO487" s="60"/>
      <c r="EP487" s="60"/>
      <c r="EQ487" s="59"/>
      <c r="ER487" s="60"/>
      <c r="ES487" s="60"/>
      <c r="ET487" s="59"/>
      <c r="EU487" s="60"/>
      <c r="EV487" s="60"/>
      <c r="EW487" s="59"/>
      <c r="EX487" s="60"/>
      <c r="EY487" s="60"/>
      <c r="EZ487" s="59"/>
      <c r="FA487" s="60"/>
      <c r="FB487" s="60"/>
      <c r="FC487" s="59"/>
      <c r="FD487" s="60"/>
      <c r="FE487" s="60"/>
      <c r="FF487" s="59"/>
      <c r="FG487" s="60"/>
      <c r="FH487" s="60"/>
      <c r="FI487" s="59"/>
      <c r="FJ487" s="60"/>
      <c r="FK487" s="60"/>
      <c r="FL487" s="59"/>
      <c r="FM487" s="60"/>
      <c r="FN487" s="60"/>
    </row>
    <row r="488" spans="134:170" ht="18.75" customHeight="1">
      <c r="EK488" s="60"/>
      <c r="EL488" s="60"/>
      <c r="EM488" s="60"/>
      <c r="EN488" s="60"/>
      <c r="EO488" s="60"/>
      <c r="EP488" s="60"/>
      <c r="EQ488" s="60"/>
      <c r="ER488" s="60"/>
      <c r="ES488" s="60"/>
      <c r="ET488" s="60"/>
      <c r="EU488" s="60"/>
      <c r="EV488" s="60"/>
      <c r="EW488" s="60"/>
      <c r="EX488" s="60"/>
      <c r="EY488" s="60"/>
      <c r="EZ488" s="60"/>
      <c r="FA488" s="60"/>
      <c r="FB488" s="60"/>
      <c r="FC488" s="60"/>
      <c r="FD488" s="60"/>
      <c r="FE488" s="60"/>
      <c r="FF488" s="60"/>
      <c r="FG488" s="60"/>
      <c r="FH488" s="60"/>
      <c r="FI488" s="60"/>
      <c r="FJ488" s="60"/>
      <c r="FK488" s="60"/>
      <c r="FL488" s="60"/>
      <c r="FM488" s="60"/>
      <c r="FN488" s="60"/>
    </row>
    <row r="489" spans="134:170" ht="18.75" customHeight="1">
      <c r="EK489" s="60"/>
      <c r="EL489" s="60"/>
      <c r="EM489" s="60"/>
      <c r="EN489" s="60"/>
      <c r="EO489" s="60"/>
      <c r="EP489" s="60"/>
      <c r="EQ489" s="60"/>
      <c r="ER489" s="60"/>
      <c r="ES489" s="60"/>
      <c r="ET489" s="60"/>
      <c r="EU489" s="60"/>
      <c r="EV489" s="60"/>
      <c r="EW489" s="60"/>
      <c r="EX489" s="60"/>
      <c r="EY489" s="60"/>
      <c r="EZ489" s="60"/>
      <c r="FA489" s="60"/>
      <c r="FB489" s="60"/>
      <c r="FC489" s="60"/>
      <c r="FD489" s="60"/>
      <c r="FE489" s="60"/>
      <c r="FF489" s="60"/>
      <c r="FG489" s="60"/>
      <c r="FH489" s="60"/>
      <c r="FI489" s="60"/>
      <c r="FJ489" s="60"/>
      <c r="FK489" s="60"/>
      <c r="FL489" s="60"/>
      <c r="FM489" s="60"/>
      <c r="FN489" s="60"/>
    </row>
    <row r="490" spans="134:170" ht="18.75" customHeight="1">
      <c r="EK490" s="60"/>
      <c r="EL490" s="60"/>
      <c r="EM490" s="60"/>
      <c r="EN490" s="60"/>
      <c r="EO490" s="60"/>
      <c r="EP490" s="60"/>
      <c r="EQ490" s="60"/>
      <c r="ER490" s="60"/>
      <c r="ES490" s="60"/>
      <c r="ET490" s="60"/>
      <c r="EU490" s="60"/>
      <c r="EV490" s="60"/>
      <c r="EW490" s="60"/>
      <c r="EX490" s="60"/>
      <c r="EY490" s="60"/>
      <c r="EZ490" s="60"/>
      <c r="FA490" s="60"/>
      <c r="FB490" s="60"/>
      <c r="FC490" s="60"/>
      <c r="FD490" s="60"/>
      <c r="FE490" s="60"/>
      <c r="FF490" s="60"/>
      <c r="FG490" s="60"/>
      <c r="FH490" s="60"/>
      <c r="FI490" s="60"/>
      <c r="FJ490" s="60"/>
      <c r="FK490" s="60"/>
      <c r="FL490" s="60"/>
      <c r="FM490" s="60"/>
      <c r="FN490" s="60"/>
    </row>
    <row r="491" spans="134:170" ht="18.75" customHeight="1">
      <c r="EK491" s="60"/>
      <c r="EL491" s="60"/>
      <c r="EM491" s="60"/>
      <c r="EN491" s="60"/>
      <c r="EO491" s="60"/>
      <c r="EP491" s="60"/>
      <c r="EQ491" s="60"/>
      <c r="ER491" s="60"/>
      <c r="ES491" s="60"/>
      <c r="ET491" s="60"/>
      <c r="EU491" s="60"/>
      <c r="EV491" s="60"/>
      <c r="EW491" s="60"/>
      <c r="EX491" s="60"/>
      <c r="EY491" s="60"/>
      <c r="EZ491" s="60"/>
      <c r="FA491" s="60"/>
      <c r="FB491" s="60"/>
      <c r="FC491" s="60"/>
      <c r="FD491" s="60"/>
      <c r="FE491" s="60"/>
      <c r="FF491" s="60"/>
      <c r="FG491" s="60"/>
      <c r="FH491" s="60"/>
      <c r="FI491" s="60"/>
      <c r="FJ491" s="60"/>
      <c r="FK491" s="60"/>
      <c r="FL491" s="60"/>
      <c r="FM491" s="60"/>
      <c r="FN491" s="60"/>
    </row>
    <row r="492" spans="134:170" ht="18.75" customHeight="1">
      <c r="EK492" s="60"/>
      <c r="EL492" s="60"/>
      <c r="EM492" s="60"/>
      <c r="EN492" s="60"/>
      <c r="EO492" s="60"/>
      <c r="EP492" s="60"/>
      <c r="EQ492" s="60"/>
      <c r="ER492" s="60"/>
      <c r="ES492" s="60"/>
      <c r="ET492" s="60"/>
      <c r="EU492" s="60"/>
      <c r="EV492" s="60"/>
      <c r="EW492" s="60"/>
      <c r="EX492" s="60"/>
      <c r="EY492" s="60"/>
      <c r="EZ492" s="60"/>
      <c r="FA492" s="60"/>
      <c r="FB492" s="60"/>
      <c r="FC492" s="60"/>
      <c r="FD492" s="60"/>
      <c r="FE492" s="60"/>
      <c r="FF492" s="60"/>
      <c r="FG492" s="60"/>
      <c r="FH492" s="60"/>
      <c r="FI492" s="60"/>
      <c r="FJ492" s="60"/>
      <c r="FK492" s="60"/>
      <c r="FL492" s="60"/>
      <c r="FM492" s="60"/>
      <c r="FN492" s="60"/>
    </row>
    <row r="493" spans="134:170" ht="18.75" customHeight="1"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  <c r="EX493" s="60"/>
      <c r="EY493" s="60"/>
      <c r="EZ493" s="60"/>
      <c r="FA493" s="60"/>
      <c r="FB493" s="60"/>
      <c r="FC493" s="60"/>
      <c r="FD493" s="60"/>
      <c r="FE493" s="60"/>
      <c r="FF493" s="60"/>
      <c r="FG493" s="60"/>
      <c r="FH493" s="60"/>
      <c r="FI493" s="60"/>
      <c r="FJ493" s="60"/>
      <c r="FK493" s="60"/>
      <c r="FL493" s="60"/>
      <c r="FM493" s="60"/>
      <c r="FN493" s="60"/>
    </row>
    <row r="494" spans="134:170" ht="18.75" customHeight="1">
      <c r="EK494" s="60"/>
      <c r="EL494" s="60"/>
      <c r="EM494" s="60"/>
      <c r="EN494" s="60"/>
      <c r="EO494" s="60"/>
      <c r="EP494" s="60"/>
      <c r="EQ494" s="60"/>
      <c r="ER494" s="60"/>
      <c r="ES494" s="60"/>
      <c r="ET494" s="60"/>
      <c r="EU494" s="60"/>
      <c r="EV494" s="60"/>
      <c r="EW494" s="60"/>
      <c r="EX494" s="60"/>
      <c r="EY494" s="60"/>
      <c r="EZ494" s="60"/>
      <c r="FA494" s="60"/>
      <c r="FB494" s="60"/>
      <c r="FC494" s="60"/>
      <c r="FD494" s="60"/>
      <c r="FE494" s="60"/>
      <c r="FF494" s="60"/>
      <c r="FG494" s="60"/>
      <c r="FH494" s="60"/>
      <c r="FI494" s="60"/>
      <c r="FJ494" s="60"/>
      <c r="FK494" s="60"/>
      <c r="FL494" s="60"/>
      <c r="FM494" s="60"/>
      <c r="FN494" s="60"/>
    </row>
    <row r="495" spans="134:170" ht="18.75" customHeight="1">
      <c r="EK495" s="60"/>
      <c r="EL495" s="60"/>
      <c r="EM495" s="60"/>
      <c r="EN495" s="60"/>
      <c r="EO495" s="60"/>
      <c r="EP495" s="60"/>
      <c r="EQ495" s="60"/>
      <c r="ER495" s="60"/>
      <c r="ES495" s="60"/>
      <c r="ET495" s="60"/>
      <c r="EU495" s="60"/>
      <c r="EV495" s="60"/>
      <c r="EW495" s="60"/>
      <c r="EX495" s="60"/>
      <c r="EY495" s="60"/>
      <c r="EZ495" s="60"/>
      <c r="FA495" s="60"/>
      <c r="FB495" s="60"/>
      <c r="FC495" s="60"/>
      <c r="FD495" s="60"/>
      <c r="FE495" s="60"/>
      <c r="FF495" s="60"/>
      <c r="FG495" s="60"/>
      <c r="FH495" s="60"/>
      <c r="FI495" s="60"/>
      <c r="FJ495" s="60"/>
      <c r="FK495" s="60"/>
      <c r="FL495" s="60"/>
      <c r="FM495" s="60"/>
      <c r="FN495" s="60"/>
    </row>
    <row r="496" spans="134:170" ht="18.75" customHeight="1">
      <c r="EK496" s="60"/>
      <c r="EL496" s="60"/>
      <c r="EM496" s="60"/>
      <c r="EN496" s="60"/>
      <c r="EO496" s="60"/>
      <c r="EP496" s="60"/>
      <c r="EQ496" s="60"/>
      <c r="ER496" s="60"/>
      <c r="ES496" s="60"/>
      <c r="ET496" s="60"/>
      <c r="EU496" s="60"/>
      <c r="EV496" s="60"/>
      <c r="EW496" s="60"/>
      <c r="EX496" s="60"/>
      <c r="EY496" s="60"/>
      <c r="EZ496" s="60"/>
      <c r="FA496" s="60"/>
      <c r="FB496" s="60"/>
      <c r="FC496" s="60"/>
      <c r="FD496" s="60"/>
      <c r="FE496" s="60"/>
      <c r="FF496" s="60"/>
      <c r="FG496" s="60"/>
      <c r="FH496" s="60"/>
      <c r="FI496" s="60"/>
      <c r="FJ496" s="60"/>
      <c r="FK496" s="60"/>
      <c r="FL496" s="60"/>
      <c r="FM496" s="60"/>
      <c r="FN496" s="60"/>
    </row>
    <row r="497" spans="141:170" ht="18.75" customHeight="1"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  <c r="EX497" s="60"/>
      <c r="EY497" s="60"/>
      <c r="EZ497" s="60"/>
      <c r="FA497" s="60"/>
      <c r="FB497" s="60"/>
      <c r="FC497" s="60"/>
      <c r="FD497" s="60"/>
      <c r="FE497" s="60"/>
      <c r="FF497" s="60"/>
      <c r="FG497" s="60"/>
      <c r="FH497" s="60"/>
      <c r="FI497" s="60"/>
      <c r="FJ497" s="60"/>
      <c r="FK497" s="60"/>
      <c r="FL497" s="60"/>
      <c r="FM497" s="60"/>
      <c r="FN497" s="60"/>
    </row>
    <row r="498" spans="141:170" ht="18.75" customHeight="1"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  <c r="EX498" s="60"/>
      <c r="EY498" s="60"/>
      <c r="EZ498" s="60"/>
      <c r="FA498" s="60"/>
      <c r="FB498" s="60"/>
      <c r="FC498" s="60"/>
      <c r="FD498" s="60"/>
      <c r="FE498" s="60"/>
      <c r="FF498" s="60"/>
      <c r="FG498" s="60"/>
      <c r="FH498" s="60"/>
      <c r="FI498" s="60"/>
      <c r="FJ498" s="60"/>
      <c r="FK498" s="60"/>
      <c r="FL498" s="60"/>
      <c r="FM498" s="60"/>
      <c r="FN498" s="60"/>
    </row>
    <row r="499" spans="141:170" ht="18.75" customHeight="1"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  <c r="EX499" s="60"/>
      <c r="EY499" s="60"/>
      <c r="EZ499" s="60"/>
      <c r="FA499" s="60"/>
      <c r="FB499" s="60"/>
      <c r="FC499" s="60"/>
      <c r="FD499" s="60"/>
      <c r="FE499" s="60"/>
      <c r="FF499" s="60"/>
      <c r="FG499" s="60"/>
      <c r="FH499" s="60"/>
      <c r="FI499" s="60"/>
      <c r="FJ499" s="60"/>
      <c r="FK499" s="60"/>
      <c r="FL499" s="60"/>
      <c r="FM499" s="60"/>
      <c r="FN499" s="60"/>
    </row>
    <row r="500" spans="141:170" ht="18.75" customHeight="1">
      <c r="EK500" s="60"/>
      <c r="EL500" s="60"/>
      <c r="EM500" s="60"/>
      <c r="EN500" s="60"/>
      <c r="EO500" s="60"/>
      <c r="EP500" s="60"/>
      <c r="EQ500" s="60"/>
      <c r="ER500" s="60"/>
      <c r="ES500" s="60"/>
      <c r="ET500" s="60"/>
      <c r="EU500" s="60"/>
      <c r="EV500" s="60"/>
      <c r="EW500" s="60"/>
      <c r="EX500" s="60"/>
      <c r="EY500" s="60"/>
      <c r="EZ500" s="60"/>
      <c r="FA500" s="60"/>
      <c r="FB500" s="60"/>
      <c r="FC500" s="60"/>
      <c r="FD500" s="60"/>
      <c r="FE500" s="60"/>
      <c r="FF500" s="60"/>
      <c r="FG500" s="60"/>
      <c r="FH500" s="60"/>
      <c r="FI500" s="60"/>
      <c r="FJ500" s="60"/>
      <c r="FK500" s="60"/>
      <c r="FL500" s="60"/>
      <c r="FM500" s="60"/>
      <c r="FN500" s="60"/>
    </row>
    <row r="501" spans="141:170" ht="18.75" customHeight="1">
      <c r="EK501" s="60"/>
      <c r="EL501" s="60"/>
      <c r="EM501" s="60"/>
      <c r="EN501" s="60"/>
      <c r="EO501" s="60"/>
      <c r="EP501" s="60"/>
      <c r="EQ501" s="60"/>
      <c r="ER501" s="60"/>
      <c r="ES501" s="60"/>
      <c r="ET501" s="60"/>
      <c r="EU501" s="60"/>
      <c r="EV501" s="60"/>
      <c r="EW501" s="60"/>
      <c r="EX501" s="60"/>
      <c r="EY501" s="60"/>
      <c r="EZ501" s="60"/>
      <c r="FA501" s="60"/>
      <c r="FB501" s="60"/>
      <c r="FC501" s="60"/>
      <c r="FD501" s="60"/>
      <c r="FE501" s="60"/>
      <c r="FF501" s="60"/>
      <c r="FG501" s="60"/>
      <c r="FH501" s="60"/>
      <c r="FI501" s="60"/>
      <c r="FJ501" s="60"/>
      <c r="FK501" s="60"/>
      <c r="FL501" s="60"/>
      <c r="FM501" s="60"/>
      <c r="FN501" s="60"/>
    </row>
    <row r="502" spans="141:170" ht="18.75" customHeight="1">
      <c r="EK502" s="60"/>
      <c r="EL502" s="60"/>
      <c r="EM502" s="60"/>
      <c r="EN502" s="60"/>
      <c r="EO502" s="60"/>
      <c r="EP502" s="60"/>
      <c r="EQ502" s="60"/>
      <c r="ER502" s="60"/>
      <c r="ES502" s="60"/>
      <c r="ET502" s="60"/>
      <c r="EU502" s="60"/>
      <c r="EV502" s="60"/>
      <c r="EW502" s="60"/>
      <c r="EX502" s="60"/>
      <c r="EY502" s="60"/>
      <c r="EZ502" s="60"/>
      <c r="FA502" s="60"/>
      <c r="FB502" s="60"/>
      <c r="FC502" s="60"/>
      <c r="FD502" s="60"/>
      <c r="FE502" s="60"/>
      <c r="FF502" s="60"/>
      <c r="FG502" s="60"/>
      <c r="FH502" s="60"/>
      <c r="FI502" s="60"/>
      <c r="FJ502" s="60"/>
      <c r="FK502" s="60"/>
      <c r="FL502" s="60"/>
      <c r="FM502" s="60"/>
      <c r="FN502" s="60"/>
    </row>
    <row r="503" spans="141:170" ht="18.75" customHeight="1">
      <c r="EK503" s="60"/>
      <c r="EL503" s="60"/>
      <c r="EM503" s="60"/>
      <c r="EN503" s="60"/>
      <c r="EO503" s="60"/>
      <c r="EP503" s="60"/>
      <c r="EQ503" s="60"/>
      <c r="ER503" s="60"/>
      <c r="ES503" s="60"/>
      <c r="ET503" s="60"/>
      <c r="EU503" s="60"/>
      <c r="EV503" s="60"/>
      <c r="EW503" s="60"/>
      <c r="EX503" s="60"/>
      <c r="EY503" s="60"/>
      <c r="EZ503" s="60"/>
      <c r="FA503" s="60"/>
      <c r="FB503" s="60"/>
      <c r="FC503" s="60"/>
      <c r="FD503" s="60"/>
      <c r="FE503" s="60"/>
      <c r="FF503" s="60"/>
      <c r="FG503" s="60"/>
      <c r="FH503" s="60"/>
      <c r="FI503" s="60"/>
      <c r="FJ503" s="60"/>
      <c r="FK503" s="60"/>
      <c r="FL503" s="60"/>
      <c r="FM503" s="60"/>
      <c r="FN503" s="60"/>
    </row>
  </sheetData>
  <mergeCells count="242">
    <mergeCell ref="EA4:EC4"/>
    <mergeCell ref="OE3:OE5"/>
    <mergeCell ref="OF3:OF5"/>
    <mergeCell ref="NA1:OF1"/>
    <mergeCell ref="NA2:OF2"/>
    <mergeCell ref="GK4:GR4"/>
    <mergeCell ref="GS4:GS5"/>
    <mergeCell ref="GT4:GT5"/>
    <mergeCell ref="GU4:GU5"/>
    <mergeCell ref="GV4:GV5"/>
    <mergeCell ref="IN4:IN5"/>
    <mergeCell ref="IO4:IO5"/>
    <mergeCell ref="IP4:IP5"/>
    <mergeCell ref="IQ4:IQ5"/>
    <mergeCell ref="GB4:GB5"/>
    <mergeCell ref="GC4:GC5"/>
    <mergeCell ref="GD4:GD5"/>
    <mergeCell ref="GE4:GE5"/>
    <mergeCell ref="GF4:GF5"/>
    <mergeCell ref="GG4:GG5"/>
    <mergeCell ref="GH4:GH5"/>
    <mergeCell ref="GI4:GI5"/>
    <mergeCell ref="GJ4:GJ5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C2:EJ2"/>
    <mergeCell ref="EK2:FN2"/>
    <mergeCell ref="EK4:EM4"/>
    <mergeCell ref="EN4:EP4"/>
    <mergeCell ref="EQ4:ES4"/>
    <mergeCell ref="ET4:EV4"/>
    <mergeCell ref="EW4:EY4"/>
    <mergeCell ref="EZ4:FB4"/>
    <mergeCell ref="FC4:FE4"/>
    <mergeCell ref="FF4:FH4"/>
    <mergeCell ref="FI4:FK4"/>
    <mergeCell ref="FL4:FN4"/>
    <mergeCell ref="DQ4:DU4"/>
    <mergeCell ref="BX4:CE4"/>
    <mergeCell ref="AZ4:AZ5"/>
    <mergeCell ref="BA3:BA5"/>
    <mergeCell ref="ED3:EI4"/>
    <mergeCell ref="BB3:CE3"/>
    <mergeCell ref="EJ3:EJ5"/>
    <mergeCell ref="DX3:EC3"/>
    <mergeCell ref="BW4:BW5"/>
    <mergeCell ref="C3:C5"/>
    <mergeCell ref="D3:D5"/>
    <mergeCell ref="I3:T3"/>
    <mergeCell ref="ML4:ML5"/>
    <mergeCell ref="MB4:MB5"/>
    <mergeCell ref="MC4:MD4"/>
    <mergeCell ref="ME4:ME5"/>
    <mergeCell ref="MF4:MF5"/>
    <mergeCell ref="LN4:LN5"/>
    <mergeCell ref="LO4:LQ4"/>
    <mergeCell ref="LR4:LT4"/>
    <mergeCell ref="LU4:LW4"/>
    <mergeCell ref="LX4:LX5"/>
    <mergeCell ref="LY4:MA4"/>
    <mergeCell ref="IR4:IR5"/>
    <mergeCell ref="IS4:IS5"/>
    <mergeCell ref="IT4:IT5"/>
    <mergeCell ref="IU4:IU5"/>
    <mergeCell ref="IV4:IV5"/>
    <mergeCell ref="MM4:MM5"/>
    <mergeCell ref="MN4:MN5"/>
    <mergeCell ref="MO4:MO5"/>
    <mergeCell ref="MP4:MP5"/>
    <mergeCell ref="MG4:MG5"/>
    <mergeCell ref="MH4:MH5"/>
    <mergeCell ref="MI4:MI5"/>
    <mergeCell ref="MJ4:MJ5"/>
    <mergeCell ref="MK4:MK5"/>
    <mergeCell ref="MV4:MV5"/>
    <mergeCell ref="MW4:MW5"/>
    <mergeCell ref="MX4:MX5"/>
    <mergeCell ref="MY4:MY5"/>
    <mergeCell ref="MZ4:MZ5"/>
    <mergeCell ref="MQ4:MQ5"/>
    <mergeCell ref="MR4:MR5"/>
    <mergeCell ref="MS4:MS5"/>
    <mergeCell ref="MT4:MT5"/>
    <mergeCell ref="MU4:MU5"/>
    <mergeCell ref="JF4:JF5"/>
    <mergeCell ref="JG4:JG5"/>
    <mergeCell ref="JH4:JH5"/>
    <mergeCell ref="JI4:JI5"/>
    <mergeCell ref="IW4:IW5"/>
    <mergeCell ref="IX4:IX5"/>
    <mergeCell ref="IY4:IY5"/>
    <mergeCell ref="IZ4:IZ5"/>
    <mergeCell ref="JA4:JA5"/>
    <mergeCell ref="JB4:JB5"/>
    <mergeCell ref="JC4:JC5"/>
    <mergeCell ref="JD4:JD5"/>
    <mergeCell ref="JE4:JE5"/>
    <mergeCell ref="KS4:KW4"/>
    <mergeCell ref="KX4:KX5"/>
    <mergeCell ref="KY4:LJ4"/>
    <mergeCell ref="LK4:LM4"/>
    <mergeCell ref="KM4:KM5"/>
    <mergeCell ref="KN4:KN5"/>
    <mergeCell ref="KO4:KO5"/>
    <mergeCell ref="KP4:KP5"/>
    <mergeCell ref="KQ4:KQ5"/>
    <mergeCell ref="FO2:FO5"/>
    <mergeCell ref="FP2:FP5"/>
    <mergeCell ref="HG4:HG5"/>
    <mergeCell ref="FQ2:FQ5"/>
    <mergeCell ref="FR2:FR5"/>
    <mergeCell ref="FS2:JI2"/>
    <mergeCell ref="FS3:HA3"/>
    <mergeCell ref="GW4:GW5"/>
    <mergeCell ref="GX4:GX5"/>
    <mergeCell ref="GY4:GY5"/>
    <mergeCell ref="GZ4:GZ5"/>
    <mergeCell ref="HA4:HA5"/>
    <mergeCell ref="HB3:IM3"/>
    <mergeCell ref="HB4:HF4"/>
    <mergeCell ref="HH4:HS4"/>
    <mergeCell ref="HT4:HV4"/>
    <mergeCell ref="HX4:HZ4"/>
    <mergeCell ref="IA4:IC4"/>
    <mergeCell ref="ID4:IF4"/>
    <mergeCell ref="IG4:IG5"/>
    <mergeCell ref="IH4:IJ4"/>
    <mergeCell ref="IK4:IK5"/>
    <mergeCell ref="IL4:IM4"/>
    <mergeCell ref="IN3:JI3"/>
    <mergeCell ref="AQ4:AQ5"/>
    <mergeCell ref="AX4:AX5"/>
    <mergeCell ref="BB4:BV4"/>
    <mergeCell ref="E3:E5"/>
    <mergeCell ref="AD4:AD5"/>
    <mergeCell ref="AC4:AC5"/>
    <mergeCell ref="AH4:AJ4"/>
    <mergeCell ref="AK4:AM4"/>
    <mergeCell ref="AN4:AP4"/>
    <mergeCell ref="AR4:AU4"/>
    <mergeCell ref="AF3:AP3"/>
    <mergeCell ref="AF4:AG4"/>
    <mergeCell ref="F3:H4"/>
    <mergeCell ref="AE3:AE5"/>
    <mergeCell ref="U4:U5"/>
    <mergeCell ref="V4:Y4"/>
    <mergeCell ref="Z4:Z5"/>
    <mergeCell ref="AA4:AA5"/>
    <mergeCell ref="AB4:AB5"/>
    <mergeCell ref="I4:J4"/>
    <mergeCell ref="K4:M4"/>
    <mergeCell ref="N4:P4"/>
    <mergeCell ref="Q4:S4"/>
    <mergeCell ref="T4:T5"/>
    <mergeCell ref="DW3:DW5"/>
    <mergeCell ref="DV3:DV5"/>
    <mergeCell ref="AY4:AY5"/>
    <mergeCell ref="DB4:DF4"/>
    <mergeCell ref="DG4:DK4"/>
    <mergeCell ref="DL4:DP4"/>
    <mergeCell ref="CM4:CQ4"/>
    <mergeCell ref="CR4:CV4"/>
    <mergeCell ref="CW4:DA4"/>
    <mergeCell ref="NW4:NW5"/>
    <mergeCell ref="NX4:NX5"/>
    <mergeCell ref="NY4:NY5"/>
    <mergeCell ref="NZ4:NZ5"/>
    <mergeCell ref="OA4:OA5"/>
    <mergeCell ref="OB4:OB5"/>
    <mergeCell ref="OC4:OC5"/>
    <mergeCell ref="OD4:OD5"/>
    <mergeCell ref="HW4:HW5"/>
    <mergeCell ref="JJ4:JJ5"/>
    <mergeCell ref="JK4:JK5"/>
    <mergeCell ref="JL4:JL5"/>
    <mergeCell ref="JM4:JM5"/>
    <mergeCell ref="JN4:JN5"/>
    <mergeCell ref="JO4:JO5"/>
    <mergeCell ref="JP4:JP5"/>
    <mergeCell ref="JQ4:JQ5"/>
    <mergeCell ref="JR4:JR5"/>
    <mergeCell ref="JS4:JS5"/>
    <mergeCell ref="JT4:JT5"/>
    <mergeCell ref="JU4:JU5"/>
    <mergeCell ref="KA4:KA5"/>
    <mergeCell ref="KB4:KI4"/>
    <mergeCell ref="KJ4:KJ5"/>
    <mergeCell ref="NO4:NO5"/>
    <mergeCell ref="NP4:NP5"/>
    <mergeCell ref="NQ4:NQ5"/>
    <mergeCell ref="NR4:NR5"/>
    <mergeCell ref="NS4:NS5"/>
    <mergeCell ref="NT4:NT5"/>
    <mergeCell ref="C1:FN1"/>
    <mergeCell ref="FO1:JI1"/>
    <mergeCell ref="JJ1:MZ1"/>
    <mergeCell ref="JJ2:MZ2"/>
    <mergeCell ref="JJ3:KR3"/>
    <mergeCell ref="KS3:MD3"/>
    <mergeCell ref="ME3:MZ3"/>
    <mergeCell ref="KK4:KK5"/>
    <mergeCell ref="KL4:KL5"/>
    <mergeCell ref="JV4:JV5"/>
    <mergeCell ref="JW4:JW5"/>
    <mergeCell ref="JX4:JX5"/>
    <mergeCell ref="JY4:JY5"/>
    <mergeCell ref="JZ4:JZ5"/>
    <mergeCell ref="KR4:KR5"/>
    <mergeCell ref="AV4:AV5"/>
    <mergeCell ref="CH4:CL4"/>
    <mergeCell ref="AW4:AW5"/>
    <mergeCell ref="NU4:NU5"/>
    <mergeCell ref="NV4:NV5"/>
    <mergeCell ref="U3:AD3"/>
    <mergeCell ref="AQ3:AZ3"/>
    <mergeCell ref="CH3:DU3"/>
    <mergeCell ref="CF3:CF5"/>
    <mergeCell ref="CG3:CG5"/>
    <mergeCell ref="A1:B1"/>
    <mergeCell ref="NA3:NA5"/>
    <mergeCell ref="NB3:NK3"/>
    <mergeCell ref="NL3:NV3"/>
    <mergeCell ref="NB4:NB5"/>
    <mergeCell ref="NC4:NC5"/>
    <mergeCell ref="ND4:ND5"/>
    <mergeCell ref="NE4:NE5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</mergeCells>
  <phoneticPr fontId="2"/>
  <dataValidations count="4">
    <dataValidation imeMode="halfKatakana" allowBlank="1" showInputMessage="1" showErrorMessage="1" sqref="AJ8:AJ206 AG8:AG206 AI7 AJ6 M6:M201 J6:J206"/>
    <dataValidation imeMode="halfAlpha" allowBlank="1" showInputMessage="1" showErrorMessage="1" sqref="T8:T207 AK6 Q8:S206 N6:N7 FI453:FI487 FF453:FF487 FC453:FC487 EZ453:EZ487 EW453:EW487 ET453:ET487 FL453:FL487 EK453:EK487 EN453:EN487 EQ453:EQ487 EQ6:EQ436 FI6:FI436 FF6:FF436 FC6:FC436 EZ6:EZ436 EW6:EW436 ET6:ET436 FL6:FL436 EK6:EK436 EN6:EN436"/>
    <dataValidation imeMode="off" allowBlank="1" showInputMessage="1" showErrorMessage="1" sqref="F8:H206 AK3:AK5 AJ7 T6:U6 AM7 CF6:CG207 U7:V7 DS6:DU206 N4:N5 FP6:FR6 FP8:GS8 FP7:IE7 CJ6:CL207 CO6:CQ207 CT6:CV206 CY6:DA207 DD6:DF207 DI6:DK207 DN6:DP207 HB9:IE15 Q5:R5 C8:E207 C6:H7 IN7:JI206 IF7:IM15 FP9:HA206 GU8:IE8 HB16:IM206 DZ6:DZ207 EC6 OF6 A6:B393 AN3:AO1048576 AK8:AK1048576 N8:N1048576"/>
    <dataValidation imeMode="hiragana" allowBlank="1" showInputMessage="1" showErrorMessage="1" sqref="AH8:AI206 AL8:AM206 T7 AH6:AI6 AF8:AF206 AF6:AG7 AH7 AK7:AL7 AL6:AM6 DX6:DY206 I6:I206 O6:P206 K6:L206 EL6:EM207 FM6:FN207 EO6:EP207 ER6:ES207 EU6:EV207 EX6:EY207 FA6:FB207 FD6:FE207 FG6:FH207 FJ6:FK207 EB6 OE6"/>
  </dataValidations>
  <pageMargins left="0.70866141732283472" right="0.70866141732283472" top="0.74803149606299213" bottom="0.74803149606299213" header="0.31496062992125984" footer="0.31496062992125984"/>
  <pageSetup paperSize="8" scale="59" orientation="landscape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建設工事（全体）</vt:lpstr>
      <vt:lpstr>測量・建設コンサルタント!Print_Titles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【建設工事】令和7・8年度入札参加資格者名簿</dc:title>
  <dc:creator>森脇 誠也</dc:creator>
  <cp:lastModifiedBy>森脇 誠也</cp:lastModifiedBy>
  <cp:lastPrinted>2025-04-08T04:41:12Z</cp:lastPrinted>
  <dcterms:created xsi:type="dcterms:W3CDTF">2021-01-15T06:48:20Z</dcterms:created>
  <dcterms:modified xsi:type="dcterms:W3CDTF">2025-09-30T08:29:14Z</dcterms:modified>
</cp:coreProperties>
</file>