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O:\管理課\"/>
    </mc:Choice>
  </mc:AlternateContent>
  <xr:revisionPtr revIDLastSave="0" documentId="13_ncr:1_{3449DC30-5082-4114-867B-1E94631DAF86}" xr6:coauthVersionLast="47" xr6:coauthVersionMax="47" xr10:uidLastSave="{00000000-0000-0000-0000-000000000000}"/>
  <bookViews>
    <workbookView xWindow="-120" yWindow="-120" windowWidth="23280" windowHeight="12600" firstSheet="1" activeTab="1" xr2:uid="{00000000-000D-0000-FFFF-FFFF00000000}"/>
  </bookViews>
  <sheets>
    <sheet name="建設工事" sheetId="10" state="veryHidden" r:id="rId1"/>
    <sheet name="測量・建設コンサルタント(全体)" sheetId="1" r:id="rId2"/>
  </sheets>
  <definedNames>
    <definedName name="_xlnm._FilterDatabase" localSheetId="1" hidden="1">'測量・建設コンサルタント(全体)'!$A$4:$AM$183</definedName>
    <definedName name="_xlnm.Print_Titles" localSheetId="1">'測量・建設コンサルタント(全体)'!$B:$B,'測量・建設コンサルタント(全体)'!$2:$4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U6" i="10" l="1"/>
  <c r="DK6" i="10"/>
  <c r="DL6" i="10"/>
  <c r="N6" i="10" l="1"/>
  <c r="BS6" i="10" l="1"/>
  <c r="BQ6" i="10"/>
  <c r="P6" i="10"/>
  <c r="DO6" i="10" l="1"/>
  <c r="U6" i="10" l="1"/>
  <c r="DN6" i="10"/>
  <c r="C6" i="10" l="1"/>
  <c r="F6" i="10" l="1"/>
  <c r="G6" i="10"/>
  <c r="H6" i="10"/>
  <c r="Q6" i="10"/>
  <c r="R6" i="10"/>
  <c r="BL6" i="10"/>
  <c r="BT6" i="10"/>
</calcChain>
</file>

<file path=xl/sharedStrings.xml><?xml version="1.0" encoding="utf-8"?>
<sst xmlns="http://schemas.openxmlformats.org/spreadsheetml/2006/main" count="4526" uniqueCount="2546">
  <si>
    <t>登録番号</t>
    <rPh sb="0" eb="2">
      <t>トウロク</t>
    </rPh>
    <rPh sb="2" eb="4">
      <t>バンゴウ</t>
    </rPh>
    <phoneticPr fontId="2"/>
  </si>
  <si>
    <t>委任先
の
有無</t>
    <rPh sb="0" eb="2">
      <t>イニン</t>
    </rPh>
    <rPh sb="2" eb="3">
      <t>サキ</t>
    </rPh>
    <rPh sb="6" eb="8">
      <t>ウム</t>
    </rPh>
    <phoneticPr fontId="2"/>
  </si>
  <si>
    <t>作成責任者</t>
    <rPh sb="0" eb="2">
      <t>サクセイ</t>
    </rPh>
    <rPh sb="2" eb="5">
      <t>セキニンシャ</t>
    </rPh>
    <phoneticPr fontId="2"/>
  </si>
  <si>
    <t>市税の
納付義務</t>
    <rPh sb="0" eb="2">
      <t>シゼイ</t>
    </rPh>
    <rPh sb="4" eb="6">
      <t>ノウフ</t>
    </rPh>
    <rPh sb="6" eb="8">
      <t>ギム</t>
    </rPh>
    <phoneticPr fontId="2"/>
  </si>
  <si>
    <t>廃業の届出</t>
    <rPh sb="0" eb="2">
      <t>ハイギョウ</t>
    </rPh>
    <rPh sb="3" eb="5">
      <t>トドケデ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</si>
  <si>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</si>
  <si>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</t>
    <rPh sb="0" eb="3">
      <t>ダイヒョウシャ</t>
    </rPh>
    <phoneticPr fontId="2"/>
  </si>
  <si>
    <t>所在地</t>
    <rPh sb="0" eb="3">
      <t>ショザイチ</t>
    </rPh>
    <phoneticPr fontId="2"/>
  </si>
  <si>
    <t>連絡先</t>
    <rPh sb="0" eb="2">
      <t>レンラク</t>
    </rPh>
    <rPh sb="2" eb="3">
      <t>サキ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</si>
  <si>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</si>
  <si>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</si>
  <si>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</si>
  <si>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2"/>
  </si>
  <si>
    <t>役職名</t>
    <rPh sb="0" eb="3">
      <t>ヤクショクメイ</t>
    </rPh>
    <phoneticPr fontId="2"/>
  </si>
  <si>
    <t>氏　　名</t>
    <rPh sb="0" eb="1">
      <t>シ</t>
    </rPh>
    <rPh sb="3" eb="4">
      <t>メイ</t>
    </rPh>
    <phoneticPr fontId="2"/>
  </si>
  <si>
    <t>都道府県名</t>
    <rPh sb="0" eb="4">
      <t>トドウフケン</t>
    </rPh>
    <rPh sb="4" eb="5">
      <t>メイ</t>
    </rPh>
    <phoneticPr fontId="2"/>
  </si>
  <si>
    <t>所属部署</t>
    <rPh sb="0" eb="2">
      <t>ショゾク</t>
    </rPh>
    <rPh sb="2" eb="4">
      <t>ブショ</t>
    </rPh>
    <phoneticPr fontId="2"/>
  </si>
  <si>
    <t>氏名</t>
    <rPh sb="0" eb="2">
      <t>シメイ</t>
    </rPh>
    <phoneticPr fontId="2"/>
  </si>
  <si>
    <t>準市内認定業種</t>
    <rPh sb="0" eb="1">
      <t>ジュン</t>
    </rPh>
    <rPh sb="1" eb="3">
      <t>シナイ</t>
    </rPh>
    <rPh sb="3" eb="5">
      <t>ニンテイ</t>
    </rPh>
    <rPh sb="5" eb="7">
      <t>ギョウシュ</t>
    </rPh>
    <phoneticPr fontId="2"/>
  </si>
  <si>
    <t>第２回目</t>
    <rPh sb="0" eb="1">
      <t>ダイ</t>
    </rPh>
    <rPh sb="2" eb="4">
      <t>カイメ</t>
    </rPh>
    <phoneticPr fontId="2"/>
  </si>
  <si>
    <t>第３回目</t>
    <rPh sb="0" eb="1">
      <t>ダイ</t>
    </rPh>
    <rPh sb="2" eb="4">
      <t>カイメ</t>
    </rPh>
    <phoneticPr fontId="2"/>
  </si>
  <si>
    <t>第４回目</t>
    <rPh sb="0" eb="1">
      <t>ダイ</t>
    </rPh>
    <rPh sb="2" eb="4">
      <t>カイメ</t>
    </rPh>
    <phoneticPr fontId="2"/>
  </si>
  <si>
    <t>第５回目</t>
    <rPh sb="0" eb="1">
      <t>ダイ</t>
    </rPh>
    <rPh sb="2" eb="4">
      <t>カイメ</t>
    </rPh>
    <phoneticPr fontId="2"/>
  </si>
  <si>
    <t>第６回目</t>
    <rPh sb="0" eb="1">
      <t>ダイ</t>
    </rPh>
    <rPh sb="2" eb="4">
      <t>カイメ</t>
    </rPh>
    <phoneticPr fontId="2"/>
  </si>
  <si>
    <t>第７回目</t>
    <rPh sb="0" eb="1">
      <t>ダイ</t>
    </rPh>
    <rPh sb="2" eb="4">
      <t>カイメ</t>
    </rPh>
    <phoneticPr fontId="2"/>
  </si>
  <si>
    <t>第８回目</t>
    <rPh sb="0" eb="1">
      <t>ダイ</t>
    </rPh>
    <rPh sb="2" eb="4">
      <t>カイメ</t>
    </rPh>
    <phoneticPr fontId="2"/>
  </si>
  <si>
    <t>第９回目</t>
    <rPh sb="0" eb="1">
      <t>ダイ</t>
    </rPh>
    <rPh sb="2" eb="4">
      <t>カイメ</t>
    </rPh>
    <phoneticPr fontId="2"/>
  </si>
  <si>
    <t>第１０回目</t>
    <rPh sb="0" eb="1">
      <t>ダイ</t>
    </rPh>
    <rPh sb="3" eb="5">
      <t>カイメ</t>
    </rPh>
    <phoneticPr fontId="2"/>
  </si>
  <si>
    <t>受付日</t>
    <rPh sb="0" eb="3">
      <t>ウケツケビ</t>
    </rPh>
    <phoneticPr fontId="2"/>
  </si>
  <si>
    <t>変更内容</t>
    <rPh sb="0" eb="2">
      <t>ヘンコウ</t>
    </rPh>
    <rPh sb="2" eb="4">
      <t>ナイヨウ</t>
    </rPh>
    <phoneticPr fontId="2"/>
  </si>
  <si>
    <t>備考</t>
    <rPh sb="0" eb="2">
      <t>ビコウ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</si>
  <si>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</si>
  <si>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〒</t>
    <phoneticPr fontId="2"/>
  </si>
  <si>
    <t>ＴＥＬ</t>
    <phoneticPr fontId="2"/>
  </si>
  <si>
    <t>UKETUKE-NO</t>
    <phoneticPr fontId="2"/>
  </si>
  <si>
    <t>KUIKI</t>
  </si>
  <si>
    <t>商号又は名称</t>
    <phoneticPr fontId="2"/>
  </si>
  <si>
    <t>商号又は名称フリガナ</t>
    <phoneticPr fontId="2"/>
  </si>
  <si>
    <t>本社代表者職</t>
    <phoneticPr fontId="2"/>
  </si>
  <si>
    <t>本社代表者氏名</t>
    <phoneticPr fontId="2"/>
  </si>
  <si>
    <t>本社代表者氏名フリガナ</t>
    <phoneticPr fontId="2"/>
  </si>
  <si>
    <t>本社都道府県</t>
    <phoneticPr fontId="2"/>
  </si>
  <si>
    <t>hojin_no</t>
    <phoneticPr fontId="2"/>
  </si>
  <si>
    <t>本社．〒区番号</t>
    <rPh sb="4" eb="5">
      <t>ク</t>
    </rPh>
    <rPh sb="5" eb="7">
      <t>バンゴウ</t>
    </rPh>
    <phoneticPr fontId="7"/>
  </si>
  <si>
    <t>本社．〒町域番号</t>
    <rPh sb="4" eb="5">
      <t>チョウ</t>
    </rPh>
    <rPh sb="5" eb="6">
      <t>イキ</t>
    </rPh>
    <rPh sb="6" eb="8">
      <t>バンゴウ</t>
    </rPh>
    <phoneticPr fontId="7"/>
  </si>
  <si>
    <t>本社．市外局番</t>
    <rPh sb="3" eb="5">
      <t>シガイ</t>
    </rPh>
    <rPh sb="5" eb="7">
      <t>キョクバン</t>
    </rPh>
    <phoneticPr fontId="7"/>
  </si>
  <si>
    <t>本社．市内局番</t>
    <rPh sb="3" eb="5">
      <t>シナイ</t>
    </rPh>
    <rPh sb="5" eb="7">
      <t>キョクバン</t>
    </rPh>
    <phoneticPr fontId="7"/>
  </si>
  <si>
    <t>本社．FAX市外局番</t>
    <rPh sb="6" eb="10">
      <t>シガイキョクバン</t>
    </rPh>
    <phoneticPr fontId="7"/>
  </si>
  <si>
    <t>本社．FAX市内局番</t>
    <rPh sb="6" eb="10">
      <t>シナイキョクバン</t>
    </rPh>
    <phoneticPr fontId="7"/>
  </si>
  <si>
    <t>本社．FAX加入者番号</t>
    <rPh sb="6" eb="11">
      <t>カニュウシャバンゴウ</t>
    </rPh>
    <phoneticPr fontId="7"/>
  </si>
  <si>
    <t>受任者</t>
    <rPh sb="0" eb="2">
      <t>ジュニン</t>
    </rPh>
    <rPh sb="2" eb="3">
      <t>シャ</t>
    </rPh>
    <phoneticPr fontId="2"/>
  </si>
  <si>
    <t>受任者．〒区番号</t>
    <rPh sb="5" eb="6">
      <t>ク</t>
    </rPh>
    <rPh sb="6" eb="8">
      <t>バンゴウ</t>
    </rPh>
    <phoneticPr fontId="7"/>
  </si>
  <si>
    <t>受任者．〒町域番号</t>
    <rPh sb="5" eb="6">
      <t>チョウ</t>
    </rPh>
    <rPh sb="6" eb="7">
      <t>イキ</t>
    </rPh>
    <rPh sb="7" eb="9">
      <t>バンゴウ</t>
    </rPh>
    <phoneticPr fontId="7"/>
  </si>
  <si>
    <t>受任者．市外局番</t>
    <rPh sb="4" eb="6">
      <t>シガイ</t>
    </rPh>
    <rPh sb="6" eb="8">
      <t>キョクバン</t>
    </rPh>
    <phoneticPr fontId="7"/>
  </si>
  <si>
    <t>受任者．市内局番</t>
    <rPh sb="4" eb="6">
      <t>シナイ</t>
    </rPh>
    <rPh sb="6" eb="8">
      <t>キョクバン</t>
    </rPh>
    <phoneticPr fontId="7"/>
  </si>
  <si>
    <t>受任者．FAX市外局番</t>
    <rPh sb="7" eb="11">
      <t>シガイキョクバン</t>
    </rPh>
    <phoneticPr fontId="7"/>
  </si>
  <si>
    <t>受任者．FAX市内局番</t>
    <rPh sb="7" eb="11">
      <t>シナイキョクバン</t>
    </rPh>
    <phoneticPr fontId="7"/>
  </si>
  <si>
    <t>受任者．FAX加入者番号</t>
    <rPh sb="7" eb="12">
      <t>カニュウシャバンゴウ</t>
    </rPh>
    <phoneticPr fontId="7"/>
  </si>
  <si>
    <t>本　　　　　社</t>
    <rPh sb="0" eb="1">
      <t>モト</t>
    </rPh>
    <rPh sb="6" eb="7">
      <t>シャ</t>
    </rPh>
    <phoneticPr fontId="7"/>
  </si>
  <si>
    <t>受　　任　　者</t>
    <rPh sb="0" eb="1">
      <t>ウケ</t>
    </rPh>
    <rPh sb="3" eb="4">
      <t>ニン</t>
    </rPh>
    <rPh sb="6" eb="7">
      <t>シャ</t>
    </rPh>
    <phoneticPr fontId="7"/>
  </si>
  <si>
    <t>SINSEI-YMD</t>
    <phoneticPr fontId="2"/>
  </si>
  <si>
    <t>本社郵便番号1</t>
  </si>
  <si>
    <t>本社郵便番号2</t>
  </si>
  <si>
    <t>本社電話番号1</t>
  </si>
  <si>
    <t>本社電話番号2</t>
  </si>
  <si>
    <t>本社電話番号3</t>
  </si>
  <si>
    <t>本社FAX番号1</t>
  </si>
  <si>
    <t>本社FAX番号2</t>
  </si>
  <si>
    <t>本社FAX番号3</t>
  </si>
  <si>
    <t>受任者郵便番号1</t>
  </si>
  <si>
    <t>受任者郵便番号2</t>
  </si>
  <si>
    <t>受任者電話番号1</t>
  </si>
  <si>
    <t>受任者電話番号2</t>
  </si>
  <si>
    <t>受任者電話番号3</t>
  </si>
  <si>
    <t>受任者FAX番号1</t>
  </si>
  <si>
    <t>受任者FAX番号2</t>
  </si>
  <si>
    <t>受任者FAX番号3</t>
  </si>
  <si>
    <t>受任者都道府県</t>
    <rPh sb="0" eb="2">
      <t>ジュニン</t>
    </rPh>
    <rPh sb="2" eb="3">
      <t>シャ</t>
    </rPh>
    <rPh sb="3" eb="7">
      <t>トドウフケン</t>
    </rPh>
    <phoneticPr fontId="2"/>
  </si>
  <si>
    <t>連絡先電話番号</t>
    <phoneticPr fontId="2"/>
  </si>
  <si>
    <t>行政書士会社名</t>
    <phoneticPr fontId="2"/>
  </si>
  <si>
    <t>受任者メールアドレス</t>
    <phoneticPr fontId="2"/>
  </si>
  <si>
    <t>基本情報</t>
    <rPh sb="0" eb="2">
      <t>キホン</t>
    </rPh>
    <rPh sb="2" eb="4">
      <t>ジョウホウ</t>
    </rPh>
    <phoneticPr fontId="2"/>
  </si>
  <si>
    <t>Rad_納税の有無</t>
    <phoneticPr fontId="2"/>
  </si>
  <si>
    <t>受任者氏名フリガナ</t>
    <phoneticPr fontId="2"/>
  </si>
  <si>
    <t>受任者氏名</t>
    <phoneticPr fontId="2"/>
  </si>
  <si>
    <t>受任者職</t>
    <phoneticPr fontId="2"/>
  </si>
  <si>
    <t>支店･営業所等名称</t>
    <phoneticPr fontId="2"/>
  </si>
  <si>
    <t>Rad_特殊工事の申請の有無</t>
    <phoneticPr fontId="2"/>
  </si>
  <si>
    <t>有効期限日</t>
    <rPh sb="4" eb="5">
      <t>ヒ</t>
    </rPh>
    <phoneticPr fontId="1"/>
  </si>
  <si>
    <t>有効期限月</t>
  </si>
  <si>
    <t>有効期限年</t>
  </si>
  <si>
    <t>許可番号1</t>
  </si>
  <si>
    <t>本社メールアドレス</t>
    <phoneticPr fontId="2"/>
  </si>
  <si>
    <t>舗ア</t>
    <rPh sb="0" eb="1">
      <t>ホ</t>
    </rPh>
    <phoneticPr fontId="2"/>
  </si>
  <si>
    <t>管</t>
    <rPh sb="0" eb="1">
      <t>カン</t>
    </rPh>
    <phoneticPr fontId="2"/>
  </si>
  <si>
    <t>電</t>
    <rPh sb="0" eb="1">
      <t>デン</t>
    </rPh>
    <phoneticPr fontId="2"/>
  </si>
  <si>
    <t>建一</t>
    <rPh sb="0" eb="1">
      <t>ケン</t>
    </rPh>
    <rPh sb="1" eb="2">
      <t>イチ</t>
    </rPh>
    <phoneticPr fontId="2"/>
  </si>
  <si>
    <t>土一</t>
    <rPh sb="0" eb="1">
      <t>ド</t>
    </rPh>
    <rPh sb="1" eb="2">
      <t>イチ</t>
    </rPh>
    <phoneticPr fontId="2"/>
  </si>
  <si>
    <t>担当氏名</t>
    <rPh sb="0" eb="2">
      <t>タントウ</t>
    </rPh>
    <rPh sb="2" eb="4">
      <t>シメイ</t>
    </rPh>
    <phoneticPr fontId="2"/>
  </si>
  <si>
    <t>所属</t>
    <rPh sb="0" eb="2">
      <t>ショゾク</t>
    </rPh>
    <phoneticPr fontId="2"/>
  </si>
  <si>
    <t>解</t>
    <rPh sb="0" eb="1">
      <t>カイ</t>
    </rPh>
    <phoneticPr fontId="2"/>
  </si>
  <si>
    <t>清</t>
    <rPh sb="0" eb="1">
      <t>セイ</t>
    </rPh>
    <phoneticPr fontId="2"/>
  </si>
  <si>
    <t>消</t>
    <rPh sb="0" eb="1">
      <t>ショウ</t>
    </rPh>
    <phoneticPr fontId="2"/>
  </si>
  <si>
    <t>水</t>
    <rPh sb="0" eb="1">
      <t>スイ</t>
    </rPh>
    <phoneticPr fontId="2"/>
  </si>
  <si>
    <t>具</t>
    <rPh sb="0" eb="1">
      <t>グ</t>
    </rPh>
    <phoneticPr fontId="2"/>
  </si>
  <si>
    <t>井</t>
    <rPh sb="0" eb="1">
      <t>イ</t>
    </rPh>
    <phoneticPr fontId="2"/>
  </si>
  <si>
    <t>園</t>
    <rPh sb="0" eb="1">
      <t>エン</t>
    </rPh>
    <phoneticPr fontId="2"/>
  </si>
  <si>
    <t>通</t>
    <rPh sb="0" eb="1">
      <t>ツウ</t>
    </rPh>
    <phoneticPr fontId="2"/>
  </si>
  <si>
    <t>絶</t>
    <rPh sb="0" eb="1">
      <t>ゼツ</t>
    </rPh>
    <phoneticPr fontId="2"/>
  </si>
  <si>
    <t>機</t>
    <rPh sb="0" eb="1">
      <t>キ</t>
    </rPh>
    <phoneticPr fontId="2"/>
  </si>
  <si>
    <t>内</t>
    <rPh sb="0" eb="1">
      <t>ナイ</t>
    </rPh>
    <phoneticPr fontId="2"/>
  </si>
  <si>
    <t>防</t>
    <rPh sb="0" eb="1">
      <t>ボウ</t>
    </rPh>
    <phoneticPr fontId="2"/>
  </si>
  <si>
    <t>塗区</t>
    <rPh sb="0" eb="1">
      <t>ト</t>
    </rPh>
    <rPh sb="1" eb="2">
      <t>ク</t>
    </rPh>
    <phoneticPr fontId="2"/>
  </si>
  <si>
    <t>塗一</t>
    <rPh sb="0" eb="1">
      <t>ト</t>
    </rPh>
    <rPh sb="1" eb="2">
      <t>イチ</t>
    </rPh>
    <phoneticPr fontId="2"/>
  </si>
  <si>
    <t>板</t>
    <rPh sb="0" eb="1">
      <t>イタ</t>
    </rPh>
    <phoneticPr fontId="2"/>
  </si>
  <si>
    <t>舗一</t>
    <rPh sb="0" eb="1">
      <t>ホ</t>
    </rPh>
    <rPh sb="1" eb="2">
      <t>ハジメ</t>
    </rPh>
    <phoneticPr fontId="2"/>
  </si>
  <si>
    <t>筋</t>
    <rPh sb="0" eb="1">
      <t>キン</t>
    </rPh>
    <phoneticPr fontId="2"/>
  </si>
  <si>
    <t>鋼橋</t>
    <rPh sb="0" eb="2">
      <t>コウキョウ</t>
    </rPh>
    <phoneticPr fontId="2"/>
  </si>
  <si>
    <t>鋼一</t>
    <rPh sb="0" eb="1">
      <t>ハガネ</t>
    </rPh>
    <rPh sb="1" eb="2">
      <t>イチ</t>
    </rPh>
    <phoneticPr fontId="2"/>
  </si>
  <si>
    <t>屋</t>
    <rPh sb="0" eb="1">
      <t>ヤ</t>
    </rPh>
    <phoneticPr fontId="2"/>
  </si>
  <si>
    <t>石</t>
    <rPh sb="0" eb="1">
      <t>イシ</t>
    </rPh>
    <phoneticPr fontId="2"/>
  </si>
  <si>
    <t>法</t>
    <rPh sb="0" eb="1">
      <t>ホウ</t>
    </rPh>
    <phoneticPr fontId="2"/>
  </si>
  <si>
    <t>交</t>
    <rPh sb="0" eb="1">
      <t>コウ</t>
    </rPh>
    <phoneticPr fontId="2"/>
  </si>
  <si>
    <t>左</t>
    <rPh sb="0" eb="1">
      <t>サ</t>
    </rPh>
    <phoneticPr fontId="2"/>
  </si>
  <si>
    <t>大</t>
    <rPh sb="0" eb="1">
      <t>ダイ</t>
    </rPh>
    <phoneticPr fontId="2"/>
  </si>
  <si>
    <t>建解</t>
    <rPh sb="0" eb="1">
      <t>ケン</t>
    </rPh>
    <rPh sb="1" eb="2">
      <t>カイ</t>
    </rPh>
    <phoneticPr fontId="2"/>
  </si>
  <si>
    <t>港</t>
    <rPh sb="0" eb="1">
      <t>ミナト</t>
    </rPh>
    <phoneticPr fontId="2"/>
  </si>
  <si>
    <t>番   号</t>
    <rPh sb="0" eb="1">
      <t>バン</t>
    </rPh>
    <rPh sb="4" eb="5">
      <t>ゴウ</t>
    </rPh>
    <phoneticPr fontId="2"/>
  </si>
  <si>
    <t>大臣・知事コード</t>
    <rPh sb="0" eb="2">
      <t>ダイジン</t>
    </rPh>
    <rPh sb="3" eb="5">
      <t>チジ</t>
    </rPh>
    <phoneticPr fontId="2"/>
  </si>
  <si>
    <t>E-mail</t>
    <phoneticPr fontId="2"/>
  </si>
  <si>
    <t>申請受付日</t>
    <phoneticPr fontId="2"/>
  </si>
  <si>
    <t>建設業許可期限日</t>
    <rPh sb="0" eb="2">
      <t>ケンセツ</t>
    </rPh>
    <rPh sb="2" eb="3">
      <t>ギョウ</t>
    </rPh>
    <rPh sb="3" eb="5">
      <t>キョカ</t>
    </rPh>
    <rPh sb="5" eb="8">
      <t>キゲンビ</t>
    </rPh>
    <phoneticPr fontId="2"/>
  </si>
  <si>
    <t>法人番号</t>
    <rPh sb="0" eb="2">
      <t>ホウジン</t>
    </rPh>
    <rPh sb="2" eb="4">
      <t>バンゴウ</t>
    </rPh>
    <phoneticPr fontId="1"/>
  </si>
  <si>
    <t>建設業許可番号</t>
    <rPh sb="0" eb="2">
      <t>ケンセツ</t>
    </rPh>
    <rPh sb="2" eb="3">
      <t>ギョウ</t>
    </rPh>
    <rPh sb="3" eb="5">
      <t>キョカ</t>
    </rPh>
    <rPh sb="5" eb="7">
      <t>バンゴウ</t>
    </rPh>
    <phoneticPr fontId="2"/>
  </si>
  <si>
    <t>最新の経審
審査基準日</t>
    <rPh sb="0" eb="2">
      <t>サイシン</t>
    </rPh>
    <rPh sb="3" eb="5">
      <t>ケイシン</t>
    </rPh>
    <rPh sb="6" eb="8">
      <t>シンサ</t>
    </rPh>
    <rPh sb="8" eb="10">
      <t>キジュン</t>
    </rPh>
    <rPh sb="10" eb="11">
      <t>ビ</t>
    </rPh>
    <phoneticPr fontId="2"/>
  </si>
  <si>
    <t>コメント
（資格付与しな
かった事由等）</t>
    <rPh sb="6" eb="8">
      <t>シカク</t>
    </rPh>
    <rPh sb="8" eb="10">
      <t>フヨ</t>
    </rPh>
    <rPh sb="17" eb="19">
      <t>ジユウ</t>
    </rPh>
    <rPh sb="19" eb="20">
      <t>トウ</t>
    </rPh>
    <phoneticPr fontId="2"/>
  </si>
  <si>
    <t>特殊工事の
有無</t>
    <rPh sb="0" eb="4">
      <t>トクシュコウジ</t>
    </rPh>
    <rPh sb="6" eb="8">
      <t>ウム</t>
    </rPh>
    <phoneticPr fontId="2"/>
  </si>
  <si>
    <t>建設機械施工技士</t>
    <rPh sb="0" eb="2">
      <t>ケンセツ</t>
    </rPh>
    <rPh sb="2" eb="4">
      <t>キカイ</t>
    </rPh>
    <rPh sb="4" eb="6">
      <t>セコウ</t>
    </rPh>
    <rPh sb="6" eb="8">
      <t>ギシ</t>
    </rPh>
    <phoneticPr fontId="2"/>
  </si>
  <si>
    <t>土木施工管理技士</t>
    <rPh sb="0" eb="2">
      <t>ドボク</t>
    </rPh>
    <rPh sb="2" eb="4">
      <t>セコウ</t>
    </rPh>
    <rPh sb="4" eb="6">
      <t>カンリ</t>
    </rPh>
    <rPh sb="6" eb="8">
      <t>ギシ</t>
    </rPh>
    <phoneticPr fontId="2"/>
  </si>
  <si>
    <t xml:space="preserve"> 建築施工管理技士</t>
    <rPh sb="1" eb="3">
      <t>ケンチク</t>
    </rPh>
    <rPh sb="3" eb="5">
      <t>セコウ</t>
    </rPh>
    <rPh sb="5" eb="7">
      <t>カンリ</t>
    </rPh>
    <rPh sb="7" eb="9">
      <t>ギシ</t>
    </rPh>
    <phoneticPr fontId="2"/>
  </si>
  <si>
    <t xml:space="preserve"> 電気工事施工管理技士</t>
    <rPh sb="1" eb="3">
      <t>デンキ</t>
    </rPh>
    <rPh sb="3" eb="5">
      <t>コウジ</t>
    </rPh>
    <rPh sb="5" eb="7">
      <t>セコウ</t>
    </rPh>
    <rPh sb="7" eb="9">
      <t>カンリ</t>
    </rPh>
    <rPh sb="9" eb="11">
      <t>ギシ</t>
    </rPh>
    <phoneticPr fontId="2"/>
  </si>
  <si>
    <t xml:space="preserve"> 管工事施工管理技士</t>
    <rPh sb="1" eb="2">
      <t>カン</t>
    </rPh>
    <rPh sb="2" eb="4">
      <t>コウジ</t>
    </rPh>
    <rPh sb="4" eb="6">
      <t>セコウ</t>
    </rPh>
    <rPh sb="6" eb="8">
      <t>カンリ</t>
    </rPh>
    <rPh sb="8" eb="10">
      <t>ギシ</t>
    </rPh>
    <phoneticPr fontId="2"/>
  </si>
  <si>
    <t xml:space="preserve"> 造園施工管理技士</t>
    <rPh sb="1" eb="3">
      <t>ゾウエン</t>
    </rPh>
    <rPh sb="3" eb="5">
      <t>セコウ</t>
    </rPh>
    <rPh sb="5" eb="7">
      <t>カンリ</t>
    </rPh>
    <rPh sb="7" eb="9">
      <t>ギシ</t>
    </rPh>
    <phoneticPr fontId="2"/>
  </si>
  <si>
    <t>建築士</t>
    <rPh sb="0" eb="3">
      <t>ケンチクシ</t>
    </rPh>
    <phoneticPr fontId="2"/>
  </si>
  <si>
    <t>技術士</t>
    <rPh sb="0" eb="2">
      <t>ギジュツ</t>
    </rPh>
    <rPh sb="2" eb="3">
      <t>シ</t>
    </rPh>
    <phoneticPr fontId="2"/>
  </si>
  <si>
    <t>電気工事士</t>
    <rPh sb="0" eb="5">
      <t>デンキコウジシ</t>
    </rPh>
    <phoneticPr fontId="2"/>
  </si>
  <si>
    <t xml:space="preserve"> 電気主任
技術者</t>
    <rPh sb="1" eb="3">
      <t>デンキ</t>
    </rPh>
    <rPh sb="3" eb="5">
      <t>シュニン</t>
    </rPh>
    <rPh sb="6" eb="9">
      <t>ギジュツシャ</t>
    </rPh>
    <phoneticPr fontId="2"/>
  </si>
  <si>
    <t xml:space="preserve"> 給水装置
工事主任
技術者</t>
    <rPh sb="1" eb="3">
      <t>キュウスイ</t>
    </rPh>
    <rPh sb="3" eb="5">
      <t>ソウチ</t>
    </rPh>
    <rPh sb="6" eb="8">
      <t>コウジ</t>
    </rPh>
    <rPh sb="8" eb="10">
      <t>シュニン</t>
    </rPh>
    <rPh sb="11" eb="14">
      <t>ギジュツシャ</t>
    </rPh>
    <phoneticPr fontId="2"/>
  </si>
  <si>
    <t>消防設備士</t>
    <rPh sb="0" eb="2">
      <t>ショウボウ</t>
    </rPh>
    <rPh sb="2" eb="4">
      <t>セツビ</t>
    </rPh>
    <rPh sb="4" eb="5">
      <t>シ</t>
    </rPh>
    <phoneticPr fontId="2"/>
  </si>
  <si>
    <t xml:space="preserve"> 建設大工</t>
    <rPh sb="1" eb="3">
      <t>ケンセツ</t>
    </rPh>
    <rPh sb="3" eb="5">
      <t>ダイク</t>
    </rPh>
    <phoneticPr fontId="2"/>
  </si>
  <si>
    <t xml:space="preserve"> 型枠施工</t>
    <rPh sb="1" eb="3">
      <t>カタワク</t>
    </rPh>
    <rPh sb="3" eb="5">
      <t>セコウ</t>
    </rPh>
    <phoneticPr fontId="2"/>
  </si>
  <si>
    <t xml:space="preserve"> 左官</t>
    <rPh sb="1" eb="3">
      <t>サカン</t>
    </rPh>
    <phoneticPr fontId="2"/>
  </si>
  <si>
    <t xml:space="preserve"> とび・とび工</t>
    <rPh sb="6" eb="7">
      <t>コウ</t>
    </rPh>
    <phoneticPr fontId="2"/>
  </si>
  <si>
    <t xml:space="preserve"> コンクリート圧送施工</t>
    <rPh sb="7" eb="9">
      <t>アッソウ</t>
    </rPh>
    <rPh sb="9" eb="11">
      <t>セコウ</t>
    </rPh>
    <phoneticPr fontId="2"/>
  </si>
  <si>
    <t xml:space="preserve"> ウェルポイント施工</t>
    <rPh sb="8" eb="10">
      <t>セコウ</t>
    </rPh>
    <phoneticPr fontId="2"/>
  </si>
  <si>
    <t xml:space="preserve"> 冷凍空気調和機器施工・空気調和設備配管</t>
    <rPh sb="1" eb="3">
      <t>レイトウ</t>
    </rPh>
    <rPh sb="3" eb="5">
      <t>クウキ</t>
    </rPh>
    <rPh sb="5" eb="7">
      <t>チョウワ</t>
    </rPh>
    <rPh sb="7" eb="9">
      <t>キキ</t>
    </rPh>
    <rPh sb="9" eb="11">
      <t>セコウ</t>
    </rPh>
    <rPh sb="12" eb="14">
      <t>クウキ</t>
    </rPh>
    <rPh sb="14" eb="16">
      <t>チョウワ</t>
    </rPh>
    <rPh sb="16" eb="18">
      <t>セツビ</t>
    </rPh>
    <rPh sb="18" eb="20">
      <t>ハイカン</t>
    </rPh>
    <phoneticPr fontId="2"/>
  </si>
  <si>
    <t xml:space="preserve"> 給排水衛生設備配管</t>
    <rPh sb="1" eb="2">
      <t>キュウ</t>
    </rPh>
    <rPh sb="2" eb="4">
      <t>ハイスイ</t>
    </rPh>
    <rPh sb="4" eb="6">
      <t>エイセイ</t>
    </rPh>
    <rPh sb="6" eb="8">
      <t>セツビ</t>
    </rPh>
    <rPh sb="8" eb="10">
      <t>ハイカン</t>
    </rPh>
    <phoneticPr fontId="2"/>
  </si>
  <si>
    <t xml:space="preserve"> 配管・配管工</t>
    <rPh sb="1" eb="3">
      <t>ハイカン</t>
    </rPh>
    <rPh sb="4" eb="7">
      <t>ハイカンコウ</t>
    </rPh>
    <phoneticPr fontId="2"/>
  </si>
  <si>
    <t xml:space="preserve"> 建築板金
「ダクト板金作業」</t>
    <rPh sb="1" eb="3">
      <t>ケンチク</t>
    </rPh>
    <rPh sb="3" eb="5">
      <t>バンキン</t>
    </rPh>
    <rPh sb="10" eb="12">
      <t>バンキン</t>
    </rPh>
    <rPh sb="12" eb="14">
      <t>サギョウ</t>
    </rPh>
    <phoneticPr fontId="2"/>
  </si>
  <si>
    <t xml:space="preserve"> タイル張り・タイル張り工</t>
    <rPh sb="4" eb="5">
      <t>バ</t>
    </rPh>
    <rPh sb="10" eb="11">
      <t>バ</t>
    </rPh>
    <rPh sb="12" eb="13">
      <t>コウ</t>
    </rPh>
    <phoneticPr fontId="2"/>
  </si>
  <si>
    <t xml:space="preserve"> 築炉・築炉工・れんが積み</t>
    <rPh sb="1" eb="3">
      <t>チクロ</t>
    </rPh>
    <rPh sb="4" eb="6">
      <t>チクロ</t>
    </rPh>
    <rPh sb="6" eb="7">
      <t>コウ</t>
    </rPh>
    <rPh sb="11" eb="12">
      <t>ヅ</t>
    </rPh>
    <phoneticPr fontId="2"/>
  </si>
  <si>
    <t xml:space="preserve"> ブロック建築・
ブロック建築工・コンクリート積みブロック施工</t>
    <rPh sb="5" eb="7">
      <t>ケンチク</t>
    </rPh>
    <rPh sb="13" eb="15">
      <t>ケンチク</t>
    </rPh>
    <rPh sb="15" eb="16">
      <t>コウ</t>
    </rPh>
    <rPh sb="24" eb="25">
      <t>ヅセコウ</t>
    </rPh>
    <phoneticPr fontId="2"/>
  </si>
  <si>
    <t xml:space="preserve"> 石工・石材施工・石積み</t>
    <rPh sb="1" eb="3">
      <t>セッコウ</t>
    </rPh>
    <rPh sb="4" eb="6">
      <t>セキザイ</t>
    </rPh>
    <rPh sb="6" eb="8">
      <t>セコウ</t>
    </rPh>
    <rPh sb="9" eb="10">
      <t>イシ</t>
    </rPh>
    <rPh sb="10" eb="11">
      <t>ヅ</t>
    </rPh>
    <phoneticPr fontId="2"/>
  </si>
  <si>
    <t xml:space="preserve"> 鉄工・製罐</t>
    <rPh sb="1" eb="3">
      <t>テッコウ</t>
    </rPh>
    <rPh sb="4" eb="5">
      <t>セイ</t>
    </rPh>
    <phoneticPr fontId="2"/>
  </si>
  <si>
    <t xml:space="preserve"> 鉄筋組立て・鉄筋施工</t>
    <rPh sb="1" eb="3">
      <t>テッキン</t>
    </rPh>
    <rPh sb="3" eb="5">
      <t>クミタテ</t>
    </rPh>
    <rPh sb="7" eb="9">
      <t>テッキン</t>
    </rPh>
    <rPh sb="9" eb="11">
      <t>セコウ</t>
    </rPh>
    <phoneticPr fontId="2"/>
  </si>
  <si>
    <t xml:space="preserve"> 工場板金</t>
    <rPh sb="1" eb="3">
      <t>コウバ</t>
    </rPh>
    <rPh sb="3" eb="5">
      <t>バンキン</t>
    </rPh>
    <phoneticPr fontId="2"/>
  </si>
  <si>
    <t xml:space="preserve"> 板金「建築板金作業」・建築板金「内外装板金作業」・板金工「建築板金作業」</t>
    <rPh sb="1" eb="3">
      <t>バンキン</t>
    </rPh>
    <rPh sb="4" eb="6">
      <t>ケンチク</t>
    </rPh>
    <rPh sb="6" eb="8">
      <t>バンキン</t>
    </rPh>
    <rPh sb="8" eb="10">
      <t>サギョウ</t>
    </rPh>
    <rPh sb="12" eb="14">
      <t>ケンチク</t>
    </rPh>
    <rPh sb="14" eb="16">
      <t>バンキン</t>
    </rPh>
    <rPh sb="17" eb="20">
      <t>ナイガイソウ</t>
    </rPh>
    <rPh sb="20" eb="22">
      <t>バンキン</t>
    </rPh>
    <rPh sb="22" eb="24">
      <t>サギョウ</t>
    </rPh>
    <rPh sb="26" eb="28">
      <t>バンキン</t>
    </rPh>
    <rPh sb="28" eb="29">
      <t>コウ</t>
    </rPh>
    <rPh sb="30" eb="32">
      <t>ケンチク</t>
    </rPh>
    <rPh sb="32" eb="34">
      <t>バンキン</t>
    </rPh>
    <rPh sb="34" eb="36">
      <t>サギョウ</t>
    </rPh>
    <phoneticPr fontId="2"/>
  </si>
  <si>
    <t xml:space="preserve"> 板金・板金工・打出し板金</t>
    <rPh sb="1" eb="3">
      <t>バンキン</t>
    </rPh>
    <rPh sb="4" eb="6">
      <t>バンキン</t>
    </rPh>
    <rPh sb="6" eb="7">
      <t>コウ</t>
    </rPh>
    <rPh sb="8" eb="10">
      <t>ウチダ</t>
    </rPh>
    <rPh sb="11" eb="13">
      <t>バンキン</t>
    </rPh>
    <phoneticPr fontId="2"/>
  </si>
  <si>
    <t xml:space="preserve"> かわらぶき・スレート施工</t>
    <rPh sb="11" eb="13">
      <t>セコウ</t>
    </rPh>
    <phoneticPr fontId="2"/>
  </si>
  <si>
    <t xml:space="preserve"> ガラス施工</t>
    <rPh sb="4" eb="6">
      <t>セコウ</t>
    </rPh>
    <phoneticPr fontId="2"/>
  </si>
  <si>
    <t xml:space="preserve"> 塗装・木工塗装・
木工塗装工</t>
    <rPh sb="1" eb="3">
      <t>トソウ</t>
    </rPh>
    <rPh sb="4" eb="6">
      <t>モッコウ</t>
    </rPh>
    <rPh sb="6" eb="8">
      <t>トソウ</t>
    </rPh>
    <rPh sb="10" eb="12">
      <t>モッコウ</t>
    </rPh>
    <rPh sb="12" eb="14">
      <t>トソウ</t>
    </rPh>
    <rPh sb="14" eb="15">
      <t>コウ</t>
    </rPh>
    <phoneticPr fontId="2"/>
  </si>
  <si>
    <t xml:space="preserve"> 建築塗装・建築塗装工</t>
    <rPh sb="1" eb="3">
      <t>ケンチク</t>
    </rPh>
    <rPh sb="3" eb="5">
      <t>トソウ</t>
    </rPh>
    <rPh sb="6" eb="8">
      <t>ケンチク</t>
    </rPh>
    <rPh sb="8" eb="11">
      <t>トソウコウ</t>
    </rPh>
    <phoneticPr fontId="2"/>
  </si>
  <si>
    <t xml:space="preserve"> 金属塗装・金属塗装工</t>
    <rPh sb="1" eb="3">
      <t>キンゾク</t>
    </rPh>
    <rPh sb="3" eb="5">
      <t>トソウ</t>
    </rPh>
    <rPh sb="6" eb="8">
      <t>キンゾク</t>
    </rPh>
    <rPh sb="8" eb="10">
      <t>トソウ</t>
    </rPh>
    <rPh sb="10" eb="11">
      <t>コウ</t>
    </rPh>
    <phoneticPr fontId="2"/>
  </si>
  <si>
    <t xml:space="preserve"> 噴霧塗装</t>
    <rPh sb="1" eb="3">
      <t>フンム</t>
    </rPh>
    <rPh sb="3" eb="5">
      <t>トソウ</t>
    </rPh>
    <phoneticPr fontId="2"/>
  </si>
  <si>
    <t xml:space="preserve"> 路面標示
施工</t>
    <rPh sb="1" eb="3">
      <t>ロメン</t>
    </rPh>
    <rPh sb="3" eb="5">
      <t>ヒョウジ</t>
    </rPh>
    <rPh sb="6" eb="8">
      <t>セコウ</t>
    </rPh>
    <phoneticPr fontId="2"/>
  </si>
  <si>
    <t xml:space="preserve"> 畳製作・畳工</t>
    <rPh sb="1" eb="2">
      <t>タタミ</t>
    </rPh>
    <rPh sb="2" eb="4">
      <t>セイサク</t>
    </rPh>
    <rPh sb="5" eb="6">
      <t>タタミ</t>
    </rPh>
    <rPh sb="6" eb="7">
      <t>コウ</t>
    </rPh>
    <phoneticPr fontId="2"/>
  </si>
  <si>
    <t xml:space="preserve"> 内装仕上げ施工・カーテン施工・天井仕上げ施工・床仕上げ施工・表装・表具・表具工</t>
    <rPh sb="1" eb="3">
      <t>ナイソウ</t>
    </rPh>
    <rPh sb="3" eb="5">
      <t>シア</t>
    </rPh>
    <rPh sb="6" eb="8">
      <t>セコウ</t>
    </rPh>
    <rPh sb="13" eb="15">
      <t>セコウ</t>
    </rPh>
    <rPh sb="16" eb="18">
      <t>テンジョウ</t>
    </rPh>
    <rPh sb="18" eb="20">
      <t>シア</t>
    </rPh>
    <rPh sb="21" eb="23">
      <t>セコウ</t>
    </rPh>
    <rPh sb="24" eb="25">
      <t>ユカ</t>
    </rPh>
    <rPh sb="25" eb="27">
      <t>シア</t>
    </rPh>
    <rPh sb="28" eb="30">
      <t>セコウ</t>
    </rPh>
    <rPh sb="31" eb="33">
      <t>ヒョウソウ</t>
    </rPh>
    <rPh sb="34" eb="36">
      <t>ヒョウグ</t>
    </rPh>
    <rPh sb="37" eb="39">
      <t>ヒョウグ</t>
    </rPh>
    <rPh sb="39" eb="40">
      <t>コウ</t>
    </rPh>
    <phoneticPr fontId="2"/>
  </si>
  <si>
    <t xml:space="preserve"> 熱絶縁施工</t>
    <rPh sb="1" eb="2">
      <t>ネツ</t>
    </rPh>
    <rPh sb="2" eb="4">
      <t>ゼツエン</t>
    </rPh>
    <rPh sb="4" eb="6">
      <t>セコウ</t>
    </rPh>
    <phoneticPr fontId="2"/>
  </si>
  <si>
    <t xml:space="preserve"> 建具製作・建具工・木工・カーテンウォール施工・サッシ施工</t>
    <rPh sb="1" eb="5">
      <t>タテグセイサク</t>
    </rPh>
    <rPh sb="6" eb="8">
      <t>タテグ</t>
    </rPh>
    <rPh sb="8" eb="9">
      <t>コウ</t>
    </rPh>
    <rPh sb="10" eb="12">
      <t>モッコウ</t>
    </rPh>
    <rPh sb="21" eb="23">
      <t>セコウ</t>
    </rPh>
    <rPh sb="27" eb="29">
      <t>セコウ</t>
    </rPh>
    <phoneticPr fontId="2"/>
  </si>
  <si>
    <t xml:space="preserve"> 造園</t>
    <rPh sb="1" eb="3">
      <t>ゾウエン</t>
    </rPh>
    <phoneticPr fontId="2"/>
  </si>
  <si>
    <t xml:space="preserve"> 防水施工</t>
    <rPh sb="1" eb="3">
      <t>ボウスイ</t>
    </rPh>
    <rPh sb="3" eb="5">
      <t>セコウ</t>
    </rPh>
    <phoneticPr fontId="2"/>
  </si>
  <si>
    <t xml:space="preserve"> さく井</t>
    <rPh sb="3" eb="4">
      <t>イ</t>
    </rPh>
    <phoneticPr fontId="2"/>
  </si>
  <si>
    <t xml:space="preserve"> 地すべり
防止工事</t>
    <rPh sb="1" eb="2">
      <t>ジ</t>
    </rPh>
    <rPh sb="6" eb="8">
      <t>ボウシ</t>
    </rPh>
    <rPh sb="8" eb="10">
      <t>コウジ</t>
    </rPh>
    <phoneticPr fontId="2"/>
  </si>
  <si>
    <t xml:space="preserve"> 計装</t>
    <rPh sb="1" eb="3">
      <t>ケイソウ</t>
    </rPh>
    <phoneticPr fontId="2"/>
  </si>
  <si>
    <t xml:space="preserve"> 基幹技能者</t>
    <rPh sb="1" eb="3">
      <t>キカン</t>
    </rPh>
    <rPh sb="3" eb="6">
      <t>ギノウシャ</t>
    </rPh>
    <phoneticPr fontId="2"/>
  </si>
  <si>
    <t>舗装施工管理技術者</t>
    <rPh sb="0" eb="2">
      <t>ホソウ</t>
    </rPh>
    <rPh sb="2" eb="4">
      <t>セコウ</t>
    </rPh>
    <rPh sb="4" eb="6">
      <t>カンリ</t>
    </rPh>
    <rPh sb="6" eb="9">
      <t>ギジュツシャ</t>
    </rPh>
    <phoneticPr fontId="2"/>
  </si>
  <si>
    <t xml:space="preserve"> その他</t>
    <rPh sb="3" eb="4">
      <t>タ</t>
    </rPh>
    <phoneticPr fontId="2"/>
  </si>
  <si>
    <t xml:space="preserve"> 法第７条第２号イ該当　【大卒３年・高卒５年】</t>
    <rPh sb="1" eb="2">
      <t>ホウ</t>
    </rPh>
    <rPh sb="2" eb="3">
      <t>ダイ</t>
    </rPh>
    <rPh sb="4" eb="5">
      <t>ジョウ</t>
    </rPh>
    <rPh sb="5" eb="6">
      <t>ダイ</t>
    </rPh>
    <rPh sb="7" eb="8">
      <t>ゴウ</t>
    </rPh>
    <rPh sb="9" eb="11">
      <t>ガイトウ</t>
    </rPh>
    <rPh sb="13" eb="15">
      <t>ダイソツ</t>
    </rPh>
    <rPh sb="16" eb="17">
      <t>ネン</t>
    </rPh>
    <rPh sb="18" eb="20">
      <t>コウソツ</t>
    </rPh>
    <rPh sb="21" eb="22">
      <t>ネン</t>
    </rPh>
    <phoneticPr fontId="2"/>
  </si>
  <si>
    <t xml:space="preserve"> 法第７条第２号
ロ該当　【１０年】</t>
    <rPh sb="1" eb="2">
      <t>ホウ</t>
    </rPh>
    <rPh sb="2" eb="3">
      <t>ダイ</t>
    </rPh>
    <rPh sb="4" eb="5">
      <t>ジョウ</t>
    </rPh>
    <rPh sb="5" eb="6">
      <t>ダイ</t>
    </rPh>
    <rPh sb="7" eb="8">
      <t>ゴウ</t>
    </rPh>
    <rPh sb="10" eb="12">
      <t>ガイトウ</t>
    </rPh>
    <rPh sb="16" eb="17">
      <t>ネン</t>
    </rPh>
    <phoneticPr fontId="2"/>
  </si>
  <si>
    <t xml:space="preserve"> 法第１５条第２号
ハ該当（同イと
同等以上）</t>
    <rPh sb="1" eb="2">
      <t>ホウ</t>
    </rPh>
    <rPh sb="2" eb="3">
      <t>ダイ</t>
    </rPh>
    <rPh sb="5" eb="6">
      <t>ジョウ</t>
    </rPh>
    <rPh sb="6" eb="7">
      <t>ダイ</t>
    </rPh>
    <rPh sb="8" eb="9">
      <t>ゴウ</t>
    </rPh>
    <rPh sb="11" eb="13">
      <t>ガイトウ</t>
    </rPh>
    <rPh sb="14" eb="15">
      <t>ドウ</t>
    </rPh>
    <rPh sb="18" eb="20">
      <t>ドウトウ</t>
    </rPh>
    <rPh sb="20" eb="22">
      <t>イジョウ</t>
    </rPh>
    <phoneticPr fontId="2"/>
  </si>
  <si>
    <t xml:space="preserve"> 法第１５条第２号
ハ該当（同号ロと
同等以上）</t>
    <rPh sb="1" eb="2">
      <t>ホウ</t>
    </rPh>
    <rPh sb="2" eb="3">
      <t>ダイ</t>
    </rPh>
    <rPh sb="5" eb="6">
      <t>ジョウ</t>
    </rPh>
    <rPh sb="6" eb="7">
      <t>ダイ</t>
    </rPh>
    <rPh sb="8" eb="9">
      <t>ゴウ</t>
    </rPh>
    <rPh sb="11" eb="13">
      <t>ガイトウ</t>
    </rPh>
    <rPh sb="14" eb="15">
      <t>ドウ</t>
    </rPh>
    <rPh sb="15" eb="16">
      <t>ゴウ</t>
    </rPh>
    <rPh sb="19" eb="21">
      <t>ドウトウ</t>
    </rPh>
    <rPh sb="21" eb="23">
      <t>イジョウ</t>
    </rPh>
    <phoneticPr fontId="2"/>
  </si>
  <si>
    <t>有資格者
実人数</t>
    <rPh sb="0" eb="4">
      <t>ユウシカクシャ</t>
    </rPh>
    <rPh sb="5" eb="6">
      <t>ジツ</t>
    </rPh>
    <rPh sb="6" eb="8">
      <t>ニンズウ</t>
    </rPh>
    <phoneticPr fontId="2"/>
  </si>
  <si>
    <t>１級</t>
    <rPh sb="1" eb="2">
      <t>キュウ</t>
    </rPh>
    <phoneticPr fontId="2"/>
  </si>
  <si>
    <t xml:space="preserve"> ２級</t>
    <rPh sb="2" eb="3">
      <t>キュウ</t>
    </rPh>
    <phoneticPr fontId="2"/>
  </si>
  <si>
    <t xml:space="preserve"> 建設「鋼構造及びコンクリート」・総合技術監理（建設「鋼構造物及びコンクリート」）</t>
    <rPh sb="1" eb="3">
      <t>ケンセツ</t>
    </rPh>
    <rPh sb="4" eb="5">
      <t>ハガネ</t>
    </rPh>
    <rPh sb="5" eb="7">
      <t>コウゾウ</t>
    </rPh>
    <rPh sb="7" eb="8">
      <t>オヨ</t>
    </rPh>
    <rPh sb="17" eb="19">
      <t>ソウゴウ</t>
    </rPh>
    <rPh sb="19" eb="21">
      <t>ギジュツ</t>
    </rPh>
    <rPh sb="21" eb="23">
      <t>カンリ</t>
    </rPh>
    <rPh sb="24" eb="26">
      <t>ケンセツ</t>
    </rPh>
    <rPh sb="27" eb="28">
      <t>ハガネ</t>
    </rPh>
    <rPh sb="28" eb="31">
      <t>コウゾウブツ</t>
    </rPh>
    <rPh sb="31" eb="32">
      <t>オヨ</t>
    </rPh>
    <phoneticPr fontId="2"/>
  </si>
  <si>
    <t xml:space="preserve"> 農業「農業土木」・総合技術監理（農業「農業土木」）</t>
    <rPh sb="1" eb="3">
      <t>ノウギョウ</t>
    </rPh>
    <rPh sb="4" eb="6">
      <t>ノウギョウ</t>
    </rPh>
    <rPh sb="6" eb="8">
      <t>ドボク</t>
    </rPh>
    <rPh sb="10" eb="12">
      <t>ソウゴウ</t>
    </rPh>
    <rPh sb="12" eb="14">
      <t>ギジュツ</t>
    </rPh>
    <rPh sb="14" eb="16">
      <t>カンリ</t>
    </rPh>
    <rPh sb="17" eb="19">
      <t>ノウギョウ</t>
    </rPh>
    <rPh sb="20" eb="22">
      <t>ノウギョウ</t>
    </rPh>
    <rPh sb="22" eb="24">
      <t>ドボク</t>
    </rPh>
    <phoneticPr fontId="2"/>
  </si>
  <si>
    <t xml:space="preserve"> 電気電子・総合技術監理（電気電子）</t>
    <rPh sb="1" eb="3">
      <t>デンキ</t>
    </rPh>
    <rPh sb="3" eb="5">
      <t>デンシ</t>
    </rPh>
    <rPh sb="6" eb="8">
      <t>ソウゴウ</t>
    </rPh>
    <rPh sb="8" eb="10">
      <t>ギジュツ</t>
    </rPh>
    <rPh sb="10" eb="12">
      <t>カンリ</t>
    </rPh>
    <rPh sb="13" eb="15">
      <t>デンキ</t>
    </rPh>
    <rPh sb="15" eb="17">
      <t>デンシ</t>
    </rPh>
    <phoneticPr fontId="2"/>
  </si>
  <si>
    <t xml:space="preserve"> 機械・総合技術監理（機械）</t>
    <rPh sb="1" eb="3">
      <t>キカイ</t>
    </rPh>
    <rPh sb="4" eb="6">
      <t>ソウゴウ</t>
    </rPh>
    <rPh sb="6" eb="8">
      <t>ギジュツ</t>
    </rPh>
    <rPh sb="8" eb="10">
      <t>カンリ</t>
    </rPh>
    <rPh sb="11" eb="13">
      <t>キカイ</t>
    </rPh>
    <phoneticPr fontId="2"/>
  </si>
  <si>
    <t xml:space="preserve"> 機械「流体工学」又は「熱工学」・総合技術監理（機械「流体工学」又は「熱工学」）</t>
    <rPh sb="1" eb="3">
      <t>キカイ</t>
    </rPh>
    <rPh sb="4" eb="6">
      <t>リュウタイ</t>
    </rPh>
    <rPh sb="6" eb="8">
      <t>コウガク</t>
    </rPh>
    <rPh sb="9" eb="10">
      <t>マタ</t>
    </rPh>
    <rPh sb="12" eb="15">
      <t>ネツコウガク</t>
    </rPh>
    <rPh sb="17" eb="19">
      <t>ソウゴウ</t>
    </rPh>
    <rPh sb="19" eb="21">
      <t>ギジュツ</t>
    </rPh>
    <rPh sb="21" eb="23">
      <t>カンリ</t>
    </rPh>
    <rPh sb="24" eb="26">
      <t>キカイ</t>
    </rPh>
    <rPh sb="27" eb="29">
      <t>リュウタイ</t>
    </rPh>
    <rPh sb="29" eb="31">
      <t>コウガク</t>
    </rPh>
    <rPh sb="32" eb="33">
      <t>マタ</t>
    </rPh>
    <rPh sb="35" eb="38">
      <t>ネツコウガク</t>
    </rPh>
    <phoneticPr fontId="2"/>
  </si>
  <si>
    <t xml:space="preserve"> 上下水道・総合技術監理（上下水道）</t>
    <rPh sb="1" eb="3">
      <t>ジョウゲ</t>
    </rPh>
    <rPh sb="3" eb="5">
      <t>スイドウ</t>
    </rPh>
    <rPh sb="6" eb="8">
      <t>ソウゴウ</t>
    </rPh>
    <rPh sb="8" eb="10">
      <t>ギジュツ</t>
    </rPh>
    <rPh sb="10" eb="12">
      <t>カンリ</t>
    </rPh>
    <rPh sb="13" eb="15">
      <t>ジョウゲ</t>
    </rPh>
    <rPh sb="15" eb="17">
      <t>スイドウ</t>
    </rPh>
    <phoneticPr fontId="2"/>
  </si>
  <si>
    <t xml:space="preserve"> 上下水道「上水道及び工業用水道」・総合技術監理（上下水道「上水道及び工業用水道」）</t>
    <rPh sb="1" eb="3">
      <t>ジョウゲ</t>
    </rPh>
    <rPh sb="3" eb="5">
      <t>スイドウ</t>
    </rPh>
    <rPh sb="6" eb="9">
      <t>ジョウスイドウ</t>
    </rPh>
    <rPh sb="9" eb="10">
      <t>オヨ</t>
    </rPh>
    <rPh sb="11" eb="14">
      <t>コウギョウヨウ</t>
    </rPh>
    <rPh sb="14" eb="16">
      <t>スイドウ</t>
    </rPh>
    <rPh sb="18" eb="20">
      <t>ソウゴウ</t>
    </rPh>
    <rPh sb="20" eb="22">
      <t>ギジュツ</t>
    </rPh>
    <rPh sb="22" eb="24">
      <t>カンリ</t>
    </rPh>
    <rPh sb="25" eb="27">
      <t>ジョウゲ</t>
    </rPh>
    <rPh sb="27" eb="29">
      <t>スイドウ</t>
    </rPh>
    <rPh sb="30" eb="33">
      <t>ジョウスイドウ</t>
    </rPh>
    <rPh sb="33" eb="34">
      <t>オヨ</t>
    </rPh>
    <rPh sb="35" eb="38">
      <t>コウギョウヨウ</t>
    </rPh>
    <rPh sb="38" eb="40">
      <t>スイドウ</t>
    </rPh>
    <phoneticPr fontId="2"/>
  </si>
  <si>
    <t xml:space="preserve"> 水産「水産土木」・総合技術監理（水産「水産土木」）</t>
    <rPh sb="1" eb="3">
      <t>スイサン</t>
    </rPh>
    <rPh sb="4" eb="6">
      <t>スイサン</t>
    </rPh>
    <rPh sb="6" eb="8">
      <t>ドボク</t>
    </rPh>
    <rPh sb="10" eb="12">
      <t>ソウゴウ</t>
    </rPh>
    <rPh sb="12" eb="14">
      <t>ギジュツ</t>
    </rPh>
    <rPh sb="14" eb="16">
      <t>カンリ</t>
    </rPh>
    <rPh sb="17" eb="19">
      <t>スイサン</t>
    </rPh>
    <rPh sb="20" eb="22">
      <t>スイサン</t>
    </rPh>
    <rPh sb="22" eb="24">
      <t>ドボク</t>
    </rPh>
    <phoneticPr fontId="2"/>
  </si>
  <si>
    <t xml:space="preserve"> 森林「林業」・総合技術監理（森林「林業」）</t>
    <rPh sb="1" eb="3">
      <t>シンリン</t>
    </rPh>
    <rPh sb="4" eb="6">
      <t>リンギョウ</t>
    </rPh>
    <rPh sb="8" eb="10">
      <t>ソウゴウ</t>
    </rPh>
    <rPh sb="10" eb="12">
      <t>ギジュツ</t>
    </rPh>
    <rPh sb="12" eb="14">
      <t>カンリ</t>
    </rPh>
    <rPh sb="15" eb="17">
      <t>シンリン</t>
    </rPh>
    <rPh sb="18" eb="20">
      <t>リンギョウ</t>
    </rPh>
    <phoneticPr fontId="2"/>
  </si>
  <si>
    <t xml:space="preserve"> 森林「森林土木」・総合技術監理（森林「森林土木」）</t>
    <rPh sb="1" eb="3">
      <t>シンリン</t>
    </rPh>
    <rPh sb="4" eb="6">
      <t>シンリン</t>
    </rPh>
    <rPh sb="6" eb="8">
      <t>ドボク</t>
    </rPh>
    <rPh sb="10" eb="12">
      <t>ソウゴウ</t>
    </rPh>
    <rPh sb="12" eb="14">
      <t>ギジュツ</t>
    </rPh>
    <rPh sb="14" eb="16">
      <t>カンリ</t>
    </rPh>
    <rPh sb="17" eb="19">
      <t>シンリン</t>
    </rPh>
    <rPh sb="20" eb="22">
      <t>シンリン</t>
    </rPh>
    <rPh sb="22" eb="24">
      <t>ドボク</t>
    </rPh>
    <phoneticPr fontId="2"/>
  </si>
  <si>
    <t xml:space="preserve"> 衛生工学・総合技術監理（衛生工学）</t>
    <rPh sb="1" eb="3">
      <t>エイセイ</t>
    </rPh>
    <rPh sb="3" eb="5">
      <t>コウガク</t>
    </rPh>
    <rPh sb="6" eb="8">
      <t>ソウゴウ</t>
    </rPh>
    <rPh sb="8" eb="10">
      <t>ギジュツ</t>
    </rPh>
    <rPh sb="10" eb="12">
      <t>カンリ</t>
    </rPh>
    <rPh sb="13" eb="15">
      <t>エイセイ</t>
    </rPh>
    <rPh sb="15" eb="17">
      <t>コウガク</t>
    </rPh>
    <phoneticPr fontId="2"/>
  </si>
  <si>
    <t xml:space="preserve"> 衛生工学「水質管理」・総合技術監理（衛生工学「水質管理」）</t>
    <rPh sb="1" eb="3">
      <t>エイセイ</t>
    </rPh>
    <rPh sb="3" eb="5">
      <t>コウガク</t>
    </rPh>
    <rPh sb="6" eb="8">
      <t>スイシツ</t>
    </rPh>
    <rPh sb="8" eb="10">
      <t>カンリ</t>
    </rPh>
    <rPh sb="12" eb="14">
      <t>ソウゴウ</t>
    </rPh>
    <rPh sb="14" eb="16">
      <t>ギジュツ</t>
    </rPh>
    <rPh sb="16" eb="18">
      <t>カンリ</t>
    </rPh>
    <rPh sb="19" eb="21">
      <t>エイセイ</t>
    </rPh>
    <rPh sb="21" eb="23">
      <t>コウガク</t>
    </rPh>
    <rPh sb="24" eb="26">
      <t>スイシツ</t>
    </rPh>
    <rPh sb="26" eb="28">
      <t>カンリ</t>
    </rPh>
    <phoneticPr fontId="2"/>
  </si>
  <si>
    <t xml:space="preserve"> 衛生工学「廃棄物管理」・総合技術監理（衛生工学「廃棄物管理」）</t>
    <rPh sb="6" eb="9">
      <t>ハイキブツ</t>
    </rPh>
    <rPh sb="9" eb="11">
      <t>カンリ</t>
    </rPh>
    <rPh sb="28" eb="30">
      <t>カンリ</t>
    </rPh>
    <phoneticPr fontId="2"/>
  </si>
  <si>
    <t>土　木</t>
    <rPh sb="0" eb="1">
      <t>ツチ</t>
    </rPh>
    <rPh sb="2" eb="3">
      <t>キ</t>
    </rPh>
    <phoneticPr fontId="2"/>
  </si>
  <si>
    <t>鋼構造物塗装</t>
    <rPh sb="0" eb="1">
      <t>ハガネ</t>
    </rPh>
    <rPh sb="1" eb="4">
      <t>コウゾウブツ</t>
    </rPh>
    <rPh sb="4" eb="6">
      <t>トソウ</t>
    </rPh>
    <phoneticPr fontId="2"/>
  </si>
  <si>
    <t>薬液注入</t>
    <rPh sb="0" eb="2">
      <t>ヤクエキ</t>
    </rPh>
    <rPh sb="2" eb="4">
      <t>チュウニュウ</t>
    </rPh>
    <phoneticPr fontId="2"/>
  </si>
  <si>
    <t>建　築</t>
    <rPh sb="0" eb="1">
      <t>ケン</t>
    </rPh>
    <rPh sb="2" eb="3">
      <t>チク</t>
    </rPh>
    <phoneticPr fontId="2"/>
  </si>
  <si>
    <t>躯　体</t>
    <rPh sb="0" eb="1">
      <t>ムクロ</t>
    </rPh>
    <rPh sb="2" eb="3">
      <t>カラダ</t>
    </rPh>
    <phoneticPr fontId="2"/>
  </si>
  <si>
    <t>仕上げ</t>
    <rPh sb="0" eb="2">
      <t>シア</t>
    </rPh>
    <phoneticPr fontId="2"/>
  </si>
  <si>
    <t xml:space="preserve"> 木造</t>
    <rPh sb="1" eb="3">
      <t>モクゾウ</t>
    </rPh>
    <phoneticPr fontId="2"/>
  </si>
  <si>
    <t>第一種</t>
    <rPh sb="0" eb="3">
      <t>ダイイッシュ</t>
    </rPh>
    <phoneticPr fontId="2"/>
  </si>
  <si>
    <t>第二種</t>
    <rPh sb="0" eb="1">
      <t>ダイ</t>
    </rPh>
    <rPh sb="1" eb="3">
      <t>２シュ</t>
    </rPh>
    <phoneticPr fontId="2"/>
  </si>
  <si>
    <t>甲種</t>
    <rPh sb="0" eb="2">
      <t>コウシュ</t>
    </rPh>
    <phoneticPr fontId="2"/>
  </si>
  <si>
    <t>乙種</t>
    <rPh sb="0" eb="2">
      <t>オツシュ</t>
    </rPh>
    <phoneticPr fontId="2"/>
  </si>
  <si>
    <t>業種</t>
    <rPh sb="0" eb="2">
      <t>ギョウシュ</t>
    </rPh>
    <phoneticPr fontId="1"/>
  </si>
  <si>
    <t>人数</t>
    <rPh sb="0" eb="2">
      <t>ニンズウ</t>
    </rPh>
    <phoneticPr fontId="1"/>
  </si>
  <si>
    <t>会社全体_111</t>
    <phoneticPr fontId="1"/>
  </si>
  <si>
    <t>会社全体_212</t>
    <phoneticPr fontId="1"/>
  </si>
  <si>
    <t>会社全体_113</t>
    <phoneticPr fontId="1"/>
  </si>
  <si>
    <t>会社全体_214</t>
    <phoneticPr fontId="1"/>
  </si>
  <si>
    <t>会社全体_215</t>
    <phoneticPr fontId="1"/>
  </si>
  <si>
    <t>会社全体_216</t>
    <phoneticPr fontId="1"/>
  </si>
  <si>
    <t>会社全体_120</t>
    <phoneticPr fontId="1"/>
  </si>
  <si>
    <t>会社全体_221</t>
    <phoneticPr fontId="1"/>
  </si>
  <si>
    <t>会社全体_222</t>
    <phoneticPr fontId="1"/>
  </si>
  <si>
    <t>会社全体_223</t>
    <phoneticPr fontId="1"/>
  </si>
  <si>
    <t>会社全体_127</t>
    <phoneticPr fontId="1"/>
  </si>
  <si>
    <t>会社全体_228</t>
    <phoneticPr fontId="1"/>
  </si>
  <si>
    <t>会社全体_129</t>
    <phoneticPr fontId="1"/>
  </si>
  <si>
    <t>会社全体_230</t>
    <phoneticPr fontId="1"/>
  </si>
  <si>
    <t>会社全体_133</t>
    <phoneticPr fontId="1"/>
  </si>
  <si>
    <t>会社全体_234</t>
    <phoneticPr fontId="1"/>
  </si>
  <si>
    <t>会社全体_137</t>
    <phoneticPr fontId="1"/>
  </si>
  <si>
    <t>会社全体_238</t>
    <phoneticPr fontId="1"/>
  </si>
  <si>
    <t>会社全体_239</t>
    <phoneticPr fontId="1"/>
  </si>
  <si>
    <t>会社全体_141</t>
    <phoneticPr fontId="1"/>
  </si>
  <si>
    <t>会社全体_142</t>
    <phoneticPr fontId="1"/>
  </si>
  <si>
    <t>会社全体_143</t>
  </si>
  <si>
    <t>会社全体_144</t>
  </si>
  <si>
    <t>会社全体_145</t>
  </si>
  <si>
    <t>会社全体_146</t>
  </si>
  <si>
    <t>会社全体_147</t>
  </si>
  <si>
    <t>会社全体_148</t>
  </si>
  <si>
    <t>会社全体_149</t>
  </si>
  <si>
    <t>会社全体_150</t>
  </si>
  <si>
    <t>会社全体_151</t>
  </si>
  <si>
    <t>会社全体_152</t>
  </si>
  <si>
    <t>会社全体_153</t>
  </si>
  <si>
    <t>会社全体_154</t>
  </si>
  <si>
    <t>会社全体_155</t>
  </si>
  <si>
    <t>会社全体_256</t>
  </si>
  <si>
    <t>会社全体_258</t>
  </si>
  <si>
    <t>会社全体_259</t>
  </si>
  <si>
    <t>会社全体_265</t>
  </si>
  <si>
    <t>会社全体_168</t>
  </si>
  <si>
    <t>会社全体_169</t>
  </si>
  <si>
    <t>会社全体_171</t>
  </si>
  <si>
    <t>会社全体_271</t>
  </si>
  <si>
    <t>会社全体_164</t>
  </si>
  <si>
    <t>会社全体_264</t>
  </si>
  <si>
    <t>会社全体_172</t>
  </si>
  <si>
    <t>会社全体_272</t>
  </si>
  <si>
    <t>会社全体_157</t>
  </si>
  <si>
    <t>会社全体_257</t>
  </si>
  <si>
    <t>会社全体_173</t>
  </si>
  <si>
    <t>会社全体_273</t>
  </si>
  <si>
    <t>会社全体_166</t>
  </si>
  <si>
    <t>会社全体_266</t>
  </si>
  <si>
    <t>会社全体_174</t>
  </si>
  <si>
    <t>会社全体_274</t>
  </si>
  <si>
    <t>会社全体_175</t>
  </si>
  <si>
    <t>会社全体_275</t>
  </si>
  <si>
    <t>会社全体_176</t>
  </si>
  <si>
    <t>会社全体_276</t>
  </si>
  <si>
    <t>会社全体_170</t>
  </si>
  <si>
    <t>会社全体_270</t>
  </si>
  <si>
    <t>会社全体_177</t>
  </si>
  <si>
    <t>会社全体_277</t>
  </si>
  <si>
    <t>会社全体_178</t>
  </si>
  <si>
    <t>会社全体_278</t>
  </si>
  <si>
    <t>会社全体_179</t>
  </si>
  <si>
    <t>会社全体_279</t>
  </si>
  <si>
    <t>会社全体_180</t>
  </si>
  <si>
    <t>会社全体_280</t>
  </si>
  <si>
    <t>会社全体_181</t>
  </si>
  <si>
    <t>会社全体_281</t>
  </si>
  <si>
    <t>会社全体_182</t>
  </si>
  <si>
    <t>会社全体_282</t>
  </si>
  <si>
    <t>会社全体_183</t>
  </si>
  <si>
    <t>会社全体_283</t>
  </si>
  <si>
    <t>会社全体_184</t>
  </si>
  <si>
    <t>会社全体_284</t>
  </si>
  <si>
    <t>会社全体_185</t>
  </si>
  <si>
    <t>会社全体_285</t>
  </si>
  <si>
    <t>会社全体_186</t>
  </si>
  <si>
    <t>会社全体_286</t>
  </si>
  <si>
    <t>会社全体_187</t>
  </si>
  <si>
    <t>会社全体_287</t>
  </si>
  <si>
    <t>会社全体_188</t>
  </si>
  <si>
    <t>会社全体_288</t>
  </si>
  <si>
    <t>会社全体_189</t>
  </si>
  <si>
    <t>会社全体_289</t>
  </si>
  <si>
    <t>会社全体_190</t>
  </si>
  <si>
    <t>会社全体_290</t>
  </si>
  <si>
    <t>会社全体_191</t>
  </si>
  <si>
    <t>会社全体_291</t>
  </si>
  <si>
    <t>会社全体_167</t>
  </si>
  <si>
    <t>会社全体_192</t>
  </si>
  <si>
    <t>会社全体_292</t>
  </si>
  <si>
    <t>会社全体_193</t>
  </si>
  <si>
    <t>会社全体_293</t>
  </si>
  <si>
    <t>会社全体_194</t>
  </si>
  <si>
    <t>会社全体_294</t>
  </si>
  <si>
    <t>会社全体_195</t>
  </si>
  <si>
    <t>会社全体_295</t>
  </si>
  <si>
    <t>会社全体_196</t>
  </si>
  <si>
    <t>会社全体_296</t>
  </si>
  <si>
    <t>会社全体_197</t>
  </si>
  <si>
    <t>会社全体_297</t>
  </si>
  <si>
    <t>会社全体_198</t>
  </si>
  <si>
    <t>会社全体_298</t>
  </si>
  <si>
    <t>会社全体_061</t>
  </si>
  <si>
    <t>会社全体_062</t>
  </si>
  <si>
    <t>会社全体_063</t>
  </si>
  <si>
    <t>Txt_建設業の種類_064</t>
    <phoneticPr fontId="1"/>
  </si>
  <si>
    <t>会社全体_064</t>
    <phoneticPr fontId="1"/>
  </si>
  <si>
    <t>会社全体_065</t>
  </si>
  <si>
    <t>会社全体_066</t>
  </si>
  <si>
    <t>Txt_建設業の種類_099</t>
    <phoneticPr fontId="1"/>
  </si>
  <si>
    <t>会社全体_099</t>
    <phoneticPr fontId="1"/>
  </si>
  <si>
    <t>Txt_建設業の種類_001</t>
    <phoneticPr fontId="1"/>
  </si>
  <si>
    <t>会社全体_001</t>
    <phoneticPr fontId="1"/>
  </si>
  <si>
    <t>Txt_建設業の種類_002</t>
    <phoneticPr fontId="1"/>
  </si>
  <si>
    <t>会社全体_002</t>
    <phoneticPr fontId="1"/>
  </si>
  <si>
    <t>Txt_建設業の種類_003</t>
    <phoneticPr fontId="1"/>
  </si>
  <si>
    <t>会社全体_003</t>
    <phoneticPr fontId="1"/>
  </si>
  <si>
    <t>Txt_建設業の種類_004</t>
    <phoneticPr fontId="1"/>
  </si>
  <si>
    <t>会社全体_004</t>
    <phoneticPr fontId="1"/>
  </si>
  <si>
    <t>会社全体_有資格技術職員実人数</t>
    <phoneticPr fontId="1"/>
  </si>
  <si>
    <t>会社全体_監理技術者資格者証</t>
    <phoneticPr fontId="1"/>
  </si>
  <si>
    <t>本社又は委任先営業所_111</t>
  </si>
  <si>
    <t>本社又は委任先営業所_212</t>
  </si>
  <si>
    <t>本社又は委任先営業所_113</t>
  </si>
  <si>
    <t>本社又は委任先営業所_214</t>
  </si>
  <si>
    <t>本社又は委任先営業所_215</t>
  </si>
  <si>
    <t>本社又は委任先営業所_216</t>
  </si>
  <si>
    <t>本社又は委任先営業所_120</t>
  </si>
  <si>
    <t>本社又は委任先営業所_221</t>
  </si>
  <si>
    <t>本社又は委任先営業所_222</t>
  </si>
  <si>
    <t>本社又は委任先営業所_223</t>
  </si>
  <si>
    <t>本社又は委任先営業所_127</t>
  </si>
  <si>
    <t>本社又は委任先営業所_228</t>
  </si>
  <si>
    <t>本社又は委任先営業所_129</t>
  </si>
  <si>
    <t>本社又は委任先営業所_230</t>
  </si>
  <si>
    <t>本社又は委任先営業所_133</t>
  </si>
  <si>
    <t>本社又は委任先営業所_234</t>
  </si>
  <si>
    <t>本社又は委任先営業所_137</t>
  </si>
  <si>
    <t>本社又は委任先営業所_238</t>
  </si>
  <si>
    <t>本社又は委任先営業所_239</t>
  </si>
  <si>
    <t>本社又は委任先営業所_141</t>
  </si>
  <si>
    <t>本社又は委任先営業所_142</t>
  </si>
  <si>
    <t>本社又は委任先営業所_143</t>
  </si>
  <si>
    <t>本社又は委任先営業所_144</t>
  </si>
  <si>
    <t>本社又は委任先営業所_145</t>
  </si>
  <si>
    <t>本社又は委任先営業所_146</t>
  </si>
  <si>
    <t>本社又は委任先営業所_147</t>
  </si>
  <si>
    <t>本社又は委任先営業所_148</t>
  </si>
  <si>
    <t>本社又は委任先営業所_149</t>
  </si>
  <si>
    <t>本社又は委任先営業所_150</t>
  </si>
  <si>
    <t>本社又は委任先営業所_151</t>
  </si>
  <si>
    <t>本社又は委任先営業所_152</t>
  </si>
  <si>
    <t>本社又は委任先営業所_153</t>
  </si>
  <si>
    <t>本社又は委任先営業所_154</t>
  </si>
  <si>
    <t>本社又は委任先営業所_155</t>
  </si>
  <si>
    <t>本社又は委任先営業所_256</t>
  </si>
  <si>
    <t>本社又は委任先営業所_259</t>
  </si>
  <si>
    <t>本社又は委任先営業所_265</t>
  </si>
  <si>
    <t>本社又は委任先営業所_168</t>
  </si>
  <si>
    <t>本社又は委任先営業所_169</t>
  </si>
  <si>
    <t>本社又は委任先営業所_171</t>
  </si>
  <si>
    <t>本社又は委任先営業所_271</t>
  </si>
  <si>
    <t>本社又は委任先営業所_164</t>
  </si>
  <si>
    <t>本社又は委任先営業所_264</t>
  </si>
  <si>
    <t>本社又は委任先営業所_172</t>
  </si>
  <si>
    <t>本社又は委任先営業所_272</t>
  </si>
  <si>
    <t>本社又は委任先営業所_157</t>
  </si>
  <si>
    <t>本社又は委任先営業所_257</t>
  </si>
  <si>
    <t>本社又は委任先営業所_173</t>
  </si>
  <si>
    <t>本社又は委任先営業所_273</t>
  </si>
  <si>
    <t>本社又は委任先営業所_166</t>
  </si>
  <si>
    <t>本社又は委任先営業所_266</t>
  </si>
  <si>
    <t>本社又は委任先営業所_174</t>
  </si>
  <si>
    <t>本社又は委任先営業所_274</t>
  </si>
  <si>
    <t>本社又は委任先営業所_175</t>
  </si>
  <si>
    <t>本社又は委任先営業所_275</t>
  </si>
  <si>
    <t>本社又は委任先営業所_176</t>
  </si>
  <si>
    <t>本社又は委任先営業所_276</t>
  </si>
  <si>
    <t>本社又は委任先営業所_170</t>
  </si>
  <si>
    <t>本社又は委任先営業所_270</t>
  </si>
  <si>
    <t>本社又は委任先営業所_177</t>
  </si>
  <si>
    <t>本社又は委任先営業所_277</t>
  </si>
  <si>
    <t>本社又は委任先営業所_178</t>
  </si>
  <si>
    <t>本社又は委任先営業所_278</t>
  </si>
  <si>
    <t>本社又は委任先営業所_179</t>
  </si>
  <si>
    <t>本社又は委任先営業所_279</t>
  </si>
  <si>
    <t>本社又は委任先営業所_180</t>
  </si>
  <si>
    <t>本社又は委任先営業所_280</t>
  </si>
  <si>
    <t>本社又は委任先営業所_181</t>
  </si>
  <si>
    <t>本社又は委任先営業所_281</t>
  </si>
  <si>
    <t>本社又は委任先営業所_182</t>
  </si>
  <si>
    <t>本社又は委任先営業所_282</t>
  </si>
  <si>
    <t>本社又は委任先営業所_183</t>
  </si>
  <si>
    <t>本社又は委任先営業所_283</t>
  </si>
  <si>
    <t>本社又は委任先営業所_184</t>
  </si>
  <si>
    <t>本社又は委任先営業所_284</t>
  </si>
  <si>
    <t>本社又は委任先営業所_185</t>
  </si>
  <si>
    <t>本社又は委任先営業所_285</t>
  </si>
  <si>
    <t>本社又は委任先営業所_186</t>
  </si>
  <si>
    <t>本社又は委任先営業所_286</t>
  </si>
  <si>
    <t>本社又は委任先営業所_187</t>
  </si>
  <si>
    <t>本社又は委任先営業所_287</t>
  </si>
  <si>
    <t>本社又は委任先営業所_188</t>
  </si>
  <si>
    <t>本社又は委任先営業所_288</t>
  </si>
  <si>
    <t>本社又は委任先営業所_189</t>
  </si>
  <si>
    <t>本社又は委任先営業所_289</t>
  </si>
  <si>
    <t>本社又は委任先営業所_190</t>
  </si>
  <si>
    <t>本社又は委任先営業所_290</t>
  </si>
  <si>
    <t>本社又は委任先営業所_191</t>
  </si>
  <si>
    <t>本社又は委任先営業所_291</t>
  </si>
  <si>
    <t>本社又は委任先営業所_167</t>
  </si>
  <si>
    <t>本社又は委任先営業所_192</t>
  </si>
  <si>
    <t>本社又は委任先営業所_292</t>
  </si>
  <si>
    <t>本社又は委任先営業所_193</t>
  </si>
  <si>
    <t>本社又は委任先営業所_293</t>
  </si>
  <si>
    <t>本社又は委任先営業所_194</t>
  </si>
  <si>
    <t>本社又は委任先営業所_294</t>
  </si>
  <si>
    <t>本社又は委任先営業所_195</t>
  </si>
  <si>
    <t>本社又は委任先営業所_295</t>
  </si>
  <si>
    <t>本社又は委任先営業所_196</t>
  </si>
  <si>
    <t>本社又は委任先営業所_296</t>
  </si>
  <si>
    <t>本社又は委任先営業所_197</t>
  </si>
  <si>
    <t>本社又は委任先営業所_297</t>
  </si>
  <si>
    <t>本社又は委任先営業所_198</t>
  </si>
  <si>
    <t>本社又は委任先営業所_298</t>
  </si>
  <si>
    <t>本社又は委任先営業所_061</t>
  </si>
  <si>
    <t>本社又は委任先営業所_062</t>
  </si>
  <si>
    <t>本社又は委任先営業所_063</t>
  </si>
  <si>
    <t>Txt_建設業の種類_064</t>
    <phoneticPr fontId="1"/>
  </si>
  <si>
    <t>本社又は委任先営業所_064</t>
  </si>
  <si>
    <t>本社又は委任先営業所_065</t>
  </si>
  <si>
    <t>本社又は委任先営業所_066</t>
  </si>
  <si>
    <t>Txt_建設業の種類_099</t>
    <phoneticPr fontId="1"/>
  </si>
  <si>
    <t>本社又は委任先営業所_099</t>
  </si>
  <si>
    <t>Txt_建設業の種類_001</t>
    <phoneticPr fontId="1"/>
  </si>
  <si>
    <t>本社又は委任先営業所_001</t>
  </si>
  <si>
    <t>Txt_建設業の種類_002</t>
    <phoneticPr fontId="1"/>
  </si>
  <si>
    <t>本社又は委任先営業所_002</t>
  </si>
  <si>
    <t>本社又は委任先営業所_003</t>
  </si>
  <si>
    <t>Txt_建設業の種類_004</t>
    <phoneticPr fontId="1"/>
  </si>
  <si>
    <t>本社又は委任先営業所_004</t>
  </si>
  <si>
    <t>本社又は委任先営業所_有資格技術職員実人数</t>
  </si>
  <si>
    <t>本社又は委任先営業所_監理技術者資格者証</t>
  </si>
  <si>
    <t>許可番号2</t>
    <rPh sb="0" eb="2">
      <t>キョカ</t>
    </rPh>
    <rPh sb="2" eb="4">
      <t>バンゴウ</t>
    </rPh>
    <phoneticPr fontId="7"/>
  </si>
  <si>
    <t>許可番号2</t>
    <phoneticPr fontId="1"/>
  </si>
  <si>
    <t>申請番号</t>
    <rPh sb="0" eb="2">
      <t>シンセイ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</si>
  <si>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</si>
  <si>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本社．加入者番号</t>
    <phoneticPr fontId="7"/>
  </si>
  <si>
    <t>受任者</t>
    <rPh sb="0" eb="2">
      <t>ジュニン</t>
    </rPh>
    <rPh sb="2" eb="3">
      <t>シャ</t>
    </rPh>
    <phoneticPr fontId="7"/>
  </si>
  <si>
    <t>受任者．加入者番号</t>
    <phoneticPr fontId="7"/>
  </si>
  <si>
    <r>
      <t>削除禁止列（出力後、削除可能）</t>
    </r>
    <r>
      <rPr>
        <sz val="10"/>
        <color rgb="FFFF0000"/>
        <rFont val="ＭＳ 明朝"/>
        <family val="1"/>
        <charset val="128"/>
      </rPr>
      <t xml:space="preserve"> ※このエリアは、数値の前０が消えるので、「文字列」とする　左エリアは基本「標準」とするが、法人番号等長い数値は「文字列」とする</t>
    </r>
    <phoneticPr fontId="1"/>
  </si>
  <si>
    <t>申請担当者名</t>
    <phoneticPr fontId="2"/>
  </si>
  <si>
    <t>申請担当者名</t>
    <phoneticPr fontId="1"/>
  </si>
  <si>
    <t>連絡先電話番号</t>
    <phoneticPr fontId="1"/>
  </si>
  <si>
    <t>ＦＡＸ</t>
    <phoneticPr fontId="2"/>
  </si>
  <si>
    <t>受付年月日
(西暦)</t>
    <rPh sb="0" eb="2">
      <t>ウケツケ</t>
    </rPh>
    <rPh sb="2" eb="5">
      <t>ネンガッピ</t>
    </rPh>
    <rPh sb="7" eb="9">
      <t>セイレキ</t>
    </rPh>
    <phoneticPr fontId="2"/>
  </si>
  <si>
    <t>追加項目</t>
    <rPh sb="0" eb="2">
      <t>ツイカ</t>
    </rPh>
    <rPh sb="2" eb="4">
      <t>コウモク</t>
    </rPh>
    <phoneticPr fontId="2"/>
  </si>
  <si>
    <t>基本情報シート</t>
    <rPh sb="0" eb="2">
      <t>キホン</t>
    </rPh>
    <rPh sb="2" eb="4">
      <t>ジョウホウ</t>
    </rPh>
    <phoneticPr fontId="2"/>
  </si>
  <si>
    <t>職員（市外）シート</t>
    <rPh sb="0" eb="2">
      <t>ショクイン</t>
    </rPh>
    <rPh sb="3" eb="5">
      <t>シガイ</t>
    </rPh>
    <phoneticPr fontId="2"/>
  </si>
  <si>
    <t>Ｎｏ</t>
    <phoneticPr fontId="2"/>
  </si>
  <si>
    <r>
      <t xml:space="preserve">認定工種
</t>
    </r>
    <r>
      <rPr>
        <sz val="9"/>
        <color indexed="10"/>
        <rFont val="BIZ UDPゴシック"/>
        <family val="3"/>
        <charset val="128"/>
      </rPr>
      <t>（○：資格あり、×：何らかの理由により資格を付与しなかったもの）</t>
    </r>
    <rPh sb="0" eb="2">
      <t>ニンテイ</t>
    </rPh>
    <rPh sb="2" eb="3">
      <t>コウ</t>
    </rPh>
    <rPh sb="3" eb="4">
      <t>シュ</t>
    </rPh>
    <rPh sb="8" eb="10">
      <t>シカク</t>
    </rPh>
    <rPh sb="15" eb="16">
      <t>ナン</t>
    </rPh>
    <rPh sb="19" eb="21">
      <t>リユウ</t>
    </rPh>
    <rPh sb="24" eb="26">
      <t>シカク</t>
    </rPh>
    <rPh sb="27" eb="29">
      <t>フヨ</t>
    </rPh>
    <phoneticPr fontId="2"/>
  </si>
  <si>
    <t>第１回目</t>
    <rPh sb="0" eb="1">
      <t>ダイ</t>
    </rPh>
    <rPh sb="2" eb="4">
      <t>カイメ</t>
    </rPh>
    <phoneticPr fontId="2"/>
  </si>
  <si>
    <t>フリガナ</t>
    <phoneticPr fontId="2"/>
  </si>
  <si>
    <t>〒</t>
    <phoneticPr fontId="2"/>
  </si>
  <si>
    <t>ＴＥＬ</t>
    <phoneticPr fontId="2"/>
  </si>
  <si>
    <t>ＦＡＸ</t>
    <phoneticPr fontId="2"/>
  </si>
  <si>
    <t>E-mail</t>
    <phoneticPr fontId="2"/>
  </si>
  <si>
    <t>プ</t>
    <phoneticPr fontId="2"/>
  </si>
  <si>
    <t>と</t>
    <phoneticPr fontId="2"/>
  </si>
  <si>
    <t>タ</t>
    <phoneticPr fontId="2"/>
  </si>
  <si>
    <t>しゅ</t>
    <phoneticPr fontId="2"/>
  </si>
  <si>
    <t>ガ</t>
    <phoneticPr fontId="2"/>
  </si>
  <si>
    <t>フリガナ</t>
    <phoneticPr fontId="2"/>
  </si>
  <si>
    <t>〒</t>
    <phoneticPr fontId="2"/>
  </si>
  <si>
    <t>ＴＥＬ</t>
    <phoneticPr fontId="2"/>
  </si>
  <si>
    <t>ＦＡＸ</t>
    <phoneticPr fontId="2"/>
  </si>
  <si>
    <t>プ</t>
    <phoneticPr fontId="2"/>
  </si>
  <si>
    <t>と</t>
    <phoneticPr fontId="2"/>
  </si>
  <si>
    <t>タ</t>
    <phoneticPr fontId="2"/>
  </si>
  <si>
    <t>しゅ</t>
    <phoneticPr fontId="2"/>
  </si>
  <si>
    <t>ガ</t>
    <phoneticPr fontId="2"/>
  </si>
  <si>
    <t>変更履歴情報</t>
    <rPh sb="0" eb="2">
      <t>ヘンコウ</t>
    </rPh>
    <rPh sb="2" eb="4">
      <t>リレキ</t>
    </rPh>
    <rPh sb="4" eb="6">
      <t>ジョウホウ</t>
    </rPh>
    <phoneticPr fontId="1"/>
  </si>
  <si>
    <t>工事希望_土木一式</t>
  </si>
  <si>
    <t>工事希望_プレストレストコンクリート構造物</t>
  </si>
  <si>
    <t>工事希望_土木一式_港湾</t>
    <rPh sb="0" eb="2">
      <t>コウジ</t>
    </rPh>
    <rPh sb="2" eb="4">
      <t>キボウ</t>
    </rPh>
    <rPh sb="5" eb="7">
      <t>ドボク</t>
    </rPh>
    <rPh sb="7" eb="9">
      <t>イッシキ</t>
    </rPh>
    <rPh sb="10" eb="12">
      <t>コウワン</t>
    </rPh>
    <phoneticPr fontId="2"/>
  </si>
  <si>
    <t>工事希望_建築一式</t>
  </si>
  <si>
    <t>工事希望_建築一式_解体</t>
    <rPh sb="0" eb="2">
      <t>コウジ</t>
    </rPh>
    <rPh sb="2" eb="4">
      <t>キボウ</t>
    </rPh>
    <rPh sb="5" eb="7">
      <t>ケンチク</t>
    </rPh>
    <rPh sb="7" eb="9">
      <t>イッシキ</t>
    </rPh>
    <rPh sb="10" eb="12">
      <t>カイタイ</t>
    </rPh>
    <phoneticPr fontId="2"/>
  </si>
  <si>
    <t>工事希望_大工</t>
  </si>
  <si>
    <t>工事希望_左官</t>
  </si>
  <si>
    <t>工事希望_とび・土工・コンクリート</t>
  </si>
  <si>
    <t>工事希望_とび・土工・コンクリート_交通安全施設</t>
    <rPh sb="0" eb="2">
      <t>コウジ</t>
    </rPh>
    <rPh sb="2" eb="4">
      <t>キボウ</t>
    </rPh>
    <rPh sb="8" eb="10">
      <t>ドコウ</t>
    </rPh>
    <rPh sb="18" eb="20">
      <t>コウツウ</t>
    </rPh>
    <rPh sb="20" eb="22">
      <t>アンゼン</t>
    </rPh>
    <rPh sb="22" eb="24">
      <t>シセツ</t>
    </rPh>
    <phoneticPr fontId="2"/>
  </si>
  <si>
    <t>工事希望_とび・土工・コンクリート_法面処理</t>
  </si>
  <si>
    <t>工事希望_石</t>
  </si>
  <si>
    <t>工事希望_屋根</t>
  </si>
  <si>
    <t>工事希望_電気</t>
  </si>
  <si>
    <t>工事希望_管</t>
  </si>
  <si>
    <t>工事希望_タイル・れんが・ブロック</t>
  </si>
  <si>
    <t>工事希望_鋼構造物</t>
  </si>
  <si>
    <t>工事希望_鋼構造物_鋼橋</t>
  </si>
  <si>
    <t>工事希望_鉄筋</t>
  </si>
  <si>
    <t>工事希望_舗装</t>
    <rPh sb="5" eb="7">
      <t>ホソウ</t>
    </rPh>
    <phoneticPr fontId="3"/>
  </si>
  <si>
    <t>工事希望_舗装_アスファルト</t>
  </si>
  <si>
    <t>工事希望_しゅんせつ</t>
  </si>
  <si>
    <t>工事希望_板金</t>
  </si>
  <si>
    <t>工事希望_ガラス</t>
  </si>
  <si>
    <t>工事希望_塗装</t>
  </si>
  <si>
    <t>工事希望_塗装_区画線工</t>
    <rPh sb="0" eb="2">
      <t>コウジ</t>
    </rPh>
    <rPh sb="2" eb="4">
      <t>キボウ</t>
    </rPh>
    <rPh sb="5" eb="7">
      <t>トソウ</t>
    </rPh>
    <rPh sb="8" eb="12">
      <t>クカクセンコウ</t>
    </rPh>
    <phoneticPr fontId="2"/>
  </si>
  <si>
    <t>工事希望_防水</t>
  </si>
  <si>
    <t>工事希望_内装仕上</t>
  </si>
  <si>
    <t>工事希望_機械器具設置</t>
  </si>
  <si>
    <t>工事希望_熱絶縁</t>
  </si>
  <si>
    <t>工事希望_電気通信</t>
  </si>
  <si>
    <t>工事希望_造園</t>
  </si>
  <si>
    <t>工事希望_さく井</t>
  </si>
  <si>
    <t>工事希望_建具</t>
  </si>
  <si>
    <t>工事希望_水道施設</t>
  </si>
  <si>
    <t>工事希望_消防施設</t>
  </si>
  <si>
    <t>工事希望_清掃施設</t>
  </si>
  <si>
    <t>工事希望_解体</t>
  </si>
  <si>
    <t>審査基準年</t>
    <phoneticPr fontId="1"/>
  </si>
  <si>
    <t>審査基準月</t>
    <phoneticPr fontId="1"/>
  </si>
  <si>
    <t>審査基準日</t>
    <rPh sb="4" eb="5">
      <t>ヒ</t>
    </rPh>
    <phoneticPr fontId="1"/>
  </si>
  <si>
    <t>本社．住所1</t>
    <rPh sb="3" eb="5">
      <t>ジュウショ</t>
    </rPh>
    <phoneticPr fontId="7"/>
  </si>
  <si>
    <t>本社．住所2</t>
    <rPh sb="3" eb="5">
      <t>ジュウショ</t>
    </rPh>
    <phoneticPr fontId="7"/>
  </si>
  <si>
    <t>受任者．住所1</t>
    <rPh sb="4" eb="6">
      <t>ジュウショ</t>
    </rPh>
    <phoneticPr fontId="7"/>
  </si>
  <si>
    <t>受任者．住所2</t>
    <rPh sb="4" eb="6">
      <t>ジュウショ</t>
    </rPh>
    <phoneticPr fontId="7"/>
  </si>
  <si>
    <t>本社住所1</t>
  </si>
  <si>
    <t>本社住所2</t>
  </si>
  <si>
    <t>受任者住所1</t>
  </si>
  <si>
    <t>受任者住所2</t>
  </si>
  <si>
    <t>市内、
準市内・
市外の別</t>
    <rPh sb="0" eb="2">
      <t>シナイ</t>
    </rPh>
    <rPh sb="4" eb="5">
      <t>ジュン</t>
    </rPh>
    <rPh sb="5" eb="7">
      <t>シナイ</t>
    </rPh>
    <rPh sb="9" eb="11">
      <t>シガイ</t>
    </rPh>
    <rPh sb="12" eb="13">
      <t>ベツ</t>
    </rPh>
    <phoneticPr fontId="2"/>
  </si>
  <si>
    <t>電気通信工事
施工管理技士</t>
    <phoneticPr fontId="1"/>
  </si>
  <si>
    <t>会社全体_131</t>
    <phoneticPr fontId="1"/>
  </si>
  <si>
    <t>会社全体_232</t>
    <phoneticPr fontId="1"/>
  </si>
  <si>
    <t>本社又は委任先営業所_258</t>
    <phoneticPr fontId="1"/>
  </si>
  <si>
    <t>本社又は委任先営業所_131</t>
    <phoneticPr fontId="1"/>
  </si>
  <si>
    <t>本社又は委任先営業所_232</t>
    <phoneticPr fontId="1"/>
  </si>
  <si>
    <t>SINSEI-NO</t>
    <phoneticPr fontId="2"/>
  </si>
  <si>
    <t xml:space="preserve"> 建設・総合
技術監理
（建設）</t>
    <rPh sb="1" eb="3">
      <t>ケンセツ</t>
    </rPh>
    <rPh sb="4" eb="6">
      <t>ソウゴウ</t>
    </rPh>
    <rPh sb="7" eb="9">
      <t>ギジュツ</t>
    </rPh>
    <rPh sb="9" eb="11">
      <t>カンリ</t>
    </rPh>
    <rPh sb="13" eb="15">
      <t>ケンセツ</t>
    </rPh>
    <phoneticPr fontId="2"/>
  </si>
  <si>
    <t xml:space="preserve"> 建設「鋼構造及びコンクリート」・
総合技術監理
（建設「鋼構造物及びコンクリート」）</t>
    <rPh sb="1" eb="3">
      <t>ケンセツ</t>
    </rPh>
    <rPh sb="4" eb="5">
      <t>ハガネ</t>
    </rPh>
    <rPh sb="5" eb="7">
      <t>コウゾウ</t>
    </rPh>
    <rPh sb="7" eb="8">
      <t>オヨ</t>
    </rPh>
    <rPh sb="18" eb="20">
      <t>ソウゴウ</t>
    </rPh>
    <rPh sb="20" eb="22">
      <t>ギジュツ</t>
    </rPh>
    <rPh sb="22" eb="24">
      <t>カンリ</t>
    </rPh>
    <rPh sb="26" eb="28">
      <t>ケンセツ</t>
    </rPh>
    <rPh sb="29" eb="30">
      <t>ハガネ</t>
    </rPh>
    <rPh sb="30" eb="33">
      <t>コウゾウブツ</t>
    </rPh>
    <rPh sb="33" eb="34">
      <t>オヨ</t>
    </rPh>
    <phoneticPr fontId="2"/>
  </si>
  <si>
    <t xml:space="preserve"> 農業「農業土木」・
総合技術監理
（農業「農業土木」）</t>
    <rPh sb="1" eb="3">
      <t>ノウギョウ</t>
    </rPh>
    <rPh sb="4" eb="6">
      <t>ノウギョウ</t>
    </rPh>
    <rPh sb="6" eb="8">
      <t>ドボク</t>
    </rPh>
    <rPh sb="11" eb="13">
      <t>ソウゴウ</t>
    </rPh>
    <rPh sb="13" eb="15">
      <t>ギジュツ</t>
    </rPh>
    <rPh sb="15" eb="17">
      <t>カンリ</t>
    </rPh>
    <rPh sb="19" eb="21">
      <t>ノウギョウ</t>
    </rPh>
    <rPh sb="22" eb="24">
      <t>ノウギョウ</t>
    </rPh>
    <rPh sb="24" eb="26">
      <t>ドボク</t>
    </rPh>
    <phoneticPr fontId="2"/>
  </si>
  <si>
    <t xml:space="preserve"> 電気電子・
総合技術監理
（電気電子）</t>
    <rPh sb="1" eb="3">
      <t>デンキ</t>
    </rPh>
    <rPh sb="3" eb="5">
      <t>デンシ</t>
    </rPh>
    <rPh sb="7" eb="9">
      <t>ソウゴウ</t>
    </rPh>
    <rPh sb="9" eb="11">
      <t>ギジュツ</t>
    </rPh>
    <rPh sb="11" eb="13">
      <t>カンリ</t>
    </rPh>
    <rPh sb="15" eb="17">
      <t>デンキ</t>
    </rPh>
    <rPh sb="17" eb="19">
      <t>デンシ</t>
    </rPh>
    <phoneticPr fontId="2"/>
  </si>
  <si>
    <t xml:space="preserve"> 機械・
総合技術監理
（機械）</t>
    <rPh sb="1" eb="3">
      <t>キカイ</t>
    </rPh>
    <rPh sb="5" eb="7">
      <t>ソウゴウ</t>
    </rPh>
    <rPh sb="7" eb="9">
      <t>ギジュツ</t>
    </rPh>
    <rPh sb="9" eb="11">
      <t>カンリ</t>
    </rPh>
    <rPh sb="13" eb="15">
      <t>キカイ</t>
    </rPh>
    <phoneticPr fontId="2"/>
  </si>
  <si>
    <t xml:space="preserve"> 機械「流体工学」又は「熱工学」・
総合技術監理
（機械「流体工学」又は「熱工学」）</t>
    <rPh sb="1" eb="3">
      <t>キカイ</t>
    </rPh>
    <rPh sb="4" eb="6">
      <t>リュウタイ</t>
    </rPh>
    <rPh sb="6" eb="8">
      <t>コウガク</t>
    </rPh>
    <rPh sb="9" eb="10">
      <t>マタ</t>
    </rPh>
    <rPh sb="12" eb="15">
      <t>ネツコウガク</t>
    </rPh>
    <rPh sb="18" eb="20">
      <t>ソウゴウ</t>
    </rPh>
    <rPh sb="20" eb="22">
      <t>ギジュツ</t>
    </rPh>
    <rPh sb="22" eb="24">
      <t>カンリ</t>
    </rPh>
    <rPh sb="26" eb="28">
      <t>キカイ</t>
    </rPh>
    <rPh sb="29" eb="31">
      <t>リュウタイ</t>
    </rPh>
    <rPh sb="31" eb="33">
      <t>コウガク</t>
    </rPh>
    <rPh sb="34" eb="35">
      <t>マタ</t>
    </rPh>
    <rPh sb="37" eb="40">
      <t>ネツコウガク</t>
    </rPh>
    <phoneticPr fontId="2"/>
  </si>
  <si>
    <t xml:space="preserve"> 上下水道・
総合技術監理
（上下水道）</t>
    <rPh sb="1" eb="3">
      <t>ジョウゲ</t>
    </rPh>
    <rPh sb="3" eb="5">
      <t>スイドウ</t>
    </rPh>
    <rPh sb="7" eb="9">
      <t>ソウゴウ</t>
    </rPh>
    <rPh sb="9" eb="11">
      <t>ギジュツ</t>
    </rPh>
    <rPh sb="11" eb="13">
      <t>カンリ</t>
    </rPh>
    <rPh sb="15" eb="17">
      <t>ジョウゲ</t>
    </rPh>
    <rPh sb="17" eb="19">
      <t>スイドウ</t>
    </rPh>
    <phoneticPr fontId="2"/>
  </si>
  <si>
    <t xml:space="preserve"> 上下水道「上水道及び工業用水道」・
総合技術監理
（上下水道「上水道及び工業用水道」）</t>
    <rPh sb="1" eb="3">
      <t>ジョウゲ</t>
    </rPh>
    <rPh sb="3" eb="5">
      <t>スイドウ</t>
    </rPh>
    <rPh sb="6" eb="9">
      <t>ジョウスイドウ</t>
    </rPh>
    <rPh sb="9" eb="10">
      <t>オヨ</t>
    </rPh>
    <rPh sb="11" eb="14">
      <t>コウギョウヨウ</t>
    </rPh>
    <rPh sb="14" eb="16">
      <t>スイドウ</t>
    </rPh>
    <rPh sb="19" eb="21">
      <t>ソウゴウ</t>
    </rPh>
    <rPh sb="21" eb="23">
      <t>ギジュツ</t>
    </rPh>
    <rPh sb="23" eb="25">
      <t>カンリ</t>
    </rPh>
    <rPh sb="27" eb="29">
      <t>ジョウゲ</t>
    </rPh>
    <rPh sb="29" eb="31">
      <t>スイドウ</t>
    </rPh>
    <rPh sb="32" eb="35">
      <t>ジョウスイドウ</t>
    </rPh>
    <rPh sb="35" eb="36">
      <t>オヨ</t>
    </rPh>
    <rPh sb="37" eb="40">
      <t>コウギョウヨウ</t>
    </rPh>
    <rPh sb="40" eb="42">
      <t>スイドウ</t>
    </rPh>
    <phoneticPr fontId="2"/>
  </si>
  <si>
    <t xml:space="preserve"> 水産「水産土木」・
総合技術監理
（水産「水産土木」）</t>
    <rPh sb="1" eb="3">
      <t>スイサン</t>
    </rPh>
    <rPh sb="4" eb="6">
      <t>スイサン</t>
    </rPh>
    <rPh sb="6" eb="8">
      <t>ドボク</t>
    </rPh>
    <rPh sb="11" eb="13">
      <t>ソウゴウ</t>
    </rPh>
    <rPh sb="13" eb="15">
      <t>ギジュツ</t>
    </rPh>
    <rPh sb="15" eb="17">
      <t>カンリ</t>
    </rPh>
    <rPh sb="19" eb="21">
      <t>スイサン</t>
    </rPh>
    <rPh sb="22" eb="24">
      <t>スイサン</t>
    </rPh>
    <rPh sb="24" eb="26">
      <t>ドボク</t>
    </rPh>
    <phoneticPr fontId="2"/>
  </si>
  <si>
    <t xml:space="preserve"> 森林「林業」・
総合技術監理
（森林「林業」）</t>
    <rPh sb="1" eb="3">
      <t>シンリン</t>
    </rPh>
    <rPh sb="4" eb="6">
      <t>リンギョウ</t>
    </rPh>
    <rPh sb="9" eb="11">
      <t>ソウゴウ</t>
    </rPh>
    <rPh sb="11" eb="13">
      <t>ギジュツ</t>
    </rPh>
    <rPh sb="13" eb="15">
      <t>カンリ</t>
    </rPh>
    <rPh sb="17" eb="19">
      <t>シンリン</t>
    </rPh>
    <rPh sb="20" eb="22">
      <t>リンギョウ</t>
    </rPh>
    <phoneticPr fontId="2"/>
  </si>
  <si>
    <t xml:space="preserve"> 森林「森林土木」・
総合技術監理
（森林「森林土木」）</t>
    <rPh sb="1" eb="3">
      <t>シンリン</t>
    </rPh>
    <rPh sb="4" eb="6">
      <t>シンリン</t>
    </rPh>
    <rPh sb="6" eb="8">
      <t>ドボク</t>
    </rPh>
    <rPh sb="11" eb="13">
      <t>ソウゴウ</t>
    </rPh>
    <rPh sb="13" eb="15">
      <t>ギジュツ</t>
    </rPh>
    <rPh sb="15" eb="17">
      <t>カンリ</t>
    </rPh>
    <rPh sb="19" eb="21">
      <t>シンリン</t>
    </rPh>
    <rPh sb="22" eb="24">
      <t>シンリン</t>
    </rPh>
    <rPh sb="24" eb="26">
      <t>ドボク</t>
    </rPh>
    <phoneticPr fontId="2"/>
  </si>
  <si>
    <t xml:space="preserve"> 衛生工学・
総合技術監理
（衛生工学）</t>
    <rPh sb="1" eb="3">
      <t>エイセイ</t>
    </rPh>
    <rPh sb="3" eb="5">
      <t>コウガク</t>
    </rPh>
    <rPh sb="7" eb="9">
      <t>ソウゴウ</t>
    </rPh>
    <rPh sb="9" eb="11">
      <t>ギジュツ</t>
    </rPh>
    <rPh sb="11" eb="13">
      <t>カンリ</t>
    </rPh>
    <rPh sb="15" eb="17">
      <t>エイセイ</t>
    </rPh>
    <rPh sb="17" eb="19">
      <t>コウガク</t>
    </rPh>
    <phoneticPr fontId="2"/>
  </si>
  <si>
    <t xml:space="preserve"> 衛生工学「水質管理」・
総合技術監理
（衛生工学「水質管理」）</t>
    <rPh sb="1" eb="3">
      <t>エイセイ</t>
    </rPh>
    <rPh sb="3" eb="5">
      <t>コウガク</t>
    </rPh>
    <rPh sb="6" eb="8">
      <t>スイシツ</t>
    </rPh>
    <rPh sb="8" eb="10">
      <t>カンリ</t>
    </rPh>
    <rPh sb="13" eb="15">
      <t>ソウゴウ</t>
    </rPh>
    <rPh sb="15" eb="17">
      <t>ギジュツ</t>
    </rPh>
    <rPh sb="17" eb="19">
      <t>カンリ</t>
    </rPh>
    <rPh sb="21" eb="23">
      <t>エイセイ</t>
    </rPh>
    <rPh sb="23" eb="25">
      <t>コウガク</t>
    </rPh>
    <rPh sb="26" eb="28">
      <t>スイシツ</t>
    </rPh>
    <rPh sb="28" eb="30">
      <t>カンリ</t>
    </rPh>
    <phoneticPr fontId="2"/>
  </si>
  <si>
    <t xml:space="preserve"> 衛生工学「廃棄物管理」・
総合技術監理
（衛生工学「廃棄物管理」）</t>
    <rPh sb="6" eb="9">
      <t>ハイキブツ</t>
    </rPh>
    <rPh sb="9" eb="11">
      <t>カンリ</t>
    </rPh>
    <rPh sb="30" eb="32">
      <t>カンリ</t>
    </rPh>
    <phoneticPr fontId="2"/>
  </si>
  <si>
    <t>第1種～第3種</t>
    <rPh sb="0" eb="1">
      <t>ダイ</t>
    </rPh>
    <rPh sb="2" eb="3">
      <t>シュ</t>
    </rPh>
    <rPh sb="4" eb="5">
      <t>ダイ</t>
    </rPh>
    <rPh sb="6" eb="7">
      <t>シュ</t>
    </rPh>
    <phoneticPr fontId="5"/>
  </si>
  <si>
    <t xml:space="preserve"> 電気通信
主任
技術者</t>
    <rPh sb="1" eb="3">
      <t>デンキ</t>
    </rPh>
    <rPh sb="3" eb="5">
      <t>ツウシン</t>
    </rPh>
    <rPh sb="6" eb="8">
      <t>シュニン</t>
    </rPh>
    <rPh sb="9" eb="12">
      <t>ギジュツシャ</t>
    </rPh>
    <phoneticPr fontId="2"/>
  </si>
  <si>
    <t xml:space="preserve"> 建築
設備士</t>
    <rPh sb="1" eb="3">
      <t>ケンチク</t>
    </rPh>
    <rPh sb="4" eb="6">
      <t>セツビ</t>
    </rPh>
    <rPh sb="6" eb="7">
      <t>シ</t>
    </rPh>
    <phoneticPr fontId="2"/>
  </si>
  <si>
    <t>監理技術者
証取得者数</t>
    <rPh sb="0" eb="2">
      <t>カンリ</t>
    </rPh>
    <rPh sb="2" eb="5">
      <t>ギジュツシャ</t>
    </rPh>
    <rPh sb="6" eb="7">
      <t>ショウ</t>
    </rPh>
    <rPh sb="7" eb="10">
      <t>シュトクシャ</t>
    </rPh>
    <rPh sb="10" eb="11">
      <t>スウ</t>
    </rPh>
    <phoneticPr fontId="2"/>
  </si>
  <si>
    <t>本社</t>
    <rPh sb="0" eb="2">
      <t>ホンシャ</t>
    </rPh>
    <phoneticPr fontId="2"/>
  </si>
  <si>
    <t>会社全体</t>
    <phoneticPr fontId="1"/>
  </si>
  <si>
    <t>本社又は委任先営業所</t>
    <rPh sb="0" eb="2">
      <t>ホンシャ</t>
    </rPh>
    <rPh sb="2" eb="3">
      <t>マタ</t>
    </rPh>
    <rPh sb="4" eb="6">
      <t>イニン</t>
    </rPh>
    <rPh sb="6" eb="7">
      <t>サキ</t>
    </rPh>
    <rPh sb="7" eb="10">
      <t>エイギョウショ</t>
    </rPh>
    <phoneticPr fontId="2"/>
  </si>
  <si>
    <t>代理申請等</t>
    <rPh sb="0" eb="2">
      <t>ダイリ</t>
    </rPh>
    <rPh sb="2" eb="4">
      <t>シンセイ</t>
    </rPh>
    <rPh sb="4" eb="5">
      <t>ナド</t>
    </rPh>
    <phoneticPr fontId="1"/>
  </si>
  <si>
    <t>工事希望_受_土木一式</t>
    <phoneticPr fontId="1"/>
  </si>
  <si>
    <t>工事希望_受_プレストレストコンクリート構造物</t>
    <phoneticPr fontId="1"/>
  </si>
  <si>
    <t>工事希望_受_土木一式_港湾</t>
    <rPh sb="0" eb="2">
      <t>コウジ</t>
    </rPh>
    <rPh sb="2" eb="4">
      <t>キボウ</t>
    </rPh>
    <rPh sb="7" eb="9">
      <t>ドボク</t>
    </rPh>
    <rPh sb="9" eb="11">
      <t>イッシキ</t>
    </rPh>
    <rPh sb="12" eb="14">
      <t>コウワン</t>
    </rPh>
    <phoneticPr fontId="2"/>
  </si>
  <si>
    <t>工事希望_受_建築一式</t>
    <phoneticPr fontId="1"/>
  </si>
  <si>
    <t>工事希望_受_建築一式_解体</t>
    <rPh sb="0" eb="2">
      <t>コウジ</t>
    </rPh>
    <rPh sb="2" eb="4">
      <t>キボウ</t>
    </rPh>
    <rPh sb="7" eb="9">
      <t>ケンチク</t>
    </rPh>
    <rPh sb="9" eb="11">
      <t>イッシキ</t>
    </rPh>
    <rPh sb="12" eb="14">
      <t>カイタイ</t>
    </rPh>
    <phoneticPr fontId="2"/>
  </si>
  <si>
    <t>工事希望_受_大工</t>
    <phoneticPr fontId="1"/>
  </si>
  <si>
    <t>工事希望_受_左官</t>
    <phoneticPr fontId="1"/>
  </si>
  <si>
    <t>工事希望_受_とび・土工・コンクリート</t>
    <phoneticPr fontId="1"/>
  </si>
  <si>
    <t>工事希望_受_とび・土工・コンクリート_交通安全施設</t>
    <rPh sb="0" eb="2">
      <t>コウジ</t>
    </rPh>
    <rPh sb="2" eb="4">
      <t>キボウ</t>
    </rPh>
    <rPh sb="10" eb="12">
      <t>ドコウ</t>
    </rPh>
    <rPh sb="20" eb="22">
      <t>コウツウ</t>
    </rPh>
    <rPh sb="22" eb="24">
      <t>アンゼン</t>
    </rPh>
    <rPh sb="24" eb="26">
      <t>シセツ</t>
    </rPh>
    <phoneticPr fontId="2"/>
  </si>
  <si>
    <t>工事希望_受_とび・土工・コンクリート_法面処理</t>
    <phoneticPr fontId="1"/>
  </si>
  <si>
    <t>工事希望_受_石</t>
    <phoneticPr fontId="1"/>
  </si>
  <si>
    <t>工事希望_受_屋根</t>
    <phoneticPr fontId="1"/>
  </si>
  <si>
    <t>工事希望_受_電気</t>
    <phoneticPr fontId="1"/>
  </si>
  <si>
    <t>工事希望_受_管</t>
    <phoneticPr fontId="1"/>
  </si>
  <si>
    <t>工事希望_受_タイル・れんが・ブロック</t>
    <phoneticPr fontId="1"/>
  </si>
  <si>
    <t>工事希望_受_鋼構造物</t>
    <phoneticPr fontId="1"/>
  </si>
  <si>
    <t>工事希望_受_鋼構造物_鋼橋</t>
    <phoneticPr fontId="1"/>
  </si>
  <si>
    <t>工事希望_受_鉄筋</t>
    <phoneticPr fontId="1"/>
  </si>
  <si>
    <t>工事希望_受_舗装</t>
    <rPh sb="7" eb="9">
      <t>ホソウ</t>
    </rPh>
    <phoneticPr fontId="3"/>
  </si>
  <si>
    <t>工事希望_受_舗装_アスファルト</t>
    <phoneticPr fontId="1"/>
  </si>
  <si>
    <t>工事希望_受_しゅんせつ</t>
    <phoneticPr fontId="1"/>
  </si>
  <si>
    <t>工事希望_受_板金</t>
    <phoneticPr fontId="1"/>
  </si>
  <si>
    <t>工事希望_受_ガラス</t>
    <phoneticPr fontId="1"/>
  </si>
  <si>
    <t>工事希望_受_塗装</t>
    <phoneticPr fontId="1"/>
  </si>
  <si>
    <t>工事希望_受_塗装_区画線工</t>
    <rPh sb="0" eb="2">
      <t>コウジ</t>
    </rPh>
    <rPh sb="2" eb="4">
      <t>キボウ</t>
    </rPh>
    <rPh sb="7" eb="9">
      <t>トソウ</t>
    </rPh>
    <rPh sb="10" eb="14">
      <t>クカクセンコウ</t>
    </rPh>
    <phoneticPr fontId="2"/>
  </si>
  <si>
    <t>工事希望_受_防水</t>
    <phoneticPr fontId="1"/>
  </si>
  <si>
    <t>工事希望_受_内装仕上</t>
    <phoneticPr fontId="1"/>
  </si>
  <si>
    <t>工事希望_受_機械器具設置</t>
    <phoneticPr fontId="1"/>
  </si>
  <si>
    <t>工事希望_受_熱絶縁</t>
    <phoneticPr fontId="1"/>
  </si>
  <si>
    <t>工事希望_受_電気通信</t>
    <phoneticPr fontId="1"/>
  </si>
  <si>
    <t>工事希望_受_造園</t>
    <phoneticPr fontId="1"/>
  </si>
  <si>
    <t>工事希望_受_さく井</t>
    <phoneticPr fontId="1"/>
  </si>
  <si>
    <t>工事希望_受_建具</t>
    <phoneticPr fontId="1"/>
  </si>
  <si>
    <t>工事希望_受_水道施設</t>
    <phoneticPr fontId="1"/>
  </si>
  <si>
    <t>工事希望_受_消防施設</t>
    <phoneticPr fontId="1"/>
  </si>
  <si>
    <t>工事希望_受_清掃施設</t>
    <phoneticPr fontId="1"/>
  </si>
  <si>
    <t>工事希望_受_解体</t>
    <phoneticPr fontId="1"/>
  </si>
  <si>
    <t xml:space="preserve">削除禁止列（出力後、削除可能） </t>
    <phoneticPr fontId="1"/>
  </si>
  <si>
    <t>本社</t>
    <phoneticPr fontId="2"/>
  </si>
  <si>
    <t>本社認定業種</t>
    <phoneticPr fontId="2"/>
  </si>
  <si>
    <t>受任者</t>
    <phoneticPr fontId="2"/>
  </si>
  <si>
    <t>受任者認定業種</t>
    <phoneticPr fontId="2"/>
  </si>
  <si>
    <t>申請番号</t>
    <phoneticPr fontId="2"/>
  </si>
  <si>
    <t>代表者</t>
    <phoneticPr fontId="2"/>
  </si>
  <si>
    <t>所在地</t>
    <phoneticPr fontId="2"/>
  </si>
  <si>
    <t>連絡先</t>
    <phoneticPr fontId="2"/>
  </si>
  <si>
    <t>測量一般</t>
    <phoneticPr fontId="2"/>
  </si>
  <si>
    <t>建築関係コンサルタント業務</t>
    <phoneticPr fontId="2"/>
  </si>
  <si>
    <t>土木関係建
設コンサル
タント業務</t>
    <phoneticPr fontId="2"/>
  </si>
  <si>
    <t>地質調査
業務</t>
    <phoneticPr fontId="2"/>
  </si>
  <si>
    <t>補償コンサ
ルタント
業務</t>
    <phoneticPr fontId="2"/>
  </si>
  <si>
    <t>その他の
業務</t>
    <phoneticPr fontId="2"/>
  </si>
  <si>
    <t>その他の業務の内容</t>
    <phoneticPr fontId="2"/>
  </si>
  <si>
    <t>その他の業務</t>
    <phoneticPr fontId="2"/>
  </si>
  <si>
    <t>役職名</t>
    <phoneticPr fontId="2"/>
  </si>
  <si>
    <t>氏　　名</t>
    <phoneticPr fontId="2"/>
  </si>
  <si>
    <t>都道府県名</t>
    <phoneticPr fontId="2"/>
  </si>
  <si>
    <t>市町村以下</t>
    <phoneticPr fontId="2"/>
  </si>
  <si>
    <t>建築設計</t>
    <phoneticPr fontId="2"/>
  </si>
  <si>
    <t>設備設計</t>
    <phoneticPr fontId="2"/>
  </si>
  <si>
    <t>工事監理
(建築)</t>
    <phoneticPr fontId="2"/>
  </si>
  <si>
    <t>工事監理
(電気・機械)</t>
    <phoneticPr fontId="2"/>
  </si>
  <si>
    <t>市区町村名</t>
    <phoneticPr fontId="2"/>
  </si>
  <si>
    <t/>
  </si>
  <si>
    <t>株式会社阿波設計事務所</t>
    <phoneticPr fontId="2"/>
  </si>
  <si>
    <t>代表取締役</t>
    <phoneticPr fontId="2"/>
  </si>
  <si>
    <t>湯浅　武夫</t>
    <phoneticPr fontId="2"/>
  </si>
  <si>
    <t>大阪府</t>
    <phoneticPr fontId="2"/>
  </si>
  <si>
    <t>kanri@awax.jp</t>
    <phoneticPr fontId="2"/>
  </si>
  <si>
    <t>岡山支店</t>
    <phoneticPr fontId="2"/>
  </si>
  <si>
    <t>岡山支店長</t>
    <phoneticPr fontId="2"/>
  </si>
  <si>
    <t>関岡　博之</t>
    <phoneticPr fontId="2"/>
  </si>
  <si>
    <t>岡山県</t>
    <phoneticPr fontId="2"/>
  </si>
  <si>
    <t>kobashi@awax.jp</t>
    <phoneticPr fontId="2"/>
  </si>
  <si>
    <t>○</t>
    <phoneticPr fontId="2"/>
  </si>
  <si>
    <t>06-6631-8837</t>
  </si>
  <si>
    <t>株式会社ウエスコ</t>
    <phoneticPr fontId="2"/>
  </si>
  <si>
    <t>代表取締役社長</t>
    <phoneticPr fontId="2"/>
  </si>
  <si>
    <t>北村　彰秀</t>
    <phoneticPr fontId="2"/>
  </si>
  <si>
    <t>yonago@wesco.co.jp</t>
    <phoneticPr fontId="2"/>
  </si>
  <si>
    <t>境港営業所</t>
    <phoneticPr fontId="2"/>
  </si>
  <si>
    <t>所長</t>
    <phoneticPr fontId="2"/>
  </si>
  <si>
    <t>徳岡　広昭</t>
    <phoneticPr fontId="2"/>
  </si>
  <si>
    <t>鳥取県</t>
    <phoneticPr fontId="2"/>
  </si>
  <si>
    <t>有限会社ケーアイ建築設計</t>
    <phoneticPr fontId="2"/>
  </si>
  <si>
    <t>川中　節男</t>
    <phoneticPr fontId="2"/>
  </si>
  <si>
    <t>hayato@kisekkei.com</t>
    <phoneticPr fontId="2"/>
  </si>
  <si>
    <t>0859-33-2652</t>
  </si>
  <si>
    <t>ライト工業株式会社</t>
    <phoneticPr fontId="2"/>
  </si>
  <si>
    <t>阿久津　和浩</t>
    <phoneticPr fontId="2"/>
  </si>
  <si>
    <t>東京都</t>
    <phoneticPr fontId="2"/>
  </si>
  <si>
    <t>toppe-yama@raito.co.jp</t>
    <phoneticPr fontId="2"/>
  </si>
  <si>
    <t>鳥取営業所</t>
    <phoneticPr fontId="2"/>
  </si>
  <si>
    <t>村上　明</t>
    <phoneticPr fontId="2"/>
  </si>
  <si>
    <t>中央復建コンサルタンツ株式会社</t>
    <phoneticPr fontId="2"/>
  </si>
  <si>
    <t>白水　靖郎</t>
    <phoneticPr fontId="2"/>
  </si>
  <si>
    <t>chugoku_eigyo@cfk.co.jp</t>
    <phoneticPr fontId="2"/>
  </si>
  <si>
    <t>中国支社</t>
    <phoneticPr fontId="2"/>
  </si>
  <si>
    <t>支社長</t>
    <phoneticPr fontId="2"/>
  </si>
  <si>
    <t>中矢　訓史</t>
    <phoneticPr fontId="2"/>
  </si>
  <si>
    <t>広島県</t>
    <phoneticPr fontId="2"/>
  </si>
  <si>
    <t>計量証明、事業運営、施工管理業務、調査・分析、調査研究・計画策定、空飛ぶクルマ関連、ローカル５Ｇ等</t>
    <phoneticPr fontId="2"/>
  </si>
  <si>
    <t>082-568-0556</t>
  </si>
  <si>
    <t>いであ株式会社</t>
    <phoneticPr fontId="2"/>
  </si>
  <si>
    <t>田畑　彰久</t>
    <phoneticPr fontId="2"/>
  </si>
  <si>
    <t>calshro@ideacon.co.jp</t>
    <phoneticPr fontId="2"/>
  </si>
  <si>
    <t>山陰事務所</t>
    <phoneticPr fontId="2"/>
  </si>
  <si>
    <t>仲田　達哉</t>
    <phoneticPr fontId="2"/>
  </si>
  <si>
    <t>島根県</t>
    <phoneticPr fontId="2"/>
  </si>
  <si>
    <t>気象・海象予測、食品分析、放射性物質分析・測定、水質大気等の分析・解析、環境調査、交通量調査、電算関係業務等</t>
    <phoneticPr fontId="2"/>
  </si>
  <si>
    <t>帝人エコ・サイエンス株式会社</t>
    <phoneticPr fontId="2"/>
  </si>
  <si>
    <t>塚野　和夫</t>
    <phoneticPr fontId="2"/>
  </si>
  <si>
    <t>teseimatsuyama@teijin.co.jp</t>
    <phoneticPr fontId="2"/>
  </si>
  <si>
    <t>松山事業所</t>
    <phoneticPr fontId="2"/>
  </si>
  <si>
    <t>林　誠一</t>
    <phoneticPr fontId="2"/>
  </si>
  <si>
    <t>愛媛県</t>
    <phoneticPr fontId="2"/>
  </si>
  <si>
    <t>089-971-5818</t>
  </si>
  <si>
    <t>株式会社桑本建築設計事務所</t>
    <phoneticPr fontId="2"/>
  </si>
  <si>
    <t>松山久</t>
    <phoneticPr fontId="2"/>
  </si>
  <si>
    <t>info@kuwamoto-s.com</t>
    <phoneticPr fontId="2"/>
  </si>
  <si>
    <t>株式会社エクス・プラン</t>
    <phoneticPr fontId="2"/>
  </si>
  <si>
    <t>田村　志郎</t>
    <phoneticPr fontId="2"/>
  </si>
  <si>
    <t>tamura@xplan.co.jp</t>
    <phoneticPr fontId="2"/>
  </si>
  <si>
    <t>株式会社ヨナゴ技研コンサルタント</t>
    <phoneticPr fontId="2"/>
  </si>
  <si>
    <t>大西　幸人</t>
    <phoneticPr fontId="2"/>
  </si>
  <si>
    <t>y-g-c2@aurora.ocn.ne.jp</t>
    <phoneticPr fontId="2"/>
  </si>
  <si>
    <t>今田　晴之</t>
    <phoneticPr fontId="2"/>
  </si>
  <si>
    <t>0859-29-5321</t>
  </si>
  <si>
    <t>株式会社東畑建築事務所</t>
    <phoneticPr fontId="2"/>
  </si>
  <si>
    <t>米井　寛</t>
    <phoneticPr fontId="2"/>
  </si>
  <si>
    <t>gyomu@tohata.co.jp</t>
    <phoneticPr fontId="2"/>
  </si>
  <si>
    <t>本社オフィス大阪</t>
    <phoneticPr fontId="2"/>
  </si>
  <si>
    <t>取締役代表</t>
    <phoneticPr fontId="2"/>
  </si>
  <si>
    <t>永田　久子</t>
    <phoneticPr fontId="2"/>
  </si>
  <si>
    <t>06-6202-0391</t>
  </si>
  <si>
    <t>株式会社エヌ・イーサポート</t>
    <phoneticPr fontId="2"/>
  </si>
  <si>
    <t>長田　智久</t>
    <phoneticPr fontId="2"/>
  </si>
  <si>
    <t>n-eigyou@nesupport.co.jp</t>
    <phoneticPr fontId="2"/>
  </si>
  <si>
    <t>米子営業所</t>
    <phoneticPr fontId="2"/>
  </si>
  <si>
    <t>中岡　潤爾</t>
    <phoneticPr fontId="2"/>
  </si>
  <si>
    <t>環境調査・環境計量証明</t>
    <phoneticPr fontId="2"/>
  </si>
  <si>
    <t>082-272-9000</t>
  </si>
  <si>
    <t>株式会社東洋技研</t>
    <phoneticPr fontId="2"/>
  </si>
  <si>
    <t>永森　康貴</t>
    <phoneticPr fontId="2"/>
  </si>
  <si>
    <t>高知県</t>
    <phoneticPr fontId="2"/>
  </si>
  <si>
    <t>business@toyogiken-kochi.co.jp</t>
    <phoneticPr fontId="2"/>
  </si>
  <si>
    <t>水質、底質、大気質、飲料水、土壌汚染調査、作業環境測定、石綿（アスベスト）、ダイオキシン類、騒音振動調査、悪臭測定、性能試験等計量証明業ほか</t>
    <phoneticPr fontId="2"/>
  </si>
  <si>
    <t>株式会社アイ・ティー・シー</t>
    <phoneticPr fontId="2"/>
  </si>
  <si>
    <t>堀　修一</t>
    <phoneticPr fontId="2"/>
  </si>
  <si>
    <t>香川県</t>
    <phoneticPr fontId="2"/>
  </si>
  <si>
    <t>info@itc-corp.jp</t>
    <phoneticPr fontId="2"/>
  </si>
  <si>
    <t>広島支店</t>
    <phoneticPr fontId="2"/>
  </si>
  <si>
    <t>広島支店長</t>
    <phoneticPr fontId="2"/>
  </si>
  <si>
    <t>小河　雅彦</t>
    <phoneticPr fontId="2"/>
  </si>
  <si>
    <t>地域情報化等における基本計画策定、実施設計、設計監理、運用保守。その他情報化に関わる業務委託等。</t>
    <phoneticPr fontId="2"/>
  </si>
  <si>
    <t>087-864-8133</t>
  </si>
  <si>
    <t>ジェイアール西日本コンサルタンツ株式会社</t>
    <phoneticPr fontId="2"/>
  </si>
  <si>
    <t>加藤　勇樹</t>
    <phoneticPr fontId="2"/>
  </si>
  <si>
    <t>info@jrnc.co.jp</t>
    <phoneticPr fontId="2"/>
  </si>
  <si>
    <t>山陰支店</t>
    <phoneticPr fontId="2"/>
  </si>
  <si>
    <t>山陰支店長</t>
    <phoneticPr fontId="2"/>
  </si>
  <si>
    <t>下野　一行</t>
    <phoneticPr fontId="2"/>
  </si>
  <si>
    <t>sanin@jrnc.co.jp</t>
    <phoneticPr fontId="2"/>
  </si>
  <si>
    <t>0859-38-2675</t>
  </si>
  <si>
    <t>日本水工設計株式会社</t>
    <phoneticPr fontId="2"/>
  </si>
  <si>
    <t>細洞　克己</t>
    <phoneticPr fontId="2"/>
  </si>
  <si>
    <t>tokyo-sales@n-suiko.co.jp</t>
    <phoneticPr fontId="2"/>
  </si>
  <si>
    <t>米子事務所</t>
    <phoneticPr fontId="2"/>
  </si>
  <si>
    <t>中島　吉彦</t>
    <phoneticPr fontId="2"/>
  </si>
  <si>
    <t>sanin@n-suiko.co.jp</t>
    <phoneticPr fontId="2"/>
  </si>
  <si>
    <t>0859-56-1500</t>
  </si>
  <si>
    <t>株式会社堀尾建築設計事務所</t>
    <phoneticPr fontId="2"/>
  </si>
  <si>
    <t>堀尾　一仁</t>
    <phoneticPr fontId="2"/>
  </si>
  <si>
    <t>hor-222@sea.chukai.ne.jp</t>
    <phoneticPr fontId="2"/>
  </si>
  <si>
    <t>0859-22-6866</t>
  </si>
  <si>
    <t>株式会社日水コン</t>
    <phoneticPr fontId="2"/>
  </si>
  <si>
    <t>nsc@nissuicon.co.jp</t>
    <phoneticPr fontId="2"/>
  </si>
  <si>
    <t>鳥取事務所</t>
    <phoneticPr fontId="2"/>
  </si>
  <si>
    <t>事務所長</t>
    <phoneticPr fontId="2"/>
  </si>
  <si>
    <t>立花　照之</t>
    <phoneticPr fontId="2"/>
  </si>
  <si>
    <t>nsc_hirosima@nissuicon.co.jp</t>
    <phoneticPr fontId="2"/>
  </si>
  <si>
    <t>ダイニチ技研株式会社</t>
    <phoneticPr fontId="2"/>
  </si>
  <si>
    <t>新　浩薫</t>
    <phoneticPr fontId="2"/>
  </si>
  <si>
    <t>soumu@dainichi-g.com</t>
    <phoneticPr fontId="2"/>
  </si>
  <si>
    <t>0859-54-2111</t>
  </si>
  <si>
    <t>株式会社ヒノコンサルタント</t>
    <phoneticPr fontId="2"/>
  </si>
  <si>
    <t>松本　義政</t>
    <phoneticPr fontId="2"/>
  </si>
  <si>
    <t>eigyou@hinocon.co.jp</t>
    <phoneticPr fontId="2"/>
  </si>
  <si>
    <t>猪﨑　宙義</t>
    <phoneticPr fontId="2"/>
  </si>
  <si>
    <t>0859-33-5093</t>
  </si>
  <si>
    <t>株式会社空間文化開発機構</t>
    <phoneticPr fontId="2"/>
  </si>
  <si>
    <t>白石　建</t>
    <phoneticPr fontId="2"/>
  </si>
  <si>
    <t>dec@qj8.so-net.ne.jp</t>
    <phoneticPr fontId="2"/>
  </si>
  <si>
    <t>06-6948-8316</t>
  </si>
  <si>
    <t>椿コンサルタント株式会社</t>
    <phoneticPr fontId="2"/>
  </si>
  <si>
    <t>椿　逸弘</t>
    <phoneticPr fontId="2"/>
  </si>
  <si>
    <t>kikakubu@tsubakic.co.jp</t>
    <phoneticPr fontId="2"/>
  </si>
  <si>
    <t>0858-28-3663</t>
  </si>
  <si>
    <t>西谷技術コンサルタント株式会社</t>
    <phoneticPr fontId="2"/>
  </si>
  <si>
    <t>山本　賢一郎</t>
    <phoneticPr fontId="2"/>
  </si>
  <si>
    <t>eigyou@nishi-tc.co.jp</t>
    <phoneticPr fontId="2"/>
  </si>
  <si>
    <t>米子支社</t>
    <phoneticPr fontId="2"/>
  </si>
  <si>
    <t>藤原　清志</t>
    <phoneticPr fontId="2"/>
  </si>
  <si>
    <t>株式会社バイタルリード</t>
    <phoneticPr fontId="2"/>
  </si>
  <si>
    <t>森山　昌幸</t>
    <phoneticPr fontId="2"/>
  </si>
  <si>
    <t>mastar@vitallead.co.jp</t>
    <phoneticPr fontId="2"/>
  </si>
  <si>
    <t>岩﨑　恵子</t>
    <phoneticPr fontId="2"/>
  </si>
  <si>
    <t>交通計画企画・策定支援、交通量調査・分析、社会実験実施支援、MaaS事業実施支援</t>
    <phoneticPr fontId="2"/>
  </si>
  <si>
    <t>0853-22-9690</t>
  </si>
  <si>
    <t>株式会社太陽建設コンサルタント</t>
    <phoneticPr fontId="2"/>
  </si>
  <si>
    <t>福岡　宏晃</t>
    <phoneticPr fontId="2"/>
  </si>
  <si>
    <t>info1@taiyocc.co.jp</t>
    <phoneticPr fontId="2"/>
  </si>
  <si>
    <t>0852-22-4654</t>
  </si>
  <si>
    <t>株式会社ワールド測量設計</t>
    <phoneticPr fontId="2"/>
  </si>
  <si>
    <t>和田　晶夫</t>
    <phoneticPr fontId="2"/>
  </si>
  <si>
    <t>eigyou@world-ss.co.jp</t>
    <phoneticPr fontId="2"/>
  </si>
  <si>
    <t>株式会社エスティ環境設計研究所</t>
    <phoneticPr fontId="2"/>
  </si>
  <si>
    <t>澁江　章子</t>
    <phoneticPr fontId="2"/>
  </si>
  <si>
    <t>福岡県</t>
    <phoneticPr fontId="2"/>
  </si>
  <si>
    <t>st@step-i.co.jp</t>
    <phoneticPr fontId="2"/>
  </si>
  <si>
    <t>092-271-3606</t>
  </si>
  <si>
    <t>株式会社総合技研設計</t>
    <phoneticPr fontId="2"/>
  </si>
  <si>
    <t>岡田　昌樹</t>
    <phoneticPr fontId="2"/>
  </si>
  <si>
    <t>info@sougougiken.com</t>
    <phoneticPr fontId="2"/>
  </si>
  <si>
    <t>0853-23-6500</t>
  </si>
  <si>
    <t>中央開発株式会社</t>
    <phoneticPr fontId="2"/>
  </si>
  <si>
    <t>田中　誠</t>
    <phoneticPr fontId="2"/>
  </si>
  <si>
    <t>ckc_post@ckcnet.co.jp</t>
    <phoneticPr fontId="2"/>
  </si>
  <si>
    <t>三嶋　信裕</t>
    <phoneticPr fontId="2"/>
  </si>
  <si>
    <t>ckc-okayama@ckcnet.co.jp</t>
    <phoneticPr fontId="2"/>
  </si>
  <si>
    <t>株式会社ＧＥＯソリューションズ</t>
    <phoneticPr fontId="2"/>
  </si>
  <si>
    <t>藤井　達司</t>
    <phoneticPr fontId="2"/>
  </si>
  <si>
    <t>兵庫県</t>
    <phoneticPr fontId="2"/>
  </si>
  <si>
    <t>info@geo-sol.co.jp</t>
    <phoneticPr fontId="2"/>
  </si>
  <si>
    <t>0798-37-1280</t>
  </si>
  <si>
    <t>株式会社あおい総合設計</t>
    <phoneticPr fontId="2"/>
  </si>
  <si>
    <t>浦川　英敏</t>
    <phoneticPr fontId="2"/>
  </si>
  <si>
    <t>soumu@aoi-a.jp</t>
    <phoneticPr fontId="2"/>
  </si>
  <si>
    <t>0859-34-5811</t>
  </si>
  <si>
    <t>有限会社羽子田設計事務所</t>
    <phoneticPr fontId="2"/>
  </si>
  <si>
    <t>羽子田　靖彦</t>
    <phoneticPr fontId="2"/>
  </si>
  <si>
    <t>haneda-a@alto.ocn.ne.jp</t>
    <phoneticPr fontId="2"/>
  </si>
  <si>
    <t>0859-29-6101</t>
  </si>
  <si>
    <t>株式会社梓設計</t>
    <phoneticPr fontId="2"/>
  </si>
  <si>
    <t>有吉　匡</t>
    <phoneticPr fontId="2"/>
  </si>
  <si>
    <t>osaka@azusasekkei.co.jp</t>
    <phoneticPr fontId="2"/>
  </si>
  <si>
    <t>関西支社</t>
    <phoneticPr fontId="2"/>
  </si>
  <si>
    <t>常務執行役員支社長</t>
    <phoneticPr fontId="2"/>
  </si>
  <si>
    <t>06-6450-1771</t>
  </si>
  <si>
    <t>国際航業株式会社</t>
    <phoneticPr fontId="2"/>
  </si>
  <si>
    <t>info-dshinsei@kk-grp.jp</t>
    <phoneticPr fontId="2"/>
  </si>
  <si>
    <t>岡山営業所</t>
    <phoneticPr fontId="2"/>
  </si>
  <si>
    <t>鈴木　伸良</t>
    <phoneticPr fontId="2"/>
  </si>
  <si>
    <t>info-okayama@kk-grp.jp</t>
    <phoneticPr fontId="2"/>
  </si>
  <si>
    <t>GIS導入・開発・データ作成、各種調査・計画・設計  等</t>
    <phoneticPr fontId="2"/>
  </si>
  <si>
    <t>086-221-0111</t>
  </si>
  <si>
    <t>株式会社クラエー</t>
    <phoneticPr fontId="2"/>
  </si>
  <si>
    <t>西村　博文</t>
    <phoneticPr fontId="2"/>
  </si>
  <si>
    <t>kuraei-1@infosakyu.ne.jp</t>
    <phoneticPr fontId="2"/>
  </si>
  <si>
    <t>株式会社アール・アイ・エー</t>
    <phoneticPr fontId="2"/>
  </si>
  <si>
    <t>梅澤　隆</t>
    <phoneticPr fontId="2"/>
  </si>
  <si>
    <t>ria-ahd@ria.co.jp</t>
    <phoneticPr fontId="2"/>
  </si>
  <si>
    <t>大阪支社</t>
    <phoneticPr fontId="2"/>
  </si>
  <si>
    <t>川田　啓一</t>
    <phoneticPr fontId="2"/>
  </si>
  <si>
    <t>v-osaka@ria.co.jp</t>
    <phoneticPr fontId="2"/>
  </si>
  <si>
    <t>06-6312-9154</t>
  </si>
  <si>
    <t>大日本ダイヤコンサルタント株式会社</t>
    <phoneticPr fontId="2"/>
  </si>
  <si>
    <t>原田　政彦</t>
    <phoneticPr fontId="2"/>
  </si>
  <si>
    <t>e-chugoku@dcne.co.jp</t>
    <phoneticPr fontId="2"/>
  </si>
  <si>
    <t>空中物理探査、交通量推計、資料整理</t>
    <phoneticPr fontId="2"/>
  </si>
  <si>
    <t>有限会社  安本設計事務所</t>
    <phoneticPr fontId="2"/>
  </si>
  <si>
    <t>磯江　淳</t>
    <phoneticPr fontId="2"/>
  </si>
  <si>
    <t>info@yasumoto13.com</t>
    <phoneticPr fontId="2"/>
  </si>
  <si>
    <t>0858-26-3469</t>
  </si>
  <si>
    <t>株式会社日本総合科学</t>
    <phoneticPr fontId="2"/>
  </si>
  <si>
    <t>近本　陽一</t>
    <phoneticPr fontId="2"/>
  </si>
  <si>
    <t>ntsmain@ntsc.co.jp</t>
    <phoneticPr fontId="2"/>
  </si>
  <si>
    <t>山陰支所</t>
    <phoneticPr fontId="2"/>
  </si>
  <si>
    <t>髙松　和広</t>
    <phoneticPr fontId="2"/>
  </si>
  <si>
    <t>takamatu@ntsc.co.jp</t>
    <phoneticPr fontId="2"/>
  </si>
  <si>
    <t>084-981-0181</t>
  </si>
  <si>
    <t>株式会社ノア技術コンサルタント</t>
    <phoneticPr fontId="2"/>
  </si>
  <si>
    <t>笹畑　憲治</t>
    <phoneticPr fontId="2"/>
  </si>
  <si>
    <t>奈良県</t>
    <phoneticPr fontId="2"/>
  </si>
  <si>
    <t>noacon@sage.ocn.ne.jp</t>
    <phoneticPr fontId="2"/>
  </si>
  <si>
    <t>広島営業所</t>
    <phoneticPr fontId="2"/>
  </si>
  <si>
    <t>noaconhiroshima@noa-con.com</t>
    <phoneticPr fontId="2"/>
  </si>
  <si>
    <t>0744-45-3300</t>
  </si>
  <si>
    <t>株式会社日航コンサルタント</t>
    <phoneticPr fontId="2"/>
  </si>
  <si>
    <t>愛須　友行</t>
    <phoneticPr fontId="2"/>
  </si>
  <si>
    <t>y-ota@nikkoct.co.jp</t>
    <phoneticPr fontId="2"/>
  </si>
  <si>
    <t>フジ地中情報株式会社</t>
    <phoneticPr fontId="2"/>
  </si>
  <si>
    <t>深澤　貴</t>
    <phoneticPr fontId="2"/>
  </si>
  <si>
    <t>Okayama@fuji-si.co.jp</t>
    <phoneticPr fontId="2"/>
  </si>
  <si>
    <t>支店長</t>
    <phoneticPr fontId="2"/>
  </si>
  <si>
    <t>漏水調査、システム開発、ソフトウエア開発、上下水道マッピングシステム、水道施設運転維持管理、ドローン調査、検針、開閉栓、料金収納、滞納整理、上下水道施設固定資産台帳作成、データ入力、地下埋設物空洞調査、上下水道管路点検調査</t>
    <phoneticPr fontId="2"/>
  </si>
  <si>
    <t>鳥取県土地改良事業団体連合会</t>
    <phoneticPr fontId="2"/>
  </si>
  <si>
    <t>会長</t>
    <phoneticPr fontId="2"/>
  </si>
  <si>
    <t>松本　昭夫</t>
    <phoneticPr fontId="2"/>
  </si>
  <si>
    <t>tanimoto@totirengogonet.or.jp</t>
    <phoneticPr fontId="2"/>
  </si>
  <si>
    <t>換地業務</t>
    <phoneticPr fontId="2"/>
  </si>
  <si>
    <t>0857-38-9500</t>
  </si>
  <si>
    <t>株式会社松田平田設計</t>
    <phoneticPr fontId="2"/>
  </si>
  <si>
    <t>江本　正和</t>
    <phoneticPr fontId="2"/>
  </si>
  <si>
    <t>shimei@mhs.co.jp</t>
    <phoneticPr fontId="2"/>
  </si>
  <si>
    <t>大阪事務所</t>
    <phoneticPr fontId="2"/>
  </si>
  <si>
    <t>執行役員所長</t>
    <phoneticPr fontId="2"/>
  </si>
  <si>
    <t>村尾　宗俊</t>
    <phoneticPr fontId="2"/>
  </si>
  <si>
    <t>kaoru_sunagawa@mhs.co.jp</t>
    <phoneticPr fontId="2"/>
  </si>
  <si>
    <t>06-6536-3701</t>
  </si>
  <si>
    <t>日揮株式会社</t>
    <phoneticPr fontId="2"/>
  </si>
  <si>
    <t>代表取締役　社長執行役員</t>
    <phoneticPr fontId="2"/>
  </si>
  <si>
    <t>山口　康春</t>
    <phoneticPr fontId="2"/>
  </si>
  <si>
    <t>神奈川県</t>
    <phoneticPr fontId="2"/>
  </si>
  <si>
    <t>tanaka.kotaro1@jgc.com</t>
    <phoneticPr fontId="2"/>
  </si>
  <si>
    <t>株式会社足立建築設計事務所</t>
    <phoneticPr fontId="2"/>
  </si>
  <si>
    <t>足立　浩</t>
    <phoneticPr fontId="2"/>
  </si>
  <si>
    <t>h-adachi@sanmedia.or.jp</t>
    <phoneticPr fontId="2"/>
  </si>
  <si>
    <t>日本物理探鑛株式会社</t>
    <phoneticPr fontId="2"/>
  </si>
  <si>
    <t>内田　篤貴</t>
    <phoneticPr fontId="2"/>
  </si>
  <si>
    <t>somu@n-buturi.co.jp</t>
    <phoneticPr fontId="2"/>
  </si>
  <si>
    <t>中国支店</t>
    <phoneticPr fontId="2"/>
  </si>
  <si>
    <t>cyugoku@n-buturi.co.jp</t>
    <phoneticPr fontId="2"/>
  </si>
  <si>
    <t>082-850-0073</t>
  </si>
  <si>
    <t>キタイ設計株式会社</t>
    <phoneticPr fontId="2"/>
  </si>
  <si>
    <t>梶　雅弘</t>
    <phoneticPr fontId="2"/>
  </si>
  <si>
    <t>滋賀県</t>
    <phoneticPr fontId="2"/>
  </si>
  <si>
    <t>info@kitai.jp</t>
    <phoneticPr fontId="2"/>
  </si>
  <si>
    <t>西日本支社</t>
    <phoneticPr fontId="2"/>
  </si>
  <si>
    <t>横田　和幸</t>
    <phoneticPr fontId="2"/>
  </si>
  <si>
    <t>nishinihon@kitai.jp</t>
    <phoneticPr fontId="2"/>
  </si>
  <si>
    <t>オリジナル設計株式会社</t>
    <phoneticPr fontId="2"/>
  </si>
  <si>
    <t>菅　伸彦</t>
    <phoneticPr fontId="2"/>
  </si>
  <si>
    <t>藤原　一勝</t>
    <phoneticPr fontId="2"/>
  </si>
  <si>
    <t>tottori-shocho@oec-solution.co.jp</t>
    <phoneticPr fontId="2"/>
  </si>
  <si>
    <t>0859-35-7989</t>
  </si>
  <si>
    <t>株式会社日化技研</t>
    <phoneticPr fontId="2"/>
  </si>
  <si>
    <t>渡部　兼司</t>
    <phoneticPr fontId="2"/>
  </si>
  <si>
    <t>kawakami@t-nikka.co.jp</t>
    <phoneticPr fontId="2"/>
  </si>
  <si>
    <t>0857-27-5285</t>
  </si>
  <si>
    <t>株式会社徳岡設計</t>
    <phoneticPr fontId="2"/>
  </si>
  <si>
    <t>徳岡　浩二</t>
    <phoneticPr fontId="2"/>
  </si>
  <si>
    <t>somu@tokuoka-ao.co.jp</t>
    <phoneticPr fontId="2"/>
  </si>
  <si>
    <t>06-6910-7178</t>
  </si>
  <si>
    <t>株式会社平設計</t>
    <phoneticPr fontId="2"/>
  </si>
  <si>
    <t>足立　收平</t>
    <phoneticPr fontId="2"/>
  </si>
  <si>
    <t>e.adachi@tairasekkei.com</t>
    <phoneticPr fontId="2"/>
  </si>
  <si>
    <t>株式会社蟻宙設計団</t>
    <phoneticPr fontId="2"/>
  </si>
  <si>
    <t>坂本健二</t>
    <phoneticPr fontId="2"/>
  </si>
  <si>
    <t>sengogo@gmail.com</t>
    <phoneticPr fontId="2"/>
  </si>
  <si>
    <t>西日本高速道路エンジニアリング中国株式会社</t>
    <phoneticPr fontId="2"/>
  </si>
  <si>
    <t>北村　弘和</t>
    <phoneticPr fontId="2"/>
  </si>
  <si>
    <t>keiyakuka@w-e-chugoku.co.jp</t>
    <phoneticPr fontId="2"/>
  </si>
  <si>
    <t>鳥取支店</t>
    <phoneticPr fontId="2"/>
  </si>
  <si>
    <t>山内　政巳</t>
    <phoneticPr fontId="2"/>
  </si>
  <si>
    <t>0857-21-3232</t>
  </si>
  <si>
    <t>株式会社昭和設計</t>
    <phoneticPr fontId="2"/>
  </si>
  <si>
    <t>eigyo@showa-sekkei.co.jp</t>
    <phoneticPr fontId="2"/>
  </si>
  <si>
    <t>06-7174-8777</t>
  </si>
  <si>
    <t>株式会社オリエンタルコンサルタンツ</t>
    <phoneticPr fontId="2"/>
  </si>
  <si>
    <t>野崎　秀則</t>
    <phoneticPr fontId="2"/>
  </si>
  <si>
    <t>eigyo-hr@oriconsul.com</t>
    <phoneticPr fontId="2"/>
  </si>
  <si>
    <t>寺田　芳弘</t>
    <phoneticPr fontId="2"/>
  </si>
  <si>
    <t>経済調査、環境調査、交通量調査、大気・騒音・振動等の分析・解析</t>
    <phoneticPr fontId="2"/>
  </si>
  <si>
    <t>共同設計株式会社</t>
    <phoneticPr fontId="2"/>
  </si>
  <si>
    <t>飯田　精三</t>
    <phoneticPr fontId="2"/>
  </si>
  <si>
    <t>gyomu@kyodo-sekkei.com</t>
    <phoneticPr fontId="2"/>
  </si>
  <si>
    <t>06-6364-5836</t>
  </si>
  <si>
    <t>東洋コンサルタント株式会社</t>
    <phoneticPr fontId="2"/>
  </si>
  <si>
    <t>吉郷　高治</t>
    <phoneticPr fontId="2"/>
  </si>
  <si>
    <t>toyo-matsue@toyo-ct.co.jp</t>
    <phoneticPr fontId="2"/>
  </si>
  <si>
    <t>松江支店</t>
    <phoneticPr fontId="2"/>
  </si>
  <si>
    <t>川津　将史</t>
    <phoneticPr fontId="2"/>
  </si>
  <si>
    <t>0852-60-2203</t>
  </si>
  <si>
    <t>株式会社エイト日本技術開発</t>
    <phoneticPr fontId="2"/>
  </si>
  <si>
    <t>金　声漢</t>
    <phoneticPr fontId="2"/>
  </si>
  <si>
    <t>tottori@ej-hds.co.jp</t>
    <phoneticPr fontId="2"/>
  </si>
  <si>
    <t>戸田　篤志</t>
    <phoneticPr fontId="2"/>
  </si>
  <si>
    <t>0857-26-2710</t>
  </si>
  <si>
    <t>株式会社オオバ</t>
    <phoneticPr fontId="2"/>
  </si>
  <si>
    <t>辻本　茂</t>
    <phoneticPr fontId="2"/>
  </si>
  <si>
    <t>eigyo_hr@k-ohba.co.jp</t>
    <phoneticPr fontId="2"/>
  </si>
  <si>
    <t>忠海　和広</t>
    <phoneticPr fontId="2"/>
  </si>
  <si>
    <t>大和リース株式会社</t>
    <phoneticPr fontId="2"/>
  </si>
  <si>
    <t>北　哲弥</t>
    <phoneticPr fontId="2"/>
  </si>
  <si>
    <t>m11694@daiwalease.jp</t>
    <phoneticPr fontId="2"/>
  </si>
  <si>
    <t>山陰営業所</t>
    <phoneticPr fontId="2"/>
  </si>
  <si>
    <t>帯金　三千男</t>
    <phoneticPr fontId="2"/>
  </si>
  <si>
    <t>0852-59-9250</t>
  </si>
  <si>
    <t>株式会社トータルメディア開発研究所</t>
    <phoneticPr fontId="2"/>
  </si>
  <si>
    <t>山村　健一郎</t>
    <phoneticPr fontId="2"/>
  </si>
  <si>
    <t>eigyo2008@totalmedia.co.jp</t>
    <phoneticPr fontId="2"/>
  </si>
  <si>
    <t>協和地建コンサルタント株式会社</t>
    <phoneticPr fontId="2"/>
  </si>
  <si>
    <t>石倉　昭和</t>
    <phoneticPr fontId="2"/>
  </si>
  <si>
    <t>eigyou@kyouwacc.com</t>
    <phoneticPr fontId="2"/>
  </si>
  <si>
    <t>0852-21-0411</t>
  </si>
  <si>
    <t>株式会社丹青社</t>
    <phoneticPr fontId="2"/>
  </si>
  <si>
    <t>小林　統</t>
    <phoneticPr fontId="2"/>
  </si>
  <si>
    <t>dnsnst0604@tanseisha.co.jp</t>
    <phoneticPr fontId="2"/>
  </si>
  <si>
    <t>関西支店</t>
    <phoneticPr fontId="2"/>
  </si>
  <si>
    <t>関西支店長</t>
    <phoneticPr fontId="2"/>
  </si>
  <si>
    <t>大岩　典文</t>
    <phoneticPr fontId="2"/>
  </si>
  <si>
    <t>木下俊哉建築設計事務所</t>
    <phoneticPr fontId="2"/>
  </si>
  <si>
    <t>木下　俊哉</t>
    <phoneticPr fontId="2"/>
  </si>
  <si>
    <t>syun-k@do.enjoy.ne.jp</t>
    <phoneticPr fontId="2"/>
  </si>
  <si>
    <t>株式会社広洋コンサルタント</t>
    <phoneticPr fontId="2"/>
  </si>
  <si>
    <t>岸本　浩</t>
    <phoneticPr fontId="2"/>
  </si>
  <si>
    <t>k.osaki@koyo-ct.co.jp</t>
    <phoneticPr fontId="2"/>
  </si>
  <si>
    <t>境港営業所長</t>
    <phoneticPr fontId="2"/>
  </si>
  <si>
    <t>株式会社上智</t>
    <phoneticPr fontId="2"/>
  </si>
  <si>
    <t>今川　健治</t>
    <phoneticPr fontId="2"/>
  </si>
  <si>
    <t>富山県</t>
    <phoneticPr fontId="2"/>
  </si>
  <si>
    <t>shimei-negai@johchi.co.jp</t>
    <phoneticPr fontId="2"/>
  </si>
  <si>
    <t>中四国支店</t>
    <phoneticPr fontId="2"/>
  </si>
  <si>
    <t>小松　啓二</t>
    <phoneticPr fontId="2"/>
  </si>
  <si>
    <t>nyuusatsu-chushikoku@johchi.co.jp</t>
    <phoneticPr fontId="2"/>
  </si>
  <si>
    <t>0875-23-6621</t>
  </si>
  <si>
    <t>三井共同建設コンサルタント株式会社</t>
    <phoneticPr fontId="2"/>
  </si>
  <si>
    <t>中野　宇助</t>
    <phoneticPr fontId="2"/>
  </si>
  <si>
    <t>tokeigyo@mccnet.co.jp</t>
    <phoneticPr fontId="2"/>
  </si>
  <si>
    <t>kan-dn@mccnet.co.jp</t>
    <phoneticPr fontId="2"/>
  </si>
  <si>
    <t>株式会社あい設計</t>
    <phoneticPr fontId="2"/>
  </si>
  <si>
    <t>清水　慶典</t>
    <phoneticPr fontId="2"/>
  </si>
  <si>
    <t>eigyoubu@aisekkei.co.jp</t>
    <phoneticPr fontId="2"/>
  </si>
  <si>
    <t>082-506-0403</t>
  </si>
  <si>
    <t>株式会社久米設計</t>
    <phoneticPr fontId="2"/>
  </si>
  <si>
    <t>webmaster@kumesekkei.co.jp</t>
    <phoneticPr fontId="2"/>
  </si>
  <si>
    <t>執行役員支社長</t>
    <phoneticPr fontId="2"/>
  </si>
  <si>
    <t>小牧　実豊</t>
    <phoneticPr fontId="2"/>
  </si>
  <si>
    <t>akiko.yokoyama@kumesekkei.co.jp</t>
    <phoneticPr fontId="2"/>
  </si>
  <si>
    <t>06-6252-2121</t>
  </si>
  <si>
    <t>株式会社山陰都市開発研究所</t>
    <phoneticPr fontId="2"/>
  </si>
  <si>
    <t>太田　裕秀</t>
    <phoneticPr fontId="2"/>
  </si>
  <si>
    <t>soumu@sanintoshi.co.jp</t>
    <phoneticPr fontId="2"/>
  </si>
  <si>
    <t>0857-29-1235</t>
  </si>
  <si>
    <t>株式会社日新技術コンサルタント</t>
    <phoneticPr fontId="2"/>
  </si>
  <si>
    <t>nissin@nict.co.jp</t>
    <phoneticPr fontId="2"/>
  </si>
  <si>
    <t>岡山事務所</t>
    <phoneticPr fontId="2"/>
  </si>
  <si>
    <t>大島　亮一</t>
    <phoneticPr fontId="2"/>
  </si>
  <si>
    <t>okayama@nict.co.jp</t>
    <phoneticPr fontId="2"/>
  </si>
  <si>
    <t>086-805-3151</t>
  </si>
  <si>
    <t>シンワ技研コンサルタント株式会社</t>
    <phoneticPr fontId="2"/>
  </si>
  <si>
    <t>井上　孝之</t>
    <phoneticPr fontId="2"/>
  </si>
  <si>
    <t>ei@shinwa-giken.co.jp</t>
    <phoneticPr fontId="2"/>
  </si>
  <si>
    <t>景山　慎太郎</t>
    <phoneticPr fontId="2"/>
  </si>
  <si>
    <t>交通量調査、環境調査、分析・解析、ＵＡＶ写真撮影、３次元計測、文化財調査、台帳整備</t>
    <phoneticPr fontId="2"/>
  </si>
  <si>
    <t>0859-34-2141</t>
  </si>
  <si>
    <t>四国環境整備興業株式会社</t>
    <phoneticPr fontId="2"/>
  </si>
  <si>
    <t>青野　通久</t>
    <phoneticPr fontId="2"/>
  </si>
  <si>
    <t>shikokukankyou@crux.ocn.ne.jp</t>
    <phoneticPr fontId="2"/>
  </si>
  <si>
    <t>山口営業所</t>
    <phoneticPr fontId="2"/>
  </si>
  <si>
    <t>吉元　英幸</t>
    <phoneticPr fontId="2"/>
  </si>
  <si>
    <t>山口県</t>
    <phoneticPr fontId="2"/>
  </si>
  <si>
    <t>shikoku@c-able.ne.jp</t>
    <phoneticPr fontId="2"/>
  </si>
  <si>
    <t>下水道管内ＴＶカメラ調査、流量調査、誤接続調査、目視調査等</t>
    <phoneticPr fontId="2"/>
  </si>
  <si>
    <t>0898-48-1600</t>
  </si>
  <si>
    <t>ランドブレイン株式会社</t>
    <phoneticPr fontId="2"/>
  </si>
  <si>
    <t>吉武　祐一</t>
    <phoneticPr fontId="2"/>
  </si>
  <si>
    <t>chushikoku@landbrains.co.jp</t>
    <phoneticPr fontId="2"/>
  </si>
  <si>
    <t>総合計画等各種計画策定、電算関係調査、経済調査、環境調査、交通量調査</t>
    <phoneticPr fontId="2"/>
  </si>
  <si>
    <t>有限会社井手添建築設計事務所</t>
    <phoneticPr fontId="2"/>
  </si>
  <si>
    <t>井手添　誠</t>
    <phoneticPr fontId="2"/>
  </si>
  <si>
    <t>info@idesoe.co.jp</t>
    <phoneticPr fontId="2"/>
  </si>
  <si>
    <t>0858-26-5321</t>
  </si>
  <si>
    <t>株式会社イ・エス・エス</t>
    <phoneticPr fontId="2"/>
  </si>
  <si>
    <t>西谷　健</t>
    <phoneticPr fontId="2"/>
  </si>
  <si>
    <t>ess@essnet.co.jp</t>
    <phoneticPr fontId="2"/>
  </si>
  <si>
    <t>03-3813-6817</t>
  </si>
  <si>
    <t>一般財団法人日本環境衛生センター</t>
    <phoneticPr fontId="2"/>
  </si>
  <si>
    <t>理事長</t>
    <phoneticPr fontId="2"/>
  </si>
  <si>
    <t>南川　秀樹</t>
    <phoneticPr fontId="2"/>
  </si>
  <si>
    <t>jescwest@jesc.or.jp</t>
    <phoneticPr fontId="2"/>
  </si>
  <si>
    <t>西日本支局</t>
    <phoneticPr fontId="2"/>
  </si>
  <si>
    <t>西日本支局長</t>
    <phoneticPr fontId="2"/>
  </si>
  <si>
    <t>小磯　真一</t>
    <phoneticPr fontId="2"/>
  </si>
  <si>
    <t>環境調査</t>
    <phoneticPr fontId="2"/>
  </si>
  <si>
    <t>株式会社建設技術研究所</t>
    <phoneticPr fontId="2"/>
  </si>
  <si>
    <t>西村　達也</t>
    <phoneticPr fontId="2"/>
  </si>
  <si>
    <t>tottori-office@ctie.co.jp</t>
    <phoneticPr fontId="2"/>
  </si>
  <si>
    <t>環境調査、経済調査、交通量調査、分析・解析、宅地造成、電算関係業務、計算業務、資料等整理、施工監理、発注者支援業務、ＰＦＩ導入可能性調査、ＣＭ・ＰＭ業務、等</t>
    <phoneticPr fontId="2"/>
  </si>
  <si>
    <t>株式会社三弘建築事務所</t>
    <phoneticPr fontId="2"/>
  </si>
  <si>
    <t>池田　裕彦</t>
    <phoneticPr fontId="2"/>
  </si>
  <si>
    <t>gyo@sanko-ae.co.jp</t>
    <phoneticPr fontId="2"/>
  </si>
  <si>
    <t>株式会社日本都市工学設計</t>
    <phoneticPr fontId="2"/>
  </si>
  <si>
    <t>稲村　禎彦</t>
    <phoneticPr fontId="2"/>
  </si>
  <si>
    <t>gyomu@toshikougaku.jp</t>
    <phoneticPr fontId="2"/>
  </si>
  <si>
    <t>株式会社安井建築設計事務所</t>
    <phoneticPr fontId="2"/>
  </si>
  <si>
    <t>佐野　吉彦</t>
    <phoneticPr fontId="2"/>
  </si>
  <si>
    <t>oskkkk-1@yasui-archi.co.jp</t>
    <phoneticPr fontId="2"/>
  </si>
  <si>
    <t>06-6943-1371</t>
  </si>
  <si>
    <t>株式会社ダック</t>
    <phoneticPr fontId="2"/>
  </si>
  <si>
    <t>平佐　敬</t>
    <phoneticPr fontId="2"/>
  </si>
  <si>
    <t>ninnshou-600201@dacjp.com</t>
    <phoneticPr fontId="2"/>
  </si>
  <si>
    <t>082-504-5407</t>
  </si>
  <si>
    <t>株式会社大地企画</t>
    <phoneticPr fontId="2"/>
  </si>
  <si>
    <t>西村　和政</t>
    <phoneticPr fontId="2"/>
  </si>
  <si>
    <t>daiti-01@soleil.ocn.ne.jp</t>
    <phoneticPr fontId="2"/>
  </si>
  <si>
    <t>やくら設計</t>
    <phoneticPr fontId="2"/>
  </si>
  <si>
    <t>矢倉　通宏</t>
    <phoneticPr fontId="2"/>
  </si>
  <si>
    <t>yakura-s@sanmedia.or.jp</t>
    <phoneticPr fontId="2"/>
  </si>
  <si>
    <t>0859-25-1127</t>
  </si>
  <si>
    <t>株式会社日総建</t>
    <phoneticPr fontId="2"/>
  </si>
  <si>
    <t>浜田　幸一</t>
    <phoneticPr fontId="2"/>
  </si>
  <si>
    <t>tokyo@nissoken.co.jp</t>
    <phoneticPr fontId="2"/>
  </si>
  <si>
    <t>広島事務所</t>
    <phoneticPr fontId="2"/>
  </si>
  <si>
    <t>胡　啓介</t>
    <phoneticPr fontId="2"/>
  </si>
  <si>
    <t>hiroshima-2@nissoken.co.jp</t>
    <phoneticPr fontId="2"/>
  </si>
  <si>
    <t>株式会社エスジーズ</t>
    <phoneticPr fontId="2"/>
  </si>
  <si>
    <t>今出　上</t>
    <phoneticPr fontId="2"/>
  </si>
  <si>
    <t>honsya@sgs45.co.jp</t>
    <phoneticPr fontId="2"/>
  </si>
  <si>
    <t>真栄　雄一</t>
    <phoneticPr fontId="2"/>
  </si>
  <si>
    <t>0859-32-3308</t>
  </si>
  <si>
    <t>株式会社サーベイリサーチセンター</t>
    <phoneticPr fontId="2"/>
  </si>
  <si>
    <t>藤澤　士朗</t>
    <phoneticPr fontId="2"/>
  </si>
  <si>
    <t>harada_k@surece.co.jp</t>
    <phoneticPr fontId="2"/>
  </si>
  <si>
    <t>岡山事務所長</t>
    <phoneticPr fontId="2"/>
  </si>
  <si>
    <t>原田　一臣</t>
    <phoneticPr fontId="2"/>
  </si>
  <si>
    <t>086-226-8031</t>
  </si>
  <si>
    <t>株式会社サンワコン</t>
    <phoneticPr fontId="2"/>
  </si>
  <si>
    <t>奥居　淳</t>
    <phoneticPr fontId="2"/>
  </si>
  <si>
    <t>福井県</t>
    <phoneticPr fontId="2"/>
  </si>
  <si>
    <t>eigyotokatsu@sanwacon.co.jp</t>
    <phoneticPr fontId="2"/>
  </si>
  <si>
    <t>竹井　一志</t>
    <phoneticPr fontId="2"/>
  </si>
  <si>
    <t>sanwacon-eigyo@iris.ocn.ne.jp</t>
    <phoneticPr fontId="2"/>
  </si>
  <si>
    <t>086-241-5222</t>
  </si>
  <si>
    <t>国土情報開発株式会社</t>
    <phoneticPr fontId="2"/>
  </si>
  <si>
    <t>羽田　寛</t>
    <phoneticPr fontId="2"/>
  </si>
  <si>
    <t>nyusatsu@kjk.co.jp</t>
    <phoneticPr fontId="2"/>
  </si>
  <si>
    <t>株式会社大建設計</t>
    <phoneticPr fontId="2"/>
  </si>
  <si>
    <t>菅野　尚教</t>
    <phoneticPr fontId="2"/>
  </si>
  <si>
    <t>今津　健児</t>
    <phoneticPr fontId="2"/>
  </si>
  <si>
    <t>hiroshima_kikaku@daiken-sekkei.co.jp</t>
    <phoneticPr fontId="2"/>
  </si>
  <si>
    <t>株式会社大広エンジニアリング</t>
    <phoneticPr fontId="2"/>
  </si>
  <si>
    <t>正木　普</t>
    <phoneticPr fontId="2"/>
  </si>
  <si>
    <t>eigyou@daiko-eng.co.jp</t>
    <phoneticPr fontId="2"/>
  </si>
  <si>
    <t>082-291-1313</t>
  </si>
  <si>
    <t>株式会社アトラス</t>
    <phoneticPr fontId="2"/>
  </si>
  <si>
    <t>矢取　和文</t>
    <phoneticPr fontId="2"/>
  </si>
  <si>
    <t>info@atlas-co.jp</t>
    <phoneticPr fontId="2"/>
  </si>
  <si>
    <t>0852-37-0001</t>
  </si>
  <si>
    <t>東和環境科学株式会社</t>
    <phoneticPr fontId="2"/>
  </si>
  <si>
    <t>水谷　浩</t>
    <phoneticPr fontId="2"/>
  </si>
  <si>
    <t>towa-sales@mail.towakagaku.co.jp</t>
    <phoneticPr fontId="2"/>
  </si>
  <si>
    <t>平尾　賢治</t>
    <phoneticPr fontId="2"/>
  </si>
  <si>
    <t>環境計量証明事業</t>
    <phoneticPr fontId="2"/>
  </si>
  <si>
    <t>中日本建設コンサルタント株式会社</t>
    <phoneticPr fontId="2"/>
  </si>
  <si>
    <t>庄村　昌明</t>
    <phoneticPr fontId="2"/>
  </si>
  <si>
    <t>愛知県</t>
    <phoneticPr fontId="2"/>
  </si>
  <si>
    <t>eigyou@nakanihon.co.jp</t>
    <phoneticPr fontId="2"/>
  </si>
  <si>
    <t>e_osaka@nakanihon.co.jp</t>
    <phoneticPr fontId="2"/>
  </si>
  <si>
    <t>0859-27-5421</t>
  </si>
  <si>
    <t>有限会社亀山設計</t>
    <phoneticPr fontId="2"/>
  </si>
  <si>
    <t>取締役</t>
    <phoneticPr fontId="2"/>
  </si>
  <si>
    <t>亀山　浩一</t>
    <phoneticPr fontId="2"/>
  </si>
  <si>
    <t>kame-em@ms4.megaegg.ne.jp</t>
    <phoneticPr fontId="2"/>
  </si>
  <si>
    <t>日本メンテナスエンジニヤリング株式会社</t>
    <phoneticPr fontId="2"/>
  </si>
  <si>
    <t>大岡　敬知</t>
    <phoneticPr fontId="2"/>
  </si>
  <si>
    <t>chyugoku@jme-net.co.jp</t>
    <phoneticPr fontId="2"/>
  </si>
  <si>
    <t>環境調査、計量証明事業（大気・水質・土壌）</t>
    <phoneticPr fontId="2"/>
  </si>
  <si>
    <t>株式会社日産技術コンサルタント</t>
    <phoneticPr fontId="2"/>
  </si>
  <si>
    <t>宮脇　佳史</t>
    <phoneticPr fontId="2"/>
  </si>
  <si>
    <t>hei-1@nissan-gijutsu.co.jp</t>
    <phoneticPr fontId="2"/>
  </si>
  <si>
    <t>井上　恭自</t>
    <phoneticPr fontId="2"/>
  </si>
  <si>
    <t>hirs@nissan-gijutsu.co.jp</t>
    <phoneticPr fontId="2"/>
  </si>
  <si>
    <t>082-922-2350</t>
  </si>
  <si>
    <t>八千代エンジニヤリング株式会社</t>
    <phoneticPr fontId="2"/>
  </si>
  <si>
    <t>高橋　努</t>
    <phoneticPr fontId="2"/>
  </si>
  <si>
    <t>吉谷　和之</t>
    <phoneticPr fontId="2"/>
  </si>
  <si>
    <t>hiroshima-eigyo@yachiyo-eng.co.jp</t>
    <phoneticPr fontId="2"/>
  </si>
  <si>
    <t>082-568-8030</t>
  </si>
  <si>
    <t>中外テクノス株式会社</t>
    <phoneticPr fontId="2"/>
  </si>
  <si>
    <t>福馬　聡之</t>
    <phoneticPr fontId="2"/>
  </si>
  <si>
    <t>y.miyai@chugai-tec.co.jp</t>
    <phoneticPr fontId="2"/>
  </si>
  <si>
    <t>橘　慎一</t>
    <phoneticPr fontId="2"/>
  </si>
  <si>
    <t>s.tachibana@chugai-tec.co.jp</t>
    <phoneticPr fontId="2"/>
  </si>
  <si>
    <t>自動車騒音常時監視業務、土壌調査、計量証明事業、環境基本及び廃棄物処理基本計画、生活環境影響評価業務、廃棄物処理施設解体設計他</t>
    <phoneticPr fontId="2"/>
  </si>
  <si>
    <t>株式会社遠藤克彦建築研究所</t>
    <phoneticPr fontId="2"/>
  </si>
  <si>
    <t>遠藤　克彦</t>
    <phoneticPr fontId="2"/>
  </si>
  <si>
    <t>shinsei@e-a-a.jp</t>
    <phoneticPr fontId="2"/>
  </si>
  <si>
    <t>03-6810-8781</t>
  </si>
  <si>
    <t>アジア航測株式会社</t>
    <phoneticPr fontId="2"/>
  </si>
  <si>
    <t>畠山　仁</t>
    <phoneticPr fontId="2"/>
  </si>
  <si>
    <t>出雲営業所</t>
    <phoneticPr fontId="2"/>
  </si>
  <si>
    <t>本山　聡</t>
    <phoneticPr fontId="2"/>
  </si>
  <si>
    <t>ei.izumo@ajiko.co.jp</t>
    <phoneticPr fontId="2"/>
  </si>
  <si>
    <t>計量証明、環境調査（騒音・振動）</t>
    <phoneticPr fontId="2"/>
  </si>
  <si>
    <t>0853-23-7401</t>
  </si>
  <si>
    <t>アイコンヤマト株式会社</t>
    <phoneticPr fontId="2"/>
  </si>
  <si>
    <t>信岡　宜曉</t>
    <phoneticPr fontId="2"/>
  </si>
  <si>
    <t>main3755@icony.jp</t>
    <phoneticPr fontId="2"/>
  </si>
  <si>
    <t>株式会社日建技術コンサルタント</t>
    <phoneticPr fontId="2"/>
  </si>
  <si>
    <t>山口　武志</t>
    <phoneticPr fontId="2"/>
  </si>
  <si>
    <t>chugoku@nikken-gcon.co.jp</t>
    <phoneticPr fontId="2"/>
  </si>
  <si>
    <t>田中　博伸</t>
    <phoneticPr fontId="2"/>
  </si>
  <si>
    <t>公益社団法人鳥取県公共嘱託登記土地家屋調査士協会</t>
    <phoneticPr fontId="2"/>
  </si>
  <si>
    <t>代表理事</t>
    <phoneticPr fontId="2"/>
  </si>
  <si>
    <t>太田　達男</t>
    <phoneticPr fontId="2"/>
  </si>
  <si>
    <t>torikousyoku@jasmine.ocn.ne.jp</t>
    <phoneticPr fontId="2"/>
  </si>
  <si>
    <t>株式会社エース・プラン</t>
    <phoneticPr fontId="2"/>
  </si>
  <si>
    <t>有嶋　良明</t>
    <phoneticPr fontId="2"/>
  </si>
  <si>
    <t>soumu@ace-plan.co.jp</t>
    <phoneticPr fontId="2"/>
  </si>
  <si>
    <t>0859-23-0411</t>
  </si>
  <si>
    <t>株式会社エブリプラン</t>
    <phoneticPr fontId="2"/>
  </si>
  <si>
    <t>勝部　祐治</t>
    <phoneticPr fontId="2"/>
  </si>
  <si>
    <t>evp-densi@everyplan.co.jp</t>
    <phoneticPr fontId="2"/>
  </si>
  <si>
    <t>石田　学</t>
    <phoneticPr fontId="2"/>
  </si>
  <si>
    <t>0852-55-2100</t>
  </si>
  <si>
    <t>株式会社東和テクノロジー</t>
    <phoneticPr fontId="2"/>
  </si>
  <si>
    <t>友田　啓二郎</t>
    <phoneticPr fontId="2"/>
  </si>
  <si>
    <t>sales@technology.co.jp</t>
    <phoneticPr fontId="2"/>
  </si>
  <si>
    <t>打海　智行</t>
    <phoneticPr fontId="2"/>
  </si>
  <si>
    <t>082-297-8700</t>
  </si>
  <si>
    <t>株式会社ワーパス</t>
    <phoneticPr fontId="2"/>
  </si>
  <si>
    <t>生西　克徳</t>
    <phoneticPr fontId="2"/>
  </si>
  <si>
    <t>info@wapuse.co.jp</t>
    <phoneticPr fontId="2"/>
  </si>
  <si>
    <t>田邊　昌宏</t>
    <phoneticPr fontId="2"/>
  </si>
  <si>
    <t>m-tanabe@wapuse.co.jp</t>
    <phoneticPr fontId="2"/>
  </si>
  <si>
    <t>計量証明事業、土壌汚染調査業</t>
    <phoneticPr fontId="2"/>
  </si>
  <si>
    <t>0859-31-1581</t>
  </si>
  <si>
    <t>写測エンジニアリング株式会社</t>
    <phoneticPr fontId="2"/>
  </si>
  <si>
    <t>永露　潔</t>
    <phoneticPr fontId="2"/>
  </si>
  <si>
    <t>osakabranch@ss-eng.co.jp</t>
    <phoneticPr fontId="2"/>
  </si>
  <si>
    <t>丸山　浩史</t>
    <phoneticPr fontId="2"/>
  </si>
  <si>
    <t>tottoribranch@ss-eng.co.jp</t>
    <phoneticPr fontId="2"/>
  </si>
  <si>
    <t>パシフィックコンサルタンツ株式会社</t>
    <phoneticPr fontId="2"/>
  </si>
  <si>
    <t>代表取締役社長執行役員</t>
    <phoneticPr fontId="2"/>
  </si>
  <si>
    <t>大本　修</t>
    <phoneticPr fontId="2"/>
  </si>
  <si>
    <t>Cg_sanin@tk.pacific.co.jp</t>
    <phoneticPr fontId="2"/>
  </si>
  <si>
    <t>株式会社古川コンサルタント</t>
    <phoneticPr fontId="2"/>
  </si>
  <si>
    <t>古川　篤</t>
    <phoneticPr fontId="2"/>
  </si>
  <si>
    <t>soumufc@furukawact.co.jp</t>
    <phoneticPr fontId="2"/>
  </si>
  <si>
    <t>妹尾　圭人</t>
    <phoneticPr fontId="2"/>
  </si>
  <si>
    <t>e-fc@furukawact.co.jp</t>
    <phoneticPr fontId="2"/>
  </si>
  <si>
    <t>株式会社エイテック</t>
    <phoneticPr fontId="2"/>
  </si>
  <si>
    <t>久川　真史</t>
    <phoneticPr fontId="2"/>
  </si>
  <si>
    <t>tsuchitani@kk-atec.jp</t>
    <phoneticPr fontId="2"/>
  </si>
  <si>
    <t>土谷 明由</t>
    <phoneticPr fontId="2"/>
  </si>
  <si>
    <t>交通量調査、地図印刷、管内図印刷、航空写真撮影</t>
    <phoneticPr fontId="2"/>
  </si>
  <si>
    <t>株式会社ジェクト</t>
    <phoneticPr fontId="2"/>
  </si>
  <si>
    <t>宅和　修</t>
    <phoneticPr fontId="2"/>
  </si>
  <si>
    <t>ject@ject-gis.com</t>
    <phoneticPr fontId="2"/>
  </si>
  <si>
    <t>0852-36-7333</t>
  </si>
  <si>
    <t>株式会社四航コンサルタント</t>
    <phoneticPr fontId="2"/>
  </si>
  <si>
    <t>酒井　由希彦</t>
    <phoneticPr fontId="2"/>
  </si>
  <si>
    <t>sas@sairs.co.jp</t>
    <phoneticPr fontId="2"/>
  </si>
  <si>
    <t>宮本　渉</t>
    <phoneticPr fontId="2"/>
  </si>
  <si>
    <t>087-862-5865</t>
  </si>
  <si>
    <t>株式会社オースイエンジニアリング</t>
    <phoneticPr fontId="2"/>
  </si>
  <si>
    <t>川原　賢</t>
    <phoneticPr fontId="2"/>
  </si>
  <si>
    <t>o_sui@o-sui1017.jp</t>
    <phoneticPr fontId="2"/>
  </si>
  <si>
    <t>明伸建設コンサルタント株式会社</t>
    <phoneticPr fontId="2"/>
  </si>
  <si>
    <t>info@meishin-c.co.jp</t>
    <phoneticPr fontId="2"/>
  </si>
  <si>
    <t>082-291-3141</t>
  </si>
  <si>
    <t>株式会社ＮＪＳ</t>
    <phoneticPr fontId="2"/>
  </si>
  <si>
    <t>村上　雅亮</t>
    <phoneticPr fontId="2"/>
  </si>
  <si>
    <t>seibu@njs.co.jp</t>
    <phoneticPr fontId="2"/>
  </si>
  <si>
    <t>境港出張所</t>
    <phoneticPr fontId="2"/>
  </si>
  <si>
    <t>伊藤　泰二</t>
    <phoneticPr fontId="2"/>
  </si>
  <si>
    <t>応用地質株式会社</t>
    <phoneticPr fontId="2"/>
  </si>
  <si>
    <t>天野　洋文</t>
    <phoneticPr fontId="2"/>
  </si>
  <si>
    <t>tottori-eigyo@oyonet.oyo.co.jp</t>
    <phoneticPr fontId="2"/>
  </si>
  <si>
    <t>営業所長</t>
    <phoneticPr fontId="2"/>
  </si>
  <si>
    <t>0857-23-9899</t>
  </si>
  <si>
    <t>広建コンサルタンツ株式会社</t>
    <phoneticPr fontId="2"/>
  </si>
  <si>
    <t>小瀧　訓一</t>
    <phoneticPr fontId="2"/>
  </si>
  <si>
    <t>eigyo@hiroken-net.co.jp</t>
    <phoneticPr fontId="2"/>
  </si>
  <si>
    <t>電算関係、交通量調査、資料調査、環境調査等</t>
    <phoneticPr fontId="2"/>
  </si>
  <si>
    <t>084-954-2411</t>
  </si>
  <si>
    <t>株式会社ニュージェック</t>
    <phoneticPr fontId="2"/>
  </si>
  <si>
    <t>山林　佳弘</t>
    <phoneticPr fontId="2"/>
  </si>
  <si>
    <t>nakanishimw@newjec.co.jp</t>
    <phoneticPr fontId="2"/>
  </si>
  <si>
    <t>中西　美和</t>
    <phoneticPr fontId="2"/>
  </si>
  <si>
    <t>電算関係業務、工事資料等の整理、経済調査、環境調査、交通量調査等</t>
    <phoneticPr fontId="2"/>
  </si>
  <si>
    <t>株式会社内藤建築事務所</t>
    <phoneticPr fontId="2"/>
  </si>
  <si>
    <t>川本　雄三</t>
    <phoneticPr fontId="2"/>
  </si>
  <si>
    <t>京都府</t>
    <phoneticPr fontId="2"/>
  </si>
  <si>
    <t>kyoto@naito-archi.co.jp</t>
    <phoneticPr fontId="2"/>
  </si>
  <si>
    <t>hiroshima@naito-archi.co.jp</t>
    <phoneticPr fontId="2"/>
  </si>
  <si>
    <t>082-568-5544</t>
  </si>
  <si>
    <t>株式会社日展</t>
    <phoneticPr fontId="2"/>
  </si>
  <si>
    <t>田加井　徹</t>
    <phoneticPr fontId="2"/>
  </si>
  <si>
    <t>osaka@nitten.com</t>
    <phoneticPr fontId="2"/>
  </si>
  <si>
    <t>06-6362-2210</t>
  </si>
  <si>
    <t>株式会社パスコ</t>
    <phoneticPr fontId="2"/>
  </si>
  <si>
    <t>高橋　識光</t>
    <phoneticPr fontId="2"/>
  </si>
  <si>
    <t>岩橋　徹</t>
    <phoneticPr fontId="2"/>
  </si>
  <si>
    <t>sanin_eigyo@pasco.co.jp</t>
    <phoneticPr fontId="2"/>
  </si>
  <si>
    <t>航空写真撮影、情報処理、固定資産税関連、地籍、公有財産、システム設計、固定資産台帳、クラウドサービス</t>
    <phoneticPr fontId="2"/>
  </si>
  <si>
    <t>0852-25-3180</t>
  </si>
  <si>
    <t>株式会社綜企画設計</t>
    <phoneticPr fontId="2"/>
  </si>
  <si>
    <t>原　澄雄</t>
    <phoneticPr fontId="2"/>
  </si>
  <si>
    <t>main@soukikaku.co.jp</t>
    <phoneticPr fontId="2"/>
  </si>
  <si>
    <t>平尾　慶太</t>
    <phoneticPr fontId="2"/>
  </si>
  <si>
    <t>okayama@soukikaku.co.jp</t>
    <phoneticPr fontId="2"/>
  </si>
  <si>
    <t>086-805-6768</t>
  </si>
  <si>
    <t>株式会社東京設計事務所</t>
    <phoneticPr fontId="2"/>
  </si>
  <si>
    <t>狩谷　薫</t>
    <phoneticPr fontId="2"/>
  </si>
  <si>
    <t>t_eigyo@tokyoengicon.co.jp</t>
    <phoneticPr fontId="2"/>
  </si>
  <si>
    <t>清田　知宏</t>
    <phoneticPr fontId="2"/>
  </si>
  <si>
    <t>ec_kan@tokyoengicon.co.jp</t>
    <phoneticPr fontId="2"/>
  </si>
  <si>
    <t>0857-20-0341</t>
  </si>
  <si>
    <t>アサヒコンサルタント株式会社</t>
    <phoneticPr fontId="2"/>
  </si>
  <si>
    <t>村上　浩幸</t>
    <phoneticPr fontId="2"/>
  </si>
  <si>
    <t>t-mail@asahic.co.jp</t>
    <phoneticPr fontId="2"/>
  </si>
  <si>
    <t>福田　薫</t>
    <phoneticPr fontId="2"/>
  </si>
  <si>
    <t>kaoru.fukuda@asahic.co.jp</t>
    <phoneticPr fontId="2"/>
  </si>
  <si>
    <t>0857-28-5191</t>
  </si>
  <si>
    <t>大和探査技術株式会社</t>
    <phoneticPr fontId="2"/>
  </si>
  <si>
    <t>長谷川　俊彦</t>
    <phoneticPr fontId="2"/>
  </si>
  <si>
    <t>somu@daiwatansa.co.jp</t>
    <phoneticPr fontId="2"/>
  </si>
  <si>
    <t>大阪支店</t>
    <phoneticPr fontId="2"/>
  </si>
  <si>
    <t>名部　律夫</t>
    <phoneticPr fontId="2"/>
  </si>
  <si>
    <t>osaka-eigyo@daiwatansa.co.jp</t>
    <phoneticPr fontId="2"/>
  </si>
  <si>
    <t>06-6170-7100</t>
  </si>
  <si>
    <t>中国セントラルコンサルタント株式会社</t>
    <phoneticPr fontId="2"/>
  </si>
  <si>
    <t>桧山　渉</t>
    <phoneticPr fontId="2"/>
  </si>
  <si>
    <t>central@chugokuc.co.jp</t>
    <phoneticPr fontId="2"/>
  </si>
  <si>
    <t>082-291-7881</t>
  </si>
  <si>
    <t>日本工営株式会社</t>
    <phoneticPr fontId="2"/>
  </si>
  <si>
    <t>加藤　丈晴</t>
    <phoneticPr fontId="2"/>
  </si>
  <si>
    <t>tottori@dx.n-koei.co.jp</t>
    <phoneticPr fontId="2"/>
  </si>
  <si>
    <t>0857-20-2670</t>
  </si>
  <si>
    <t>株式会社ゼンリン</t>
    <phoneticPr fontId="2"/>
  </si>
  <si>
    <t>髙山　善司</t>
    <phoneticPr fontId="2"/>
  </si>
  <si>
    <t>matsueeigyosho@zenrin.co.jp</t>
    <phoneticPr fontId="2"/>
  </si>
  <si>
    <t>中四国支社</t>
    <phoneticPr fontId="2"/>
  </si>
  <si>
    <t>出先　孝次</t>
    <phoneticPr fontId="2"/>
  </si>
  <si>
    <t>chushikokugyomu@zenrin.co.jp</t>
    <phoneticPr fontId="2"/>
  </si>
  <si>
    <t>株式会社浪速技研コンサルタント</t>
    <phoneticPr fontId="2"/>
  </si>
  <si>
    <t>青木　寛章</t>
    <phoneticPr fontId="2"/>
  </si>
  <si>
    <t>eigyo@survey-techno.co.jp</t>
    <phoneticPr fontId="2"/>
  </si>
  <si>
    <t>支店長　</t>
    <phoneticPr fontId="2"/>
  </si>
  <si>
    <t>藤本　博道</t>
    <phoneticPr fontId="2"/>
  </si>
  <si>
    <t>okayama@naniwa-giken.co.jp</t>
    <phoneticPr fontId="2"/>
  </si>
  <si>
    <t>株式会社アイテック</t>
    <phoneticPr fontId="2"/>
  </si>
  <si>
    <t>井上　一貴</t>
    <phoneticPr fontId="2"/>
  </si>
  <si>
    <t>itec@lime.ocn.ne.jp</t>
    <phoneticPr fontId="2"/>
  </si>
  <si>
    <t>0859-27-3055</t>
  </si>
  <si>
    <t>株式会社乃村工藝社</t>
    <phoneticPr fontId="2"/>
  </si>
  <si>
    <t>代表取締役 社長執行役員</t>
    <phoneticPr fontId="2"/>
  </si>
  <si>
    <t>奥本　清孝</t>
    <phoneticPr fontId="2"/>
  </si>
  <si>
    <t>nyusatsu@nomura-g.jp</t>
    <phoneticPr fontId="2"/>
  </si>
  <si>
    <t>株式会社ジーアイシー</t>
    <phoneticPr fontId="2"/>
  </si>
  <si>
    <t>田栗　信昭</t>
    <phoneticPr fontId="2"/>
  </si>
  <si>
    <t>info@gicon.jp</t>
    <phoneticPr fontId="2"/>
  </si>
  <si>
    <t>電気興業株式会社</t>
    <phoneticPr fontId="2"/>
  </si>
  <si>
    <t>近藤　忠登史</t>
    <phoneticPr fontId="2"/>
  </si>
  <si>
    <t>eg-cyu-st@denkikogyo.co.jp</t>
    <phoneticPr fontId="2"/>
  </si>
  <si>
    <t>株式会社白兎設計事務所</t>
    <phoneticPr fontId="2"/>
  </si>
  <si>
    <t>藪田　浩明</t>
    <phoneticPr fontId="2"/>
  </si>
  <si>
    <t>info@hakutosekkei.co.jp</t>
    <phoneticPr fontId="2"/>
  </si>
  <si>
    <t>米子支店</t>
    <phoneticPr fontId="2"/>
  </si>
  <si>
    <t>yamada@hakutosekkei.co.jp</t>
    <phoneticPr fontId="2"/>
  </si>
  <si>
    <t>0857-22-8381</t>
  </si>
  <si>
    <t>基礎地盤コンサルタンツ株式会社</t>
    <phoneticPr fontId="2"/>
  </si>
  <si>
    <t>野村　英雄</t>
    <phoneticPr fontId="2"/>
  </si>
  <si>
    <t>kisojiban.cg3@kiso.co.jp</t>
    <phoneticPr fontId="2"/>
  </si>
  <si>
    <t>鳥取事務所長</t>
    <phoneticPr fontId="2"/>
  </si>
  <si>
    <t>中電技術コンサルタント株式会社</t>
    <phoneticPr fontId="2"/>
  </si>
  <si>
    <t>森川　繁</t>
    <phoneticPr fontId="2"/>
  </si>
  <si>
    <t>totori@cecnet.co.jp</t>
    <phoneticPr fontId="2"/>
  </si>
  <si>
    <t>島根支社</t>
    <phoneticPr fontId="2"/>
  </si>
  <si>
    <t>末本　剛志</t>
    <phoneticPr fontId="2"/>
  </si>
  <si>
    <t>株式会社東光コンサルタンツ</t>
    <phoneticPr fontId="2"/>
  </si>
  <si>
    <t>堀　尚義</t>
    <phoneticPr fontId="2"/>
  </si>
  <si>
    <t>o-eigyo@tokoc.co.jp</t>
    <phoneticPr fontId="2"/>
  </si>
  <si>
    <t>取締役支店長</t>
    <phoneticPr fontId="2"/>
  </si>
  <si>
    <t>島野　久幸</t>
    <phoneticPr fontId="2"/>
  </si>
  <si>
    <t>06-6541-7782</t>
  </si>
  <si>
    <t>株式会社建築技術センター</t>
    <phoneticPr fontId="2"/>
  </si>
  <si>
    <t>小草　伸春</t>
    <phoneticPr fontId="2"/>
  </si>
  <si>
    <t>kgcent@muse.ocn.ne.jp</t>
    <phoneticPr fontId="2"/>
  </si>
  <si>
    <t>0852-23-5246</t>
  </si>
  <si>
    <t>エヌエス環境株式会社</t>
    <phoneticPr fontId="2"/>
  </si>
  <si>
    <t>須磨　重孝</t>
    <phoneticPr fontId="2"/>
  </si>
  <si>
    <t>chusi@ns-kankyo.co.jp</t>
    <phoneticPr fontId="2"/>
  </si>
  <si>
    <t>鳥取営業所長</t>
    <phoneticPr fontId="2"/>
  </si>
  <si>
    <t>文屋　勝至</t>
    <phoneticPr fontId="2"/>
  </si>
  <si>
    <t>0857-39-1510</t>
  </si>
  <si>
    <t>株式会社エックス都市研究所</t>
    <phoneticPr fontId="2"/>
  </si>
  <si>
    <t>大野　眞里</t>
    <phoneticPr fontId="2"/>
  </si>
  <si>
    <t>exeigyo@exri.co.jp</t>
    <phoneticPr fontId="2"/>
  </si>
  <si>
    <t>セントラルコンサルタント株式会社</t>
    <phoneticPr fontId="2"/>
  </si>
  <si>
    <t>中田　健一</t>
    <phoneticPr fontId="2"/>
  </si>
  <si>
    <t>eigyo-hir@central-con.co.jp</t>
    <phoneticPr fontId="2"/>
  </si>
  <si>
    <t>計量証明業務、電算関係業務、経済調査、環境調査、交通量調査、水質大気等の分析</t>
    <phoneticPr fontId="2"/>
  </si>
  <si>
    <t>株式会社荒谷建設コンサルタント</t>
    <phoneticPr fontId="2"/>
  </si>
  <si>
    <t>荒谷　悦嗣</t>
    <phoneticPr fontId="2"/>
  </si>
  <si>
    <t>denshi_tottori@aratani.co.jp</t>
    <phoneticPr fontId="2"/>
  </si>
  <si>
    <t>境港事務所</t>
    <phoneticPr fontId="2"/>
  </si>
  <si>
    <t>境港事務所長</t>
    <phoneticPr fontId="2"/>
  </si>
  <si>
    <t>稲田　克己</t>
    <phoneticPr fontId="2"/>
  </si>
  <si>
    <t>復建調査設計株式会社</t>
    <phoneticPr fontId="2"/>
  </si>
  <si>
    <t>藤井　照久</t>
    <phoneticPr fontId="2"/>
  </si>
  <si>
    <t>松江支社</t>
    <phoneticPr fontId="2"/>
  </si>
  <si>
    <t>青木　順</t>
    <phoneticPr fontId="2"/>
  </si>
  <si>
    <t>eigyo23@fukken.co.jp</t>
    <phoneticPr fontId="2"/>
  </si>
  <si>
    <t>株式会社  清水設計</t>
    <phoneticPr fontId="2"/>
  </si>
  <si>
    <t>清水　幸憲</t>
    <phoneticPr fontId="2"/>
  </si>
  <si>
    <t>home@s-shimizu.co.jp</t>
    <phoneticPr fontId="2"/>
  </si>
  <si>
    <t>中日本航空株式会社</t>
    <phoneticPr fontId="2"/>
  </si>
  <si>
    <t>松岡　滋治</t>
    <phoneticPr fontId="2"/>
  </si>
  <si>
    <t>osaka-chosok@nnk.co.jp</t>
    <phoneticPr fontId="2"/>
  </si>
  <si>
    <t>大阪北摂支店</t>
    <phoneticPr fontId="2"/>
  </si>
  <si>
    <t>橋本　英幸</t>
    <phoneticPr fontId="2"/>
  </si>
  <si>
    <t>株式会社ＮＳＰ設計</t>
    <phoneticPr fontId="2"/>
  </si>
  <si>
    <t>岩﨑　均</t>
    <phoneticPr fontId="2"/>
  </si>
  <si>
    <t>eigyou@nsp-sekkei.com</t>
    <phoneticPr fontId="2"/>
  </si>
  <si>
    <t>082-544-0505</t>
  </si>
  <si>
    <t>株式会社アテナ</t>
    <phoneticPr fontId="2"/>
  </si>
  <si>
    <t>上田　泰子</t>
    <phoneticPr fontId="2"/>
  </si>
  <si>
    <t>mail@athena-int.co.jp</t>
    <phoneticPr fontId="2"/>
  </si>
  <si>
    <t>各種計画・マスタープラン等策定、経済調査、政策評価、住民合意形成支援、アンケート調査・解析</t>
    <phoneticPr fontId="2"/>
  </si>
  <si>
    <t>0852-31-7605</t>
  </si>
  <si>
    <t>一般社団法人水産土木建設技術センター</t>
    <phoneticPr fontId="2"/>
  </si>
  <si>
    <t>吉塚　靖浩</t>
    <phoneticPr fontId="2"/>
  </si>
  <si>
    <t>tokyo-nyuusatsu@fidec.or.jp</t>
    <phoneticPr fontId="2"/>
  </si>
  <si>
    <t>松江支所</t>
    <phoneticPr fontId="2"/>
  </si>
  <si>
    <t>支所長</t>
    <phoneticPr fontId="2"/>
  </si>
  <si>
    <t>真井　仁史</t>
    <phoneticPr fontId="2"/>
  </si>
  <si>
    <t>matsue@fidec.or.jp</t>
    <phoneticPr fontId="2"/>
  </si>
  <si>
    <t>0852-28-1630</t>
  </si>
  <si>
    <t>株式会社コスモブレイン</t>
    <phoneticPr fontId="2"/>
  </si>
  <si>
    <t>大内　智弘</t>
    <phoneticPr fontId="2"/>
  </si>
  <si>
    <t>yugen-h@cosmo-brain.com</t>
    <phoneticPr fontId="2"/>
  </si>
  <si>
    <t>0852-27-7830</t>
  </si>
  <si>
    <t>中央コンサルタンツ株式会社</t>
    <phoneticPr fontId="2"/>
  </si>
  <si>
    <t>藤本　博史</t>
    <phoneticPr fontId="2"/>
  </si>
  <si>
    <t>osaka@chuoh-c.co.jp</t>
    <phoneticPr fontId="2"/>
  </si>
  <si>
    <t>執行役員支店長</t>
    <phoneticPr fontId="2"/>
  </si>
  <si>
    <t>06-4706-2541</t>
  </si>
  <si>
    <t>株式会社佐藤総合計画</t>
    <phoneticPr fontId="2"/>
  </si>
  <si>
    <t>鉾岩　崇</t>
    <phoneticPr fontId="2"/>
  </si>
  <si>
    <t>satow@axscom.co.jp</t>
    <phoneticPr fontId="2"/>
  </si>
  <si>
    <t>関西オフィス</t>
    <phoneticPr fontId="2"/>
  </si>
  <si>
    <t>取締役関西オフィス代表</t>
    <phoneticPr fontId="2"/>
  </si>
  <si>
    <t>井下　仁史</t>
    <phoneticPr fontId="2"/>
  </si>
  <si>
    <t>satow_kansai.osaka@axscom.co.jp</t>
    <phoneticPr fontId="2"/>
  </si>
  <si>
    <t>06-6946-7330</t>
  </si>
  <si>
    <t>有限会社フジイ総合設計事務所</t>
    <phoneticPr fontId="2"/>
  </si>
  <si>
    <t>竹中　誠</t>
    <phoneticPr fontId="2"/>
  </si>
  <si>
    <t>fuzii@apionet.or.jp</t>
    <phoneticPr fontId="2"/>
  </si>
  <si>
    <t>0858-24-6688</t>
  </si>
  <si>
    <t>株式会社藤井基礎設計事務所</t>
    <phoneticPr fontId="2"/>
  </si>
  <si>
    <t>藤井　俊逸</t>
    <phoneticPr fontId="2"/>
  </si>
  <si>
    <t>soumu@fujii-kiso.co.jp</t>
    <phoneticPr fontId="2"/>
  </si>
  <si>
    <t>井上　寿靖</t>
    <phoneticPr fontId="2"/>
  </si>
  <si>
    <t>t-dennyu@fujii-kiso.co.jp</t>
    <phoneticPr fontId="2"/>
  </si>
  <si>
    <t>0852-23-6721</t>
  </si>
  <si>
    <t>株式会社車田建築設計亊務所</t>
    <phoneticPr fontId="2"/>
  </si>
  <si>
    <t>車田　聡</t>
    <phoneticPr fontId="2"/>
  </si>
  <si>
    <t>kurumada@lime.ocn.ne.jp</t>
    <phoneticPr fontId="2"/>
  </si>
  <si>
    <t>082-247-3434</t>
  </si>
  <si>
    <t>株式会社センク２１</t>
    <phoneticPr fontId="2"/>
  </si>
  <si>
    <t>高橋　徳行</t>
    <phoneticPr fontId="2"/>
  </si>
  <si>
    <t>1009_gyoumu@senc21.jp</t>
    <phoneticPr fontId="2"/>
  </si>
  <si>
    <t>協同組合建築技術センター</t>
    <phoneticPr fontId="2"/>
  </si>
  <si>
    <t>0852-23-5231</t>
  </si>
  <si>
    <t>鵬技術コンサルタント株式会社</t>
    <phoneticPr fontId="2"/>
  </si>
  <si>
    <t>岩山　竜也</t>
    <phoneticPr fontId="2"/>
  </si>
  <si>
    <t>sal@otori-eng.com</t>
    <phoneticPr fontId="2"/>
  </si>
  <si>
    <t>株式会社長大</t>
    <phoneticPr fontId="2"/>
  </si>
  <si>
    <t>野本　昌弘</t>
    <phoneticPr fontId="2"/>
  </si>
  <si>
    <t>nyuusatsu-hi@chodai.co.jp</t>
    <phoneticPr fontId="2"/>
  </si>
  <si>
    <t>柚山　隼人</t>
    <phoneticPr fontId="2"/>
  </si>
  <si>
    <t>PPP関連、バイオトイレ案件、経済調査、環境調査、交通量調査、システム設計</t>
    <phoneticPr fontId="2"/>
  </si>
  <si>
    <t>株式会社三水コンサルタント</t>
    <phoneticPr fontId="2"/>
  </si>
  <si>
    <t>山﨑　義広</t>
    <phoneticPr fontId="2"/>
  </si>
  <si>
    <t>山﨑　一郎</t>
    <phoneticPr fontId="2"/>
  </si>
  <si>
    <t>sansui-okayama@3wcon.co.jp</t>
    <phoneticPr fontId="2"/>
  </si>
  <si>
    <t>株式会社東京ソイルリサーチ</t>
    <phoneticPr fontId="2"/>
  </si>
  <si>
    <t>辻本　勝彦</t>
    <phoneticPr fontId="2"/>
  </si>
  <si>
    <t>hiroshima.eigyo@tokyosoil.co.jp</t>
    <phoneticPr fontId="2"/>
  </si>
  <si>
    <t>福田　裕之</t>
    <phoneticPr fontId="2"/>
  </si>
  <si>
    <t>日本都市技術株式会社</t>
    <phoneticPr fontId="2"/>
  </si>
  <si>
    <t>代表取締役　</t>
    <phoneticPr fontId="2"/>
  </si>
  <si>
    <t>桂　謙吾</t>
    <phoneticPr fontId="2"/>
  </si>
  <si>
    <t>kansai@cticd.co.jp</t>
    <phoneticPr fontId="2"/>
  </si>
  <si>
    <t>中務　邦彦</t>
    <phoneticPr fontId="2"/>
  </si>
  <si>
    <t>06-6630-3500</t>
  </si>
  <si>
    <t>株式会社横河建築設計事務所</t>
    <phoneticPr fontId="2"/>
  </si>
  <si>
    <t>鈴木　良典</t>
    <phoneticPr fontId="2"/>
  </si>
  <si>
    <t>kikakushitu@yae.co.jp</t>
    <phoneticPr fontId="2"/>
  </si>
  <si>
    <t>鮫島　慎一</t>
    <phoneticPr fontId="2"/>
  </si>
  <si>
    <t>osaka1@yae.co.jp</t>
    <phoneticPr fontId="2"/>
  </si>
  <si>
    <t>06-6202-4509</t>
  </si>
  <si>
    <t>株式会社石本建築事務所</t>
    <phoneticPr fontId="2"/>
  </si>
  <si>
    <t>長尾　昌高</t>
    <phoneticPr fontId="2"/>
  </si>
  <si>
    <t>kaihatsu@ishimoto.co.jp</t>
    <phoneticPr fontId="2"/>
  </si>
  <si>
    <t>大阪オフィス</t>
    <phoneticPr fontId="2"/>
  </si>
  <si>
    <t>オフィス代表</t>
    <phoneticPr fontId="2"/>
  </si>
  <si>
    <t>谷口　嘉彦</t>
    <phoneticPr fontId="2"/>
  </si>
  <si>
    <t>osaka@ishimoto.co.jp</t>
    <phoneticPr fontId="2"/>
  </si>
  <si>
    <t>06-6251-7507</t>
  </si>
  <si>
    <t>株式会社ティビィエム</t>
    <phoneticPr fontId="2"/>
  </si>
  <si>
    <t>赤井　禎</t>
    <phoneticPr fontId="2"/>
  </si>
  <si>
    <t>info@eco-tbm.co.jp</t>
    <phoneticPr fontId="2"/>
  </si>
  <si>
    <t>0859-22-0428</t>
  </si>
  <si>
    <t>その建築設計事務所</t>
    <phoneticPr fontId="2"/>
  </si>
  <si>
    <t>代表</t>
    <phoneticPr fontId="2"/>
  </si>
  <si>
    <t>山本　博樹</t>
    <phoneticPr fontId="2"/>
  </si>
  <si>
    <t>setsuko.susumu@gmail.com</t>
    <phoneticPr fontId="2"/>
  </si>
  <si>
    <t>株式会社ＩＮＡ新建築研究所</t>
    <phoneticPr fontId="2"/>
  </si>
  <si>
    <t>加藤　朋行</t>
    <phoneticPr fontId="2"/>
  </si>
  <si>
    <t>wst-bus@newarch.co.jp</t>
    <phoneticPr fontId="2"/>
  </si>
  <si>
    <t>鈴木　孝明</t>
    <phoneticPr fontId="2"/>
  </si>
  <si>
    <t>06-6399-2171</t>
  </si>
  <si>
    <t>株式会社片平新日本技研</t>
    <phoneticPr fontId="2"/>
  </si>
  <si>
    <t>山﨑　幹夫</t>
    <phoneticPr fontId="2"/>
  </si>
  <si>
    <t>m-yamasaki@katahira.co.jp</t>
    <phoneticPr fontId="2"/>
  </si>
  <si>
    <t>片平新日本技研　中国支店</t>
    <phoneticPr fontId="2"/>
  </si>
  <si>
    <t>中国支店長</t>
    <phoneticPr fontId="2"/>
  </si>
  <si>
    <t>山田　芳久</t>
    <phoneticPr fontId="2"/>
  </si>
  <si>
    <t>有限会社晃設計事務所</t>
    <phoneticPr fontId="2"/>
  </si>
  <si>
    <t>門脇　晃</t>
    <phoneticPr fontId="2"/>
  </si>
  <si>
    <t>kou-arc@chukai.ne.jp</t>
    <phoneticPr fontId="2"/>
  </si>
  <si>
    <t>0859-45-3853</t>
  </si>
  <si>
    <t>株式会社Ｅ－ＳＹＳＴＥＭ</t>
    <phoneticPr fontId="2"/>
  </si>
  <si>
    <t>藤本　尚伸</t>
    <phoneticPr fontId="2"/>
  </si>
  <si>
    <t>e-toiawase@esys1996.com</t>
    <phoneticPr fontId="2"/>
  </si>
  <si>
    <t>西野　良太</t>
    <phoneticPr fontId="2"/>
  </si>
  <si>
    <t>交通量調査、環境調査、分析・解析、宅地造成、施工管理、計量証明事業</t>
    <phoneticPr fontId="2"/>
  </si>
  <si>
    <t>082-568-4404</t>
  </si>
  <si>
    <t>株式会社地域計画建築研究所</t>
    <phoneticPr fontId="2"/>
  </si>
  <si>
    <t>中塚　一</t>
    <phoneticPr fontId="2"/>
  </si>
  <si>
    <t>kyoto-eigyou@arpak.co.jp</t>
    <phoneticPr fontId="2"/>
  </si>
  <si>
    <t>株式会社協和コンサルタンツ</t>
    <phoneticPr fontId="2"/>
  </si>
  <si>
    <t>山本　満</t>
    <phoneticPr fontId="2"/>
  </si>
  <si>
    <t>honsha-s@kyowa-c.co.jp</t>
    <phoneticPr fontId="2"/>
  </si>
  <si>
    <t>中国営業所</t>
    <phoneticPr fontId="2"/>
  </si>
  <si>
    <t>河原　敏也</t>
    <phoneticPr fontId="2"/>
  </si>
  <si>
    <t>chugokusiten@kyowa-c.co.jp</t>
    <phoneticPr fontId="2"/>
  </si>
  <si>
    <t>環境調査、ＩＴ関係業務、交通量等調査、施工管理、福祉関係の計画・調査</t>
    <phoneticPr fontId="2"/>
  </si>
  <si>
    <t>082-532-7311</t>
  </si>
  <si>
    <t>日進測量株式会社</t>
    <phoneticPr fontId="2"/>
  </si>
  <si>
    <t>松枝　正剛</t>
    <phoneticPr fontId="2"/>
  </si>
  <si>
    <t>eigyo@nissin-skr.co.jp</t>
    <phoneticPr fontId="2"/>
  </si>
  <si>
    <t>田上　吉久</t>
    <phoneticPr fontId="2"/>
  </si>
  <si>
    <t>086-275-4033</t>
  </si>
  <si>
    <t>株式会社ぎょうせい</t>
    <phoneticPr fontId="2"/>
  </si>
  <si>
    <t>Somu_Cyugoku@gyosei.co.jp</t>
    <phoneticPr fontId="2"/>
  </si>
  <si>
    <t>角丸　実</t>
    <phoneticPr fontId="2"/>
  </si>
  <si>
    <t>082-545-7121</t>
  </si>
  <si>
    <t>株式会社静環検査センター</t>
    <phoneticPr fontId="2"/>
  </si>
  <si>
    <t>徳田　茂</t>
    <phoneticPr fontId="2"/>
  </si>
  <si>
    <t>静岡県</t>
    <phoneticPr fontId="2"/>
  </si>
  <si>
    <t>eigyou@seikankensa.co.jp</t>
    <phoneticPr fontId="2"/>
  </si>
  <si>
    <t>広島営業所所長</t>
    <phoneticPr fontId="2"/>
  </si>
  <si>
    <t>小谷　聖滋</t>
    <phoneticPr fontId="2"/>
  </si>
  <si>
    <t>hiroshima@seikankensa.co.jp</t>
    <phoneticPr fontId="2"/>
  </si>
  <si>
    <t>環境調査（水質・土壌・大気・騒音・）計量証明事業・作業環境測定</t>
    <phoneticPr fontId="2"/>
  </si>
  <si>
    <t>082-961-5977</t>
  </si>
  <si>
    <t>合同会社グラムデザイン一級建築士事務所</t>
    <phoneticPr fontId="2"/>
  </si>
  <si>
    <t>代表社員</t>
    <phoneticPr fontId="2"/>
  </si>
  <si>
    <t>木村　智彦</t>
    <phoneticPr fontId="2"/>
  </si>
  <si>
    <t>info@gramdesign.biz</t>
    <phoneticPr fontId="2"/>
  </si>
  <si>
    <t>0859-34-3552</t>
  </si>
  <si>
    <t>株式会社エス技建</t>
    <phoneticPr fontId="2"/>
  </si>
  <si>
    <t>木村　保明</t>
    <phoneticPr fontId="2"/>
  </si>
  <si>
    <t>esuesu@esugiken.co.jp</t>
    <phoneticPr fontId="2"/>
  </si>
  <si>
    <t>松田　知将</t>
    <phoneticPr fontId="2"/>
  </si>
  <si>
    <t>082-297-6856</t>
  </si>
  <si>
    <t>556-0016</t>
  </si>
  <si>
    <t xml:space="preserve">大阪市浪速区元町２丁目２番１２号 </t>
  </si>
  <si>
    <t>06-6633-7630</t>
  </si>
  <si>
    <t>700-0904</t>
  </si>
  <si>
    <t xml:space="preserve">岡山市北区柳町２丁目６－２５ </t>
  </si>
  <si>
    <t>086-201-0388</t>
  </si>
  <si>
    <t>086-201-0389</t>
  </si>
  <si>
    <t>700-0033</t>
  </si>
  <si>
    <t xml:space="preserve">岡山市北区島田本町２丁目５番３５号 </t>
  </si>
  <si>
    <t>086-254-2111</t>
  </si>
  <si>
    <t>086-254-2508</t>
  </si>
  <si>
    <t>684-0064</t>
  </si>
  <si>
    <t xml:space="preserve">境港市三軒屋町4375番4 </t>
  </si>
  <si>
    <t>0859-21-9095</t>
  </si>
  <si>
    <t>0859-21-9096</t>
  </si>
  <si>
    <t>683-0812</t>
  </si>
  <si>
    <t xml:space="preserve">米子市角盤町３丁目７９番地 </t>
  </si>
  <si>
    <t>0859-33-9023</t>
  </si>
  <si>
    <t>102-0073</t>
  </si>
  <si>
    <t xml:space="preserve">千代田区九段北４丁目２番３５号 </t>
  </si>
  <si>
    <t>03-3265-2551</t>
  </si>
  <si>
    <t>03-3264-5517</t>
  </si>
  <si>
    <t>680-0846</t>
  </si>
  <si>
    <t>鳥取市扇町１１６番地 田中ビル２号館</t>
  </si>
  <si>
    <t>0857-20-1071</t>
  </si>
  <si>
    <t>0857-20-1088</t>
  </si>
  <si>
    <t>533-0033</t>
  </si>
  <si>
    <t xml:space="preserve">大阪市東淀川区東中島４丁目１１番１０号 </t>
  </si>
  <si>
    <t>06-6160-1139</t>
  </si>
  <si>
    <t>06-6160-1239</t>
  </si>
  <si>
    <t>732-0052</t>
  </si>
  <si>
    <t>広島市東区光町１丁目１２番１６号 広島ビル</t>
  </si>
  <si>
    <t>082-263-5457</t>
  </si>
  <si>
    <t>154-0012</t>
  </si>
  <si>
    <t xml:space="preserve">世田谷区駒沢３丁目１５番１号 </t>
  </si>
  <si>
    <t>03-4544-7600</t>
  </si>
  <si>
    <t>03-4544-7700</t>
  </si>
  <si>
    <t>690-0061</t>
  </si>
  <si>
    <t>松江市白瀉本町１３番４号 大樹生命松江ビル７階</t>
  </si>
  <si>
    <t>0852-21-4032</t>
  </si>
  <si>
    <t>0852-21-4139</t>
  </si>
  <si>
    <t>108-0073</t>
  </si>
  <si>
    <t xml:space="preserve">港区三田３丁目３番８号 </t>
  </si>
  <si>
    <t>03-5440-4301</t>
  </si>
  <si>
    <t>03-5440-4307</t>
  </si>
  <si>
    <t>791-8536</t>
  </si>
  <si>
    <t xml:space="preserve">松山市西垣生町2345番地 </t>
  </si>
  <si>
    <t>089-972-3957</t>
  </si>
  <si>
    <t>683-0064</t>
  </si>
  <si>
    <t xml:space="preserve">米子市道笑町２丁目１２６番地 </t>
  </si>
  <si>
    <t>0859-32-3745</t>
  </si>
  <si>
    <t>0859-22-1706</t>
  </si>
  <si>
    <t>683-0804</t>
  </si>
  <si>
    <t xml:space="preserve">米子市米原７丁目１１番２３号 </t>
  </si>
  <si>
    <t>0859-22-4828</t>
  </si>
  <si>
    <t>0859-39-0555</t>
  </si>
  <si>
    <t>683-0854</t>
  </si>
  <si>
    <t xml:space="preserve">米子市彦名町１４６０番地４ </t>
  </si>
  <si>
    <t>0859-29-4301</t>
  </si>
  <si>
    <t>684-0071</t>
  </si>
  <si>
    <t xml:space="preserve">境港市外江町２２０８番地１ </t>
  </si>
  <si>
    <t>0859-47-6221</t>
  </si>
  <si>
    <t>0859-46-0117</t>
  </si>
  <si>
    <t>541-0043</t>
  </si>
  <si>
    <t xml:space="preserve">大阪市中央区高麗橋２丁目６番１０号 </t>
  </si>
  <si>
    <t>06-6223-1474</t>
  </si>
  <si>
    <t>733-0812</t>
  </si>
  <si>
    <t xml:space="preserve">広島市西区己斐本町３丁目１３番１６号 </t>
  </si>
  <si>
    <t>082-272-1230</t>
  </si>
  <si>
    <t>683-0845</t>
  </si>
  <si>
    <t xml:space="preserve">米子市旗ヶ崎9-2-1 </t>
  </si>
  <si>
    <t>0859-48-0585</t>
  </si>
  <si>
    <t>0859-48-0586</t>
  </si>
  <si>
    <t>781-5103</t>
  </si>
  <si>
    <t xml:space="preserve">高知市大津乙１９０２番地４ </t>
  </si>
  <si>
    <t>088-866-6690</t>
  </si>
  <si>
    <t>088-866-6692</t>
  </si>
  <si>
    <t>761-0302</t>
  </si>
  <si>
    <t xml:space="preserve">高松市上林町３０９番地１ </t>
  </si>
  <si>
    <t>087-864-8177</t>
  </si>
  <si>
    <t>733-0012</t>
  </si>
  <si>
    <t xml:space="preserve">広島市西区中広町三丁目3番18号 </t>
  </si>
  <si>
    <t>082-942-0942</t>
  </si>
  <si>
    <t>082-942-0952</t>
  </si>
  <si>
    <t>532-0011</t>
  </si>
  <si>
    <t xml:space="preserve">大阪市淀川区西中島５丁目４番２０号 </t>
  </si>
  <si>
    <t>06-6303-6971</t>
  </si>
  <si>
    <t>06-6303-3929</t>
  </si>
  <si>
    <t>米子市道笑町2丁目252番地 大鉄米子ビル６F</t>
  </si>
  <si>
    <t>0859-38-2676</t>
  </si>
  <si>
    <t>03-3534-5511</t>
  </si>
  <si>
    <t>03-3534-5534</t>
  </si>
  <si>
    <t>0859-56-1501</t>
  </si>
  <si>
    <t>683-0801</t>
  </si>
  <si>
    <t xml:space="preserve">米子市新開６丁目１３番２９号 </t>
  </si>
  <si>
    <t>0859-22-6889</t>
  </si>
  <si>
    <t>160-0023</t>
  </si>
  <si>
    <t>新宿区西新宿６丁目２２番１号 新宿スクエアタワー</t>
  </si>
  <si>
    <t>03-5323-6200</t>
  </si>
  <si>
    <t>03-5323-6480</t>
  </si>
  <si>
    <t>680-0842</t>
  </si>
  <si>
    <t xml:space="preserve">鳥取市吉方１２４－１ </t>
  </si>
  <si>
    <t>0857-25-3052</t>
  </si>
  <si>
    <t>0857-25-3053</t>
  </si>
  <si>
    <t>689-3205</t>
  </si>
  <si>
    <t xml:space="preserve">西伯郡大山町西坪４８２番地 </t>
  </si>
  <si>
    <t>0859-54-3040</t>
  </si>
  <si>
    <t>683-0035</t>
  </si>
  <si>
    <t xml:space="preserve">米子市目久美町３１番地５ </t>
  </si>
  <si>
    <t>0859-23-1559</t>
  </si>
  <si>
    <t>684-0033</t>
  </si>
  <si>
    <t>境港市上道町２１７５番地６ メゾン・ド・フォレ境港１０８号</t>
  </si>
  <si>
    <t>0859-36-8570</t>
  </si>
  <si>
    <t>0859-36-8571</t>
  </si>
  <si>
    <t>540-0008</t>
  </si>
  <si>
    <t xml:space="preserve">大阪市中央区大手前１丁目４番１２号 </t>
  </si>
  <si>
    <t>06-6948-8324</t>
  </si>
  <si>
    <t>682-0852</t>
  </si>
  <si>
    <t xml:space="preserve">倉吉市丸山町４７９番地９ </t>
  </si>
  <si>
    <t>0858-28-3666</t>
  </si>
  <si>
    <t>682-0025</t>
  </si>
  <si>
    <t xml:space="preserve">倉吉市八屋３５４番地１ </t>
  </si>
  <si>
    <t>0858-26-2411</t>
  </si>
  <si>
    <t>0858-26-5537</t>
  </si>
  <si>
    <t>689-3514</t>
  </si>
  <si>
    <t xml:space="preserve">米子市尾高８７２番地１ </t>
  </si>
  <si>
    <t>0859-21-8889</t>
  </si>
  <si>
    <t>0859-21-4117</t>
  </si>
  <si>
    <t>693-0013</t>
  </si>
  <si>
    <t xml:space="preserve">出雲市荻杼町２７４番地２ </t>
  </si>
  <si>
    <t>0853-22-9715</t>
  </si>
  <si>
    <t>680-0904</t>
  </si>
  <si>
    <t xml:space="preserve">鳥取市晩稲534 </t>
  </si>
  <si>
    <t>0857-30-7062</t>
  </si>
  <si>
    <t>0857-30-7063</t>
  </si>
  <si>
    <t>690-0047</t>
  </si>
  <si>
    <t xml:space="preserve">松江市嫁島町１２番２号 </t>
  </si>
  <si>
    <t>0852-26-1117</t>
  </si>
  <si>
    <t>699-0631</t>
  </si>
  <si>
    <t xml:space="preserve">出雲市斐川町直江４６０６番地１ </t>
  </si>
  <si>
    <t>0853-72-0390</t>
  </si>
  <si>
    <t>0853-72-9130</t>
  </si>
  <si>
    <t>812-0028</t>
  </si>
  <si>
    <t xml:space="preserve">福岡市博多区須崎町１２番８号 </t>
  </si>
  <si>
    <t>092-271-3662</t>
  </si>
  <si>
    <t>693-0004</t>
  </si>
  <si>
    <t>出雲市渡橋町１１６９番地１ アイエスビル１Ｆ</t>
  </si>
  <si>
    <t>0853-23-6532</t>
  </si>
  <si>
    <t>169-0051</t>
  </si>
  <si>
    <t xml:space="preserve">新宿区西早稲田３丁目１３番５号 </t>
  </si>
  <si>
    <t>03-3208-3111</t>
  </si>
  <si>
    <t>03-3208-3127</t>
  </si>
  <si>
    <t>680-0421</t>
  </si>
  <si>
    <t xml:space="preserve">八頭郡八頭町下門尾26-1 </t>
  </si>
  <si>
    <t>0858-76-7066</t>
  </si>
  <si>
    <t>0858-76-7067</t>
  </si>
  <si>
    <t>662-0971</t>
  </si>
  <si>
    <t xml:space="preserve">西宮市和上町１番３１号 </t>
  </si>
  <si>
    <t>0798-37-1281</t>
  </si>
  <si>
    <t>683-0003</t>
  </si>
  <si>
    <t xml:space="preserve">米子市皆生６丁目１番２５号 </t>
  </si>
  <si>
    <t>0859-34-5812</t>
  </si>
  <si>
    <t>683-0853</t>
  </si>
  <si>
    <t xml:space="preserve">米子市両三柳４６５５番地１５ </t>
  </si>
  <si>
    <t>0859-29-6173</t>
  </si>
  <si>
    <t>144-0042</t>
  </si>
  <si>
    <t xml:space="preserve">大田区羽田旭町１０番１１号 </t>
  </si>
  <si>
    <t>03-5735-3210</t>
  </si>
  <si>
    <t>03-5735-6510</t>
  </si>
  <si>
    <t>531-0076</t>
  </si>
  <si>
    <t>大阪市北区大淀中一丁目１番９０号 梅田スカイビルガーデンファイブ</t>
  </si>
  <si>
    <t>06-6450-1707</t>
  </si>
  <si>
    <t>169-0074</t>
  </si>
  <si>
    <t xml:space="preserve">新宿区北新宿２丁目２１番１号 </t>
  </si>
  <si>
    <t>03-6362-5931</t>
  </si>
  <si>
    <t>03-5656-8691</t>
  </si>
  <si>
    <t>700-0901</t>
  </si>
  <si>
    <t>岡山市北区本町３番１３号 イトーピア岡山本町ビル</t>
  </si>
  <si>
    <t>086-221-0115</t>
  </si>
  <si>
    <t>682-0923</t>
  </si>
  <si>
    <t xml:space="preserve">倉吉市鴨川町３２番地１ </t>
  </si>
  <si>
    <t>0858-28-0608</t>
  </si>
  <si>
    <t>0858-28-0697</t>
  </si>
  <si>
    <t>108-0075</t>
  </si>
  <si>
    <t xml:space="preserve">港区港南１丁目２番７０号 </t>
  </si>
  <si>
    <t>03-3458-0611</t>
  </si>
  <si>
    <t>03-3458-9576</t>
  </si>
  <si>
    <t>530-0027</t>
  </si>
  <si>
    <t xml:space="preserve">大阪市北区堂山町３番３号 </t>
  </si>
  <si>
    <t>06-6312-9167</t>
  </si>
  <si>
    <t>101-0022</t>
  </si>
  <si>
    <t xml:space="preserve">千代田区神田練塀町３００番地 </t>
  </si>
  <si>
    <t>03-5298-2051</t>
  </si>
  <si>
    <t>03-5295-2130</t>
  </si>
  <si>
    <t>680-0821</t>
  </si>
  <si>
    <t xml:space="preserve">鳥取市瓦町４１３番地 </t>
  </si>
  <si>
    <t>0857-30-8910</t>
  </si>
  <si>
    <t>0857-30-8911</t>
  </si>
  <si>
    <t xml:space="preserve">倉吉市八屋１９８番地７ </t>
  </si>
  <si>
    <t>0858-26-3495</t>
  </si>
  <si>
    <t>721-0957</t>
  </si>
  <si>
    <t xml:space="preserve">福山市箕島町南丘３９９番地４６ </t>
  </si>
  <si>
    <t>084-981-0171</t>
  </si>
  <si>
    <t xml:space="preserve">米子市旗ヶ崎1丁目5-12 </t>
  </si>
  <si>
    <t>0859-37-2061</t>
  </si>
  <si>
    <t>0859-37-2062</t>
  </si>
  <si>
    <t>633-0063</t>
  </si>
  <si>
    <t xml:space="preserve">桜井市大字川合２７２番地の４ </t>
  </si>
  <si>
    <t>0744-45-5183</t>
  </si>
  <si>
    <t>730-0841</t>
  </si>
  <si>
    <t>広島市中区舟入町２番２０号 三栄広島ビル３０５号室</t>
  </si>
  <si>
    <t>082-942-5932</t>
  </si>
  <si>
    <t>082-942-5935</t>
  </si>
  <si>
    <t>739-0025</t>
  </si>
  <si>
    <t xml:space="preserve">東広島市西条中央１丁目１７番９号 </t>
  </si>
  <si>
    <t>082-423-5773</t>
  </si>
  <si>
    <t>082-423-5985</t>
  </si>
  <si>
    <t>108-0022</t>
  </si>
  <si>
    <t xml:space="preserve">港区海岸３丁目２０番２０号 </t>
  </si>
  <si>
    <t>03-6891-6600</t>
  </si>
  <si>
    <t>03-6891-6611</t>
  </si>
  <si>
    <t>700-0952</t>
  </si>
  <si>
    <t xml:space="preserve">岡山市北区平田１５４番地の１０４ </t>
  </si>
  <si>
    <t>086-241-5858</t>
  </si>
  <si>
    <t>086-244-5632</t>
  </si>
  <si>
    <t>680-0911</t>
  </si>
  <si>
    <t xml:space="preserve">鳥取市千代水４丁目３７番地 </t>
  </si>
  <si>
    <t>0857-38-9577</t>
  </si>
  <si>
    <t>107-8448</t>
  </si>
  <si>
    <t xml:space="preserve">港区元赤坂１丁目５番１７号 </t>
  </si>
  <si>
    <t>03-3403-6161</t>
  </si>
  <si>
    <t>03-3497-0158</t>
  </si>
  <si>
    <t>550-0005</t>
  </si>
  <si>
    <t>06-6536-3717</t>
  </si>
  <si>
    <t>220-6001</t>
  </si>
  <si>
    <t xml:space="preserve">横浜市西区みなとみらい２丁目３番１号 </t>
  </si>
  <si>
    <t>045-307-4713</t>
  </si>
  <si>
    <t>045-307-4715</t>
  </si>
  <si>
    <t>684-0042</t>
  </si>
  <si>
    <t xml:space="preserve">境港市福定町４９４番地 </t>
  </si>
  <si>
    <t>0859-42-2945</t>
  </si>
  <si>
    <t>143-0027</t>
  </si>
  <si>
    <t xml:space="preserve">大田区中馬込２丁目２番１２号 </t>
  </si>
  <si>
    <t>03-3774-3211</t>
  </si>
  <si>
    <t>03-3774-3180</t>
  </si>
  <si>
    <t>731-0138</t>
  </si>
  <si>
    <t xml:space="preserve">広島市安佐南区祇園3-48-13 </t>
  </si>
  <si>
    <t>082-850-0080</t>
  </si>
  <si>
    <t>521-1398</t>
  </si>
  <si>
    <t xml:space="preserve">近江八幡市安土町上豊浦１０３０番地 </t>
  </si>
  <si>
    <t>0748-46-2336</t>
  </si>
  <si>
    <t>0748-46-2337</t>
  </si>
  <si>
    <t>671-2214</t>
  </si>
  <si>
    <t xml:space="preserve">姫路市西夢前台二丁目49番地 </t>
  </si>
  <si>
    <t>079-267-0456</t>
  </si>
  <si>
    <t>079-267-2786</t>
  </si>
  <si>
    <t>151-0062</t>
  </si>
  <si>
    <t xml:space="preserve">渋谷区元代々木町30-13 </t>
  </si>
  <si>
    <t>03-6757-8800</t>
  </si>
  <si>
    <t>03-6757-8807</t>
  </si>
  <si>
    <t>683-0001</t>
  </si>
  <si>
    <t xml:space="preserve">米子市皆生温泉4-16-2 </t>
  </si>
  <si>
    <t>0859-35-7988</t>
  </si>
  <si>
    <t>680-0852</t>
  </si>
  <si>
    <t xml:space="preserve">鳥取市東今在家１１０番地４ </t>
  </si>
  <si>
    <t>0857-27-5284</t>
  </si>
  <si>
    <t>540-0029</t>
  </si>
  <si>
    <t xml:space="preserve">大阪市中央区本町橋５番１４号 </t>
  </si>
  <si>
    <t>06-6910-7179</t>
  </si>
  <si>
    <t>683-0067</t>
  </si>
  <si>
    <t>米子市東町１７７番地 東町ビル２階</t>
  </si>
  <si>
    <t>0859-32-6161</t>
  </si>
  <si>
    <t>0859-22-6151</t>
  </si>
  <si>
    <t>683-0805</t>
  </si>
  <si>
    <t xml:space="preserve">米子市西福原４丁目９番２８号 </t>
  </si>
  <si>
    <t>0859-21-9080</t>
  </si>
  <si>
    <t>0859-21-9081</t>
  </si>
  <si>
    <t>733-0037</t>
  </si>
  <si>
    <t xml:space="preserve">広島市西区西観音町２番１号 </t>
  </si>
  <si>
    <t>082-532-1436</t>
  </si>
  <si>
    <t>082-532-8054</t>
  </si>
  <si>
    <t>680-0845</t>
  </si>
  <si>
    <t>鳥取市富安2丁目159番地 久本ビル3F</t>
  </si>
  <si>
    <t>0857-21-3220</t>
  </si>
  <si>
    <t>531-0072</t>
  </si>
  <si>
    <t xml:space="preserve">大阪市北区豊崎四丁目１２番１０号 </t>
  </si>
  <si>
    <t>06-7174-8779</t>
  </si>
  <si>
    <t>151-0071</t>
  </si>
  <si>
    <t xml:space="preserve">渋谷区本町３丁目１２番１号 </t>
  </si>
  <si>
    <t>03-6311-7551</t>
  </si>
  <si>
    <t>03-6311-8011</t>
  </si>
  <si>
    <t>680-0944</t>
  </si>
  <si>
    <t xml:space="preserve">鳥取市布勢３２０番８号 </t>
  </si>
  <si>
    <t>0857-32-2323</t>
  </si>
  <si>
    <t>0857-32-2325</t>
  </si>
  <si>
    <t>530-0047</t>
  </si>
  <si>
    <t xml:space="preserve">大阪市北区西天満５丁目１０番１４号 </t>
  </si>
  <si>
    <t>06-6365-6171</t>
  </si>
  <si>
    <t>838-0224</t>
  </si>
  <si>
    <t xml:space="preserve">朝倉郡筑前町松延７９６番地３７ </t>
  </si>
  <si>
    <t>0946-42-1150</t>
  </si>
  <si>
    <t>0946-42-1118</t>
  </si>
  <si>
    <t>690-0044</t>
  </si>
  <si>
    <t xml:space="preserve">松江市浜乃木４丁目４番１号 </t>
  </si>
  <si>
    <t>0852-60-2205</t>
  </si>
  <si>
    <t>700-8617</t>
  </si>
  <si>
    <t xml:space="preserve">岡山市北区津島京町３丁目１番２１号 </t>
  </si>
  <si>
    <t>086-252-8917</t>
  </si>
  <si>
    <t>086-252-7509</t>
  </si>
  <si>
    <t>680-0921</t>
  </si>
  <si>
    <t xml:space="preserve">鳥取市古海字下池ノ内５０２番２ </t>
  </si>
  <si>
    <t>0857-22-8561</t>
  </si>
  <si>
    <t>101-0054</t>
  </si>
  <si>
    <t xml:space="preserve">千代田区神田錦町３丁目７番１号 </t>
  </si>
  <si>
    <t>03-5931-5935</t>
  </si>
  <si>
    <t>03-5931-5870</t>
  </si>
  <si>
    <t>732-0824</t>
  </si>
  <si>
    <t xml:space="preserve">広島市南区的場町一丁目２番２１号 </t>
  </si>
  <si>
    <t>082-218-1001</t>
  </si>
  <si>
    <t>082-218-1003</t>
  </si>
  <si>
    <t>540-0011</t>
  </si>
  <si>
    <t xml:space="preserve">大阪市中央区農人橋２丁目１番３６号 </t>
  </si>
  <si>
    <t>06-6942-8011</t>
  </si>
  <si>
    <t>06-6942-8051</t>
  </si>
  <si>
    <t>0852-27-5780</t>
  </si>
  <si>
    <t>102-0094</t>
  </si>
  <si>
    <t xml:space="preserve">千代田区紀尾井町3番23号 </t>
  </si>
  <si>
    <t>03-3221-5558</t>
  </si>
  <si>
    <t>03-3221-5521</t>
  </si>
  <si>
    <t>690-0011</t>
  </si>
  <si>
    <t xml:space="preserve">松江市東津田町１３２６番地１ </t>
  </si>
  <si>
    <t>0852-27-8729</t>
  </si>
  <si>
    <t>03-6455-8151</t>
  </si>
  <si>
    <t>03-6455-8226</t>
  </si>
  <si>
    <t>530-0011</t>
  </si>
  <si>
    <t xml:space="preserve">大阪市北区大深町３番１号 </t>
  </si>
  <si>
    <t>06-6377-5982</t>
  </si>
  <si>
    <t>06-6377-5992</t>
  </si>
  <si>
    <t>683-0842</t>
  </si>
  <si>
    <t xml:space="preserve">米子市三本松2丁目6番41号 </t>
  </si>
  <si>
    <t>0859-33-3725</t>
  </si>
  <si>
    <t>0859-33-3853</t>
  </si>
  <si>
    <t>683-0005</t>
  </si>
  <si>
    <t xml:space="preserve">米子市中島２丁目１番６０号 </t>
  </si>
  <si>
    <t>0859-22-5501</t>
  </si>
  <si>
    <t>0859-32-2905</t>
  </si>
  <si>
    <t>684-0072</t>
  </si>
  <si>
    <t xml:space="preserve">境港市渡町1483 </t>
  </si>
  <si>
    <t>0859-30-3717</t>
  </si>
  <si>
    <t>0859-30-3757</t>
  </si>
  <si>
    <t>939-1351</t>
  </si>
  <si>
    <t xml:space="preserve">砺波市千代１７６番地の１ </t>
  </si>
  <si>
    <t>0763-33-2085</t>
  </si>
  <si>
    <t>0763-33-2558</t>
  </si>
  <si>
    <t>768-0023</t>
  </si>
  <si>
    <t xml:space="preserve">観音寺市古川町７１１番地１ </t>
  </si>
  <si>
    <t>0875-23-6622</t>
  </si>
  <si>
    <t>141-0032</t>
  </si>
  <si>
    <t xml:space="preserve">品川区大崎一丁目１１番１号 </t>
  </si>
  <si>
    <t>03-3495-1321</t>
  </si>
  <si>
    <t>03-3495-1330</t>
  </si>
  <si>
    <t xml:space="preserve">米子市米原３丁目４番２２号 </t>
  </si>
  <si>
    <t>050-6864-7799</t>
  </si>
  <si>
    <t>050-6864-7496</t>
  </si>
  <si>
    <t>732-0056</t>
  </si>
  <si>
    <t xml:space="preserve">広島市東区上大須賀町１０番１６号 </t>
  </si>
  <si>
    <t>082-506-0406</t>
  </si>
  <si>
    <t>135-0052</t>
  </si>
  <si>
    <t xml:space="preserve">江東区潮見２丁目１番２２号 </t>
  </si>
  <si>
    <t>03-5632-7811</t>
  </si>
  <si>
    <t>03-5632-7821</t>
  </si>
  <si>
    <t>541-0053</t>
  </si>
  <si>
    <t xml:space="preserve">大阪市中央区本町４丁目３番９号 </t>
  </si>
  <si>
    <t>06-6252-2122</t>
  </si>
  <si>
    <t>680-0801</t>
  </si>
  <si>
    <t xml:space="preserve">鳥取市松並町二丁目５３１番地１ </t>
  </si>
  <si>
    <t>0857-29-1232</t>
  </si>
  <si>
    <t>103-0004</t>
  </si>
  <si>
    <t xml:space="preserve">中央区東日本橋１丁目１番７号 </t>
  </si>
  <si>
    <t>03-5823-5077</t>
  </si>
  <si>
    <t>03-5823-5078</t>
  </si>
  <si>
    <t>700-0962</t>
  </si>
  <si>
    <t xml:space="preserve">岡山市北区北長瀬表町２丁目１５番１５号 </t>
  </si>
  <si>
    <t>086-244-6441</t>
  </si>
  <si>
    <t xml:space="preserve">米子市道笑町四丁目１２番地２４ </t>
  </si>
  <si>
    <t>0859-33-2844</t>
  </si>
  <si>
    <t>684-0041</t>
  </si>
  <si>
    <t xml:space="preserve">境港市中野町5101-102 </t>
  </si>
  <si>
    <t>0859-44-4242</t>
  </si>
  <si>
    <t>0859-21-2929</t>
  </si>
  <si>
    <t>799-1533</t>
  </si>
  <si>
    <t xml:space="preserve">今治市国分１丁目１番１８号 </t>
  </si>
  <si>
    <t>0898-48-3244</t>
  </si>
  <si>
    <t>753-0815</t>
  </si>
  <si>
    <t xml:space="preserve">山口市維新公園二丁目３番１２号 </t>
  </si>
  <si>
    <t>083-933-0100</t>
  </si>
  <si>
    <t>083-933-0101</t>
  </si>
  <si>
    <t>102-0093</t>
  </si>
  <si>
    <t xml:space="preserve">千代田区平河町１丁目２番１０号 </t>
  </si>
  <si>
    <t>03-3263-3811</t>
  </si>
  <si>
    <t>03-3264-8672</t>
  </si>
  <si>
    <t>682-0018</t>
  </si>
  <si>
    <t xml:space="preserve">倉吉市福庭町１丁目３７８番地 </t>
  </si>
  <si>
    <t>0858-26-6850</t>
  </si>
  <si>
    <t>112-0002</t>
  </si>
  <si>
    <t xml:space="preserve">文京区小石川１丁目１番１７号 </t>
  </si>
  <si>
    <t>03-3813-4835</t>
  </si>
  <si>
    <t>210-0828</t>
  </si>
  <si>
    <t xml:space="preserve">川崎市川崎区四谷上町１０番６号 </t>
  </si>
  <si>
    <t>044-288-4896</t>
  </si>
  <si>
    <t>044-299-2294</t>
  </si>
  <si>
    <t>816-0943</t>
  </si>
  <si>
    <t xml:space="preserve">大野城市白木原3-5-11 </t>
  </si>
  <si>
    <t>092-593-8225</t>
  </si>
  <si>
    <t>092-572-1218</t>
  </si>
  <si>
    <t>103-0007</t>
  </si>
  <si>
    <t xml:space="preserve">中央区日本橋浜町３丁目２１番１号 </t>
  </si>
  <si>
    <t>03-3668-0451</t>
  </si>
  <si>
    <t>03-5695-1881</t>
  </si>
  <si>
    <t>680-0034</t>
  </si>
  <si>
    <t xml:space="preserve">鳥取市元魚町二丁目２０１番地 </t>
  </si>
  <si>
    <t>0857-25-5520</t>
  </si>
  <si>
    <t>0857-25-5521</t>
  </si>
  <si>
    <t>662-0914</t>
  </si>
  <si>
    <t xml:space="preserve">西宮市本町４番１６号 </t>
  </si>
  <si>
    <t>0798-34-5081</t>
  </si>
  <si>
    <t>0798-34-5177</t>
  </si>
  <si>
    <t>700-0813</t>
  </si>
  <si>
    <t xml:space="preserve">岡山市北区石関町１番９号 </t>
  </si>
  <si>
    <t>086-230-7011</t>
  </si>
  <si>
    <t>086-230-7010</t>
  </si>
  <si>
    <t>540-0034</t>
  </si>
  <si>
    <t xml:space="preserve">大阪市中央区島町２丁目４番７号 </t>
  </si>
  <si>
    <t>06-6941-4094</t>
  </si>
  <si>
    <t>730-0045</t>
  </si>
  <si>
    <t xml:space="preserve">広島市中区鶴見町４番２５号 </t>
  </si>
  <si>
    <t>082-504-5408</t>
  </si>
  <si>
    <t xml:space="preserve">鳥取市千代水１丁目７０番地２ </t>
  </si>
  <si>
    <t>0857-29-0551</t>
  </si>
  <si>
    <t>0857-27-3150</t>
  </si>
  <si>
    <t>683-0104</t>
  </si>
  <si>
    <t xml:space="preserve">米子市大崎932-2 </t>
  </si>
  <si>
    <t>0859-25-1142</t>
  </si>
  <si>
    <t>151-0072</t>
  </si>
  <si>
    <t>渋谷区幡ヶ谷１丁目３４番１４号 　</t>
  </si>
  <si>
    <t>03-5478-9855</t>
  </si>
  <si>
    <t>03-5478-9859</t>
  </si>
  <si>
    <t>730-0806</t>
  </si>
  <si>
    <t>広島市中区西十日市町９－９ 　</t>
  </si>
  <si>
    <t>082-942-4682</t>
  </si>
  <si>
    <t>082-942-4688</t>
  </si>
  <si>
    <t>683-0031</t>
  </si>
  <si>
    <t xml:space="preserve">米子市東山町８番地１ </t>
  </si>
  <si>
    <t>0859-34-4489</t>
  </si>
  <si>
    <t xml:space="preserve">境港市中野町３３０５ </t>
  </si>
  <si>
    <t>116-8581</t>
  </si>
  <si>
    <t xml:space="preserve">荒川区西日暮里２丁目４０番１０号 </t>
  </si>
  <si>
    <t>03-3802-6711</t>
  </si>
  <si>
    <t>03-3802-6730</t>
  </si>
  <si>
    <t>700-0913</t>
  </si>
  <si>
    <t xml:space="preserve">岡山市北区大供二丁目１番１号 </t>
  </si>
  <si>
    <t>086-226-8030</t>
  </si>
  <si>
    <t>918-8525</t>
  </si>
  <si>
    <t xml:space="preserve">福井市花堂北１丁目７番２５号 </t>
  </si>
  <si>
    <t>0776-36-2790</t>
  </si>
  <si>
    <t>0776-36-3300</t>
  </si>
  <si>
    <t>700-0975</t>
  </si>
  <si>
    <t xml:space="preserve">岡山市北区今３丁目７番７号 </t>
  </si>
  <si>
    <t>086-245-3126</t>
  </si>
  <si>
    <t>154-0001</t>
  </si>
  <si>
    <t xml:space="preserve">世田谷区池尻２丁目７番３号 </t>
  </si>
  <si>
    <t>03-5481-3000</t>
  </si>
  <si>
    <t>03-5481-3030</t>
  </si>
  <si>
    <t>550-0003</t>
  </si>
  <si>
    <t xml:space="preserve">大阪市西区京町堀１丁目１３番２０号 </t>
  </si>
  <si>
    <t>06-6449-6800</t>
  </si>
  <si>
    <t>06-6449-6829</t>
  </si>
  <si>
    <t>730-0021</t>
  </si>
  <si>
    <t xml:space="preserve">広島市中区胡町4番28号 </t>
  </si>
  <si>
    <t>082-240-0210</t>
  </si>
  <si>
    <t>082-240-0270</t>
  </si>
  <si>
    <t>733-0035</t>
  </si>
  <si>
    <t xml:space="preserve">広島市西区南観音７丁目１３番１４号 </t>
  </si>
  <si>
    <t>082-231-1690</t>
  </si>
  <si>
    <t>690-0026</t>
  </si>
  <si>
    <t xml:space="preserve">松江市富士見町３番地３４ </t>
  </si>
  <si>
    <t>0852-37-1500</t>
  </si>
  <si>
    <t>734-0013</t>
  </si>
  <si>
    <t xml:space="preserve">広島市南区出島２丁目１０番３７号 </t>
  </si>
  <si>
    <t>082-255-8080</t>
  </si>
  <si>
    <t>082-255-8130</t>
  </si>
  <si>
    <t>684-0054</t>
  </si>
  <si>
    <t xml:space="preserve">境港市財ノ木町５７２番地１２ </t>
  </si>
  <si>
    <t>0859-47-2660</t>
  </si>
  <si>
    <t>0859-47-2661</t>
  </si>
  <si>
    <t>460-0002</t>
  </si>
  <si>
    <t xml:space="preserve">名古屋市中区丸の内１丁目１６番１５号 </t>
  </si>
  <si>
    <t>052-232-6032</t>
  </si>
  <si>
    <t>052-221-7827</t>
  </si>
  <si>
    <t xml:space="preserve">米子市尾高1278番地3 </t>
  </si>
  <si>
    <t>0859-27-5457</t>
  </si>
  <si>
    <t xml:space="preserve">米子市両三柳７２４番地１１ </t>
  </si>
  <si>
    <t>0859-24-5925</t>
  </si>
  <si>
    <t>0859-24-5926</t>
  </si>
  <si>
    <t>530-0035</t>
  </si>
  <si>
    <t xml:space="preserve">大阪市北区同心１丁目７番１４号 </t>
  </si>
  <si>
    <t>06-3655-3000</t>
  </si>
  <si>
    <t>06-6882-5568</t>
  </si>
  <si>
    <t>732-0828</t>
  </si>
  <si>
    <t xml:space="preserve">広島市南区京橋町８番１８号 </t>
  </si>
  <si>
    <t>082-263-1061</t>
  </si>
  <si>
    <t>082-263-1102</t>
  </si>
  <si>
    <t>541-0058</t>
  </si>
  <si>
    <t xml:space="preserve">大阪市中央区南久宝寺町３丁目１番８号 </t>
  </si>
  <si>
    <t>06-6243-2340</t>
  </si>
  <si>
    <t>06-6243-2343</t>
  </si>
  <si>
    <t>731-5133</t>
  </si>
  <si>
    <t xml:space="preserve">広島市佐伯区旭園３番３３号 </t>
  </si>
  <si>
    <t>082-922-2351</t>
  </si>
  <si>
    <t>111-8648</t>
  </si>
  <si>
    <t xml:space="preserve">台東区浅草橋五丁目２０番８号 </t>
  </si>
  <si>
    <t>03-5822-2510</t>
  </si>
  <si>
    <t>03-5822-2790</t>
  </si>
  <si>
    <t xml:space="preserve">広島市東区光町一丁目１３番２０号 </t>
  </si>
  <si>
    <t>082-263-9515</t>
  </si>
  <si>
    <t>733-0013</t>
  </si>
  <si>
    <t xml:space="preserve">広島市西区横川新町９番１２号 </t>
  </si>
  <si>
    <t>082-295-2222</t>
  </si>
  <si>
    <t>082-292-1129</t>
  </si>
  <si>
    <t>700-0927</t>
  </si>
  <si>
    <t>岡山市北区西古松237-126 松本ビル3F</t>
  </si>
  <si>
    <t>086-805-6636</t>
  </si>
  <si>
    <t>086-805-6639</t>
  </si>
  <si>
    <t>103-0012</t>
  </si>
  <si>
    <t>中央区日本橋堀留町１丁目９番６号 堀留ゼネラルビル４階</t>
  </si>
  <si>
    <t>03-6810-8991</t>
  </si>
  <si>
    <t>新宿区西新宿６丁目１４番１号 新宿グリーンタワービル</t>
  </si>
  <si>
    <t>03-5909-4181</t>
  </si>
  <si>
    <t>03-3348-2248</t>
  </si>
  <si>
    <t>693-0082</t>
  </si>
  <si>
    <t xml:space="preserve">出雲市中野美保南３丁目３‐４ </t>
  </si>
  <si>
    <t>0853-23-7402</t>
  </si>
  <si>
    <t>680-8064</t>
  </si>
  <si>
    <t xml:space="preserve">鳥取市国府町分上３丁目３１３番地 </t>
  </si>
  <si>
    <t>0857-24-3755</t>
  </si>
  <si>
    <t>0857-27-6726</t>
  </si>
  <si>
    <t>542-0012</t>
  </si>
  <si>
    <t xml:space="preserve">大阪市中央区谷町６丁目４番３号 </t>
  </si>
  <si>
    <t>06-6766-3900</t>
  </si>
  <si>
    <t>06-6766-3910</t>
  </si>
  <si>
    <t>700-0905</t>
  </si>
  <si>
    <t xml:space="preserve">岡山市北区春日町６番１０号（エスプローネ春日町公園） </t>
  </si>
  <si>
    <t>086-231-8070</t>
  </si>
  <si>
    <t>086-231-8331</t>
  </si>
  <si>
    <t>680-0022</t>
  </si>
  <si>
    <t xml:space="preserve">鳥取市西町１丁目３１４番地１ </t>
  </si>
  <si>
    <t>0857-24-9977</t>
  </si>
  <si>
    <t>0857-30-1595</t>
  </si>
  <si>
    <t xml:space="preserve">米子市目久美町３２番地１０ </t>
  </si>
  <si>
    <t>0859-23-0415</t>
  </si>
  <si>
    <t>690-0816</t>
  </si>
  <si>
    <t xml:space="preserve">松江市北陵町４６番地６ </t>
  </si>
  <si>
    <t>0852-55-2101</t>
  </si>
  <si>
    <t>683-0047</t>
  </si>
  <si>
    <t xml:space="preserve">米子市祇園町1-78 </t>
  </si>
  <si>
    <t>0859-21-5116</t>
  </si>
  <si>
    <t>0859-21-8116</t>
  </si>
  <si>
    <t>730-0803</t>
  </si>
  <si>
    <t xml:space="preserve">広島市中区広瀬北町３番１１号 </t>
  </si>
  <si>
    <t>082-295-3216</t>
  </si>
  <si>
    <t>683-0832</t>
  </si>
  <si>
    <t xml:space="preserve">米子市立町4丁目21番地2 </t>
  </si>
  <si>
    <t>0859-21-7753</t>
  </si>
  <si>
    <t>0859-21-7754</t>
  </si>
  <si>
    <t xml:space="preserve">米子市米原８丁目２番２３号 </t>
  </si>
  <si>
    <t>0859-31-1580</t>
  </si>
  <si>
    <t>684-0004</t>
  </si>
  <si>
    <t xml:space="preserve">境港市大正町38 </t>
  </si>
  <si>
    <t>0859-44-0530</t>
  </si>
  <si>
    <t>0859-21-2237</t>
  </si>
  <si>
    <t>543-0001</t>
  </si>
  <si>
    <t xml:space="preserve">大阪市天王寺区上本町３丁目２番１５号 </t>
  </si>
  <si>
    <t>06-6768-0418</t>
  </si>
  <si>
    <t>06-6768-8520</t>
  </si>
  <si>
    <t xml:space="preserve">鳥取市松並町１丁目３９３番地２ </t>
  </si>
  <si>
    <t>0857-22-2850</t>
  </si>
  <si>
    <t>0857-24-3214</t>
  </si>
  <si>
    <t>101-8462</t>
  </si>
  <si>
    <t xml:space="preserve">千代田区神田錦町３丁目２２番地 </t>
  </si>
  <si>
    <t>03-6777-3561</t>
  </si>
  <si>
    <t>03-3296-0545</t>
  </si>
  <si>
    <t>690-0843</t>
  </si>
  <si>
    <t xml:space="preserve">松江市末次本町46番地 </t>
  </si>
  <si>
    <t>0852-23-6388</t>
  </si>
  <si>
    <t>0852-23-6335</t>
  </si>
  <si>
    <t>693-0021</t>
  </si>
  <si>
    <t xml:space="preserve">出雲市塩冶町１６１２番地１ </t>
  </si>
  <si>
    <t>0853-21-5131</t>
  </si>
  <si>
    <t>0853-21-5154</t>
  </si>
  <si>
    <t>684-0052</t>
  </si>
  <si>
    <t xml:space="preserve">境港市麦垣町47番地6 </t>
  </si>
  <si>
    <t>0859-47-5004</t>
  </si>
  <si>
    <t>渋谷区本町４丁目１２番７号 住友不動産泉西新宿ビル６F</t>
  </si>
  <si>
    <t>03-6311-8151</t>
  </si>
  <si>
    <t>03-6311-8155</t>
  </si>
  <si>
    <t xml:space="preserve">鳥取市布勢３２０－８ </t>
  </si>
  <si>
    <t>0857-28-6555</t>
  </si>
  <si>
    <t>0857-28-6556</t>
  </si>
  <si>
    <t>690-0855</t>
  </si>
  <si>
    <t xml:space="preserve">松江市浜佐田町９３９番地３ </t>
  </si>
  <si>
    <t>0852-36-7244</t>
  </si>
  <si>
    <t>760-0077</t>
  </si>
  <si>
    <t xml:space="preserve">高松市上福岡町２０５７番地６ </t>
  </si>
  <si>
    <t>087-837-0590</t>
  </si>
  <si>
    <t>731-0112</t>
  </si>
  <si>
    <t xml:space="preserve">広島市安佐南区東原1丁目16-5-305 </t>
  </si>
  <si>
    <t>082-225-6141</t>
  </si>
  <si>
    <t>082-225-6142</t>
  </si>
  <si>
    <t>703-8271</t>
  </si>
  <si>
    <t xml:space="preserve">岡山市中区円山１４５番地 </t>
  </si>
  <si>
    <t>086-206-5875</t>
  </si>
  <si>
    <t>086-206-5876</t>
  </si>
  <si>
    <t>733-0033</t>
  </si>
  <si>
    <t xml:space="preserve">広島市西区観音本町一丁目６番１号 </t>
  </si>
  <si>
    <t>082-295-1065</t>
  </si>
  <si>
    <t>03-6324-4355</t>
  </si>
  <si>
    <t>03-6324-4356</t>
  </si>
  <si>
    <t xml:space="preserve">境港市渡町2057番地2 </t>
  </si>
  <si>
    <t>0859-47-5667</t>
  </si>
  <si>
    <t>0859-47-5668</t>
  </si>
  <si>
    <t>101-8486</t>
  </si>
  <si>
    <t xml:space="preserve">千代田区神田美土代町７番地 </t>
  </si>
  <si>
    <t>03-5577-4501</t>
  </si>
  <si>
    <t>03-5577-4939</t>
  </si>
  <si>
    <t>680-0804</t>
  </si>
  <si>
    <t xml:space="preserve">鳥取市田島６４８番地 </t>
  </si>
  <si>
    <t>0857-23-9965</t>
  </si>
  <si>
    <t>720-0822</t>
  </si>
  <si>
    <t xml:space="preserve">福山市川口町１丁目７番３号 </t>
  </si>
  <si>
    <t>084-954-1434</t>
  </si>
  <si>
    <t>531-0074</t>
  </si>
  <si>
    <t xml:space="preserve">大阪市北区本庄東２丁目３番２０号 </t>
  </si>
  <si>
    <t>06-6374-4901</t>
  </si>
  <si>
    <t>06-6374-4633</t>
  </si>
  <si>
    <t>米子市米原5丁目3番20号 相野ビル2階</t>
  </si>
  <si>
    <t>0859-37-2950</t>
  </si>
  <si>
    <t>0859-32-7245</t>
  </si>
  <si>
    <t>606-8202</t>
  </si>
  <si>
    <t xml:space="preserve">京都市左京区田中大堰町１８２番地 </t>
  </si>
  <si>
    <t>075-781-4111</t>
  </si>
  <si>
    <t>075-701-2423</t>
  </si>
  <si>
    <t>広島市東区光町１－１３－２０ ディア・光町</t>
  </si>
  <si>
    <t>082-568-5545</t>
  </si>
  <si>
    <t>530-0028</t>
  </si>
  <si>
    <t xml:space="preserve">大阪市北区万歳町３番７号 </t>
  </si>
  <si>
    <t>06-6362-6030</t>
  </si>
  <si>
    <t>153-0064</t>
  </si>
  <si>
    <t xml:space="preserve">目黒区下目黒１丁目７番１号 </t>
  </si>
  <si>
    <t>03-5435-3562</t>
  </si>
  <si>
    <t>03-5435-3563</t>
  </si>
  <si>
    <t>690-0003</t>
  </si>
  <si>
    <t xml:space="preserve">松江市朝日町４９８番地６号 </t>
  </si>
  <si>
    <t>0852-31-9901</t>
  </si>
  <si>
    <t>103-0014</t>
  </si>
  <si>
    <t xml:space="preserve">中央区日本橋蛎殻町１丁目３０番５号 </t>
  </si>
  <si>
    <t>03-5634-2333</t>
  </si>
  <si>
    <t>03-5634-2336</t>
  </si>
  <si>
    <t>700-0926</t>
  </si>
  <si>
    <t xml:space="preserve">岡山市北区西古松西町5番6号 </t>
  </si>
  <si>
    <t>086-805-6769</t>
  </si>
  <si>
    <t>100-0013</t>
  </si>
  <si>
    <t>千代田区霞が関３丁目７番１号 霞が関東急ビル</t>
  </si>
  <si>
    <t>03-3580-2751</t>
  </si>
  <si>
    <t>03-3580-2749</t>
  </si>
  <si>
    <t>鳥取市富安１丁目１５２番地 ＳＧビル</t>
  </si>
  <si>
    <t>0857-20-1314</t>
  </si>
  <si>
    <t>680-0903</t>
  </si>
  <si>
    <t xml:space="preserve">鳥取市南隈６８１番地 </t>
  </si>
  <si>
    <t>0857-28-5218</t>
  </si>
  <si>
    <t xml:space="preserve">境港市上道町3256 </t>
  </si>
  <si>
    <t>0859-42-5330</t>
  </si>
  <si>
    <t>050-3737-4326</t>
  </si>
  <si>
    <t>135-0016</t>
  </si>
  <si>
    <t xml:space="preserve">江東区東陽５丁目１０番４号 </t>
  </si>
  <si>
    <t>03-5633-8080</t>
  </si>
  <si>
    <t>03-5633-8484</t>
  </si>
  <si>
    <t>564-0062</t>
  </si>
  <si>
    <t xml:space="preserve">吹田市垂水町３丁目13番13号 </t>
  </si>
  <si>
    <t>06-6170-7101</t>
  </si>
  <si>
    <t>733-0002</t>
  </si>
  <si>
    <t xml:space="preserve">広島市西区楠木町１丁目９番７号 </t>
  </si>
  <si>
    <t>082-291-8054</t>
  </si>
  <si>
    <t>102-8539</t>
  </si>
  <si>
    <t xml:space="preserve">千代田区麹町５丁目４番地 </t>
  </si>
  <si>
    <t>03-3238-8320</t>
  </si>
  <si>
    <t>03-3238-8572</t>
  </si>
  <si>
    <t>680-0841</t>
  </si>
  <si>
    <t xml:space="preserve">鳥取市吉方温泉1丁目620番地3 </t>
  </si>
  <si>
    <t>0857-20-2668</t>
  </si>
  <si>
    <t>803-0812</t>
  </si>
  <si>
    <t xml:space="preserve">北九州市小倉北区室町１丁目１番１号 </t>
  </si>
  <si>
    <t>093-882-9050</t>
  </si>
  <si>
    <t>093-882-9100</t>
  </si>
  <si>
    <t xml:space="preserve">広島市東区光町1丁目10番19号 </t>
  </si>
  <si>
    <t>082-506-0603</t>
  </si>
  <si>
    <t>082-506-0613</t>
  </si>
  <si>
    <t>567-0041</t>
  </si>
  <si>
    <t xml:space="preserve">茨木市下穂積１丁目２番２９号 </t>
  </si>
  <si>
    <t>072-623-3695</t>
  </si>
  <si>
    <t>072-626-7649</t>
  </si>
  <si>
    <t xml:space="preserve">岡山市北区北長瀬表町三丁目9-25　A-21北長瀬ビル </t>
  </si>
  <si>
    <t>086-246-4703</t>
  </si>
  <si>
    <t>086-246-4704</t>
  </si>
  <si>
    <t xml:space="preserve">米子市尾高１２７８番地３ </t>
  </si>
  <si>
    <t>0859-27-3085</t>
  </si>
  <si>
    <t>135-0091</t>
  </si>
  <si>
    <t xml:space="preserve">港区台場２丁目３番４号 </t>
  </si>
  <si>
    <t>03-5962-1171</t>
  </si>
  <si>
    <t>03-3570-2397</t>
  </si>
  <si>
    <t>682-0802</t>
  </si>
  <si>
    <t xml:space="preserve">倉吉市東巌城町１２５番地 </t>
  </si>
  <si>
    <t>0858-23-3553</t>
  </si>
  <si>
    <t>0858-23-3554</t>
  </si>
  <si>
    <t>100-0005</t>
  </si>
  <si>
    <t>千代田区丸の内３丁目３番１号 新東京ビル７階</t>
  </si>
  <si>
    <t>03-3216-1671</t>
  </si>
  <si>
    <t>03-3216-1669</t>
  </si>
  <si>
    <t xml:space="preserve">鳥取市西町２丁目１２３番地 </t>
  </si>
  <si>
    <t>0857-22-8385</t>
  </si>
  <si>
    <t xml:space="preserve">米子市西福原1丁目4番15号 </t>
  </si>
  <si>
    <t>0859-34-0128</t>
  </si>
  <si>
    <t>0859-35-0738</t>
  </si>
  <si>
    <t>136-8577</t>
  </si>
  <si>
    <t>江東区亀戸１丁目５番７号 錦糸町プライムタワー　１２階</t>
  </si>
  <si>
    <t>03-6861-8800</t>
  </si>
  <si>
    <t>03-6861-8894</t>
  </si>
  <si>
    <t>680-0945</t>
  </si>
  <si>
    <t xml:space="preserve">鳥取市湖山町南２丁目５１６－１０ </t>
  </si>
  <si>
    <t>0857-28-8503</t>
  </si>
  <si>
    <t>734-0001</t>
  </si>
  <si>
    <t xml:space="preserve">広島市南区出汐２丁目３番３０号 </t>
  </si>
  <si>
    <t>082-255-5501</t>
  </si>
  <si>
    <t>082-251-0302</t>
  </si>
  <si>
    <t xml:space="preserve">松江市東津田町字長通３９２番地８ </t>
  </si>
  <si>
    <t>0852-22-0781</t>
  </si>
  <si>
    <t>0852-27-4022</t>
  </si>
  <si>
    <t>170-0013</t>
  </si>
  <si>
    <t xml:space="preserve">豊島区東池袋四丁目４１番２４号 </t>
  </si>
  <si>
    <t>03-5956-5506</t>
  </si>
  <si>
    <t>03-5956-5513</t>
  </si>
  <si>
    <t xml:space="preserve">大阪市西区西本町１丁目３番１５号 </t>
  </si>
  <si>
    <t>06-6541-7722</t>
  </si>
  <si>
    <t>690-0886</t>
  </si>
  <si>
    <t xml:space="preserve">松江市母衣町１７５番地８ </t>
  </si>
  <si>
    <t>0852-28-9190</t>
  </si>
  <si>
    <t>105-0011</t>
  </si>
  <si>
    <t xml:space="preserve">港区芝公園１丁目２番９号 </t>
  </si>
  <si>
    <t>03-3432-5451</t>
  </si>
  <si>
    <t>03-3432-2191</t>
  </si>
  <si>
    <t>680-0914</t>
  </si>
  <si>
    <t xml:space="preserve">鳥取市南安長2-11 </t>
  </si>
  <si>
    <t>0857-39-1513</t>
  </si>
  <si>
    <t>171-0033</t>
  </si>
  <si>
    <t xml:space="preserve">豊島区高田２丁目１７番２２号 </t>
  </si>
  <si>
    <t>03-5956-7500</t>
  </si>
  <si>
    <t>03-5956-7520</t>
  </si>
  <si>
    <t>104-0053</t>
  </si>
  <si>
    <t xml:space="preserve">中央区晴海２丁目５番２４号 </t>
  </si>
  <si>
    <t>03-3532-8031</t>
  </si>
  <si>
    <t>03-3532-8022</t>
  </si>
  <si>
    <t>689-1117</t>
  </si>
  <si>
    <t xml:space="preserve">鳥取市海蔵寺５６－５５－１０６ </t>
  </si>
  <si>
    <t>0857-38-4488</t>
  </si>
  <si>
    <t>0857-38-4489</t>
  </si>
  <si>
    <t>730-0831</t>
  </si>
  <si>
    <t xml:space="preserve">広島市中区江波西１丁目２５番５号 </t>
  </si>
  <si>
    <t>082-292-5481</t>
  </si>
  <si>
    <t>082-294-3575</t>
  </si>
  <si>
    <t>684-0024</t>
  </si>
  <si>
    <t>境港市日ノ出町２１ セレーネハイム第２９　２０１号室</t>
  </si>
  <si>
    <t>0859-42-2161</t>
  </si>
  <si>
    <t>0859-42-2162</t>
  </si>
  <si>
    <t xml:space="preserve">広島市東区光町２丁目１０番１１号 </t>
  </si>
  <si>
    <t>082-506-1811</t>
  </si>
  <si>
    <t>082-506-1890</t>
  </si>
  <si>
    <t>690-0048</t>
  </si>
  <si>
    <t xml:space="preserve">松江市西嫁島１丁目２－３３ </t>
  </si>
  <si>
    <t>0852-21-7367</t>
  </si>
  <si>
    <t>0852-32-2967</t>
  </si>
  <si>
    <t>683-0021</t>
  </si>
  <si>
    <t xml:space="preserve">米子市石井３２２番地 </t>
  </si>
  <si>
    <t>0859-26-6688</t>
  </si>
  <si>
    <t>0859-26-5008</t>
  </si>
  <si>
    <t>480-0202</t>
  </si>
  <si>
    <t xml:space="preserve">西春日井郡豊山町大字豊場字殿釜２番地 </t>
  </si>
  <si>
    <t>0568-28-4852</t>
  </si>
  <si>
    <t>0568-28-3577</t>
  </si>
  <si>
    <t>532-0003</t>
  </si>
  <si>
    <t>大阪市淀川区宮原4丁目３番３９号 新大阪ＮＫビル２Ｆ</t>
  </si>
  <si>
    <t>06-6152-5651</t>
  </si>
  <si>
    <t>06-6152-5653</t>
  </si>
  <si>
    <t>730-0053</t>
  </si>
  <si>
    <t>広島市中区東千田町２丁目９番５７号 広電タワービル</t>
  </si>
  <si>
    <t>082-244-2121</t>
  </si>
  <si>
    <t>690-0873</t>
  </si>
  <si>
    <t xml:space="preserve">松江市内中原町２２６番地３ </t>
  </si>
  <si>
    <t>0852-31-7415</t>
  </si>
  <si>
    <t>104-0045</t>
  </si>
  <si>
    <t xml:space="preserve">中央区築地２丁目１４番５号 </t>
  </si>
  <si>
    <t>03-3546-6858</t>
  </si>
  <si>
    <t>03-3546-6826</t>
  </si>
  <si>
    <t>690-0055</t>
  </si>
  <si>
    <t xml:space="preserve">松江市津田町３０１番地 </t>
  </si>
  <si>
    <t>0852-28-1810</t>
  </si>
  <si>
    <t>690-0015</t>
  </si>
  <si>
    <t xml:space="preserve">松江市上乃木７丁目９番１６号 </t>
  </si>
  <si>
    <t>0852-27-7871</t>
  </si>
  <si>
    <t xml:space="preserve">名古屋市中区丸の内三丁目２２番１号 </t>
  </si>
  <si>
    <t>052-971-2541</t>
  </si>
  <si>
    <t>052-971-2540</t>
  </si>
  <si>
    <t>541-0042</t>
  </si>
  <si>
    <t xml:space="preserve">大阪市中央区今橋四丁目１番１号 </t>
  </si>
  <si>
    <t>06-4706-2540</t>
  </si>
  <si>
    <t>130-0015</t>
  </si>
  <si>
    <t xml:space="preserve">墨田区横網２丁目１０番１２号 </t>
  </si>
  <si>
    <t>03-5611-7201</t>
  </si>
  <si>
    <t>03-5611-7226</t>
  </si>
  <si>
    <t>540-0031</t>
  </si>
  <si>
    <t xml:space="preserve">大阪市中央区北浜東1番26 </t>
  </si>
  <si>
    <t>06-6946-7336</t>
  </si>
  <si>
    <t xml:space="preserve">倉吉市東巌城町143番地 </t>
  </si>
  <si>
    <t>0858-24-6689</t>
  </si>
  <si>
    <t xml:space="preserve">松江市東津田町１３４９番地 </t>
  </si>
  <si>
    <t>0852-25-2248</t>
  </si>
  <si>
    <t xml:space="preserve">境港市外江町2056番地1 </t>
  </si>
  <si>
    <t>0859-42-5950</t>
  </si>
  <si>
    <t>0859-42-5952</t>
  </si>
  <si>
    <t>730-0051</t>
  </si>
  <si>
    <t xml:space="preserve">広島市中区大手町２丁目５番１１号 </t>
  </si>
  <si>
    <t>082-244-3594</t>
  </si>
  <si>
    <t>103-0006</t>
  </si>
  <si>
    <t xml:space="preserve">中央区日本橋富沢町１０番１８号 </t>
  </si>
  <si>
    <t>03-3667-1008</t>
  </si>
  <si>
    <t>03-3639-8920</t>
  </si>
  <si>
    <t>0852-23-5297</t>
  </si>
  <si>
    <t xml:space="preserve">倉吉市福庭町２丁目１６０番地 </t>
  </si>
  <si>
    <t>0858-26-4695</t>
  </si>
  <si>
    <t>0858-26-4636</t>
  </si>
  <si>
    <t xml:space="preserve">中央区日本橋蛎殻町１丁目２０番４号 </t>
  </si>
  <si>
    <t>03-3639-3301</t>
  </si>
  <si>
    <t>03-3639-3366</t>
  </si>
  <si>
    <t xml:space="preserve">鳥取市千代水2丁目121番2号 </t>
  </si>
  <si>
    <t>0857-38-8820</t>
  </si>
  <si>
    <t>0857-38-8821</t>
  </si>
  <si>
    <t>530-0005</t>
  </si>
  <si>
    <t xml:space="preserve">大阪市北区中之島６丁目２番４０号 </t>
  </si>
  <si>
    <t>06-6447-8181</t>
  </si>
  <si>
    <t>06-6447-8196</t>
  </si>
  <si>
    <t>680-0941</t>
  </si>
  <si>
    <t xml:space="preserve">鳥取市湖山町北２丁目８８６番地 </t>
  </si>
  <si>
    <t>0857-32-3000</t>
  </si>
  <si>
    <t>0857-32-3003</t>
  </si>
  <si>
    <t>152-0021</t>
  </si>
  <si>
    <t xml:space="preserve">目黒区東が丘２丁目１１番１６号 </t>
  </si>
  <si>
    <t>082-294-0101</t>
  </si>
  <si>
    <t>082-291-2718</t>
  </si>
  <si>
    <t>730-0802</t>
  </si>
  <si>
    <t>広島市中区本川町２丁目６番２１号 清水ビル２階</t>
  </si>
  <si>
    <t>556-0011</t>
  </si>
  <si>
    <t xml:space="preserve">大阪市浪速区難波中一丁目１２番５号 </t>
  </si>
  <si>
    <t>06-6630-3586</t>
  </si>
  <si>
    <t>141-0021</t>
  </si>
  <si>
    <t xml:space="preserve">品川区上大崎２丁目２５番２号 </t>
  </si>
  <si>
    <t>03-3492-7441</t>
  </si>
  <si>
    <t>03-3490-9545</t>
  </si>
  <si>
    <t>541-0046</t>
  </si>
  <si>
    <t xml:space="preserve">大阪市中央区平野町２丁目６番６号 </t>
  </si>
  <si>
    <t>06-6227-5036</t>
  </si>
  <si>
    <t>102-0074</t>
  </si>
  <si>
    <t xml:space="preserve">千代田区九段南４丁目６番１２号 </t>
  </si>
  <si>
    <t>03-3221-8926</t>
  </si>
  <si>
    <t>03-3237-7495</t>
  </si>
  <si>
    <t>541-0054</t>
  </si>
  <si>
    <t>大阪市中央区南本町南本町二丁目6番12号 サンマリオンタワー</t>
  </si>
  <si>
    <t>06-6251-7522</t>
  </si>
  <si>
    <t xml:space="preserve">米子市目久美町３４番地２ </t>
  </si>
  <si>
    <t>0859-22-0469</t>
  </si>
  <si>
    <t>683-0852</t>
  </si>
  <si>
    <t xml:space="preserve">米子市河崎1746-17 </t>
  </si>
  <si>
    <t>0859-30-0100</t>
  </si>
  <si>
    <t>112-0001</t>
  </si>
  <si>
    <t xml:space="preserve">文京区白山３丁目１番８号 </t>
  </si>
  <si>
    <t>03-5802-3221</t>
  </si>
  <si>
    <t>03-5802-3220</t>
  </si>
  <si>
    <t>532-0004</t>
  </si>
  <si>
    <t xml:space="preserve">大阪市淀川区西宮原１丁目５番３３号 </t>
  </si>
  <si>
    <t>06-6399-2173</t>
  </si>
  <si>
    <t>文京区小石川２丁目２２番２号 和順ﾋﾞﾙ</t>
  </si>
  <si>
    <t>03-5802-1616</t>
  </si>
  <si>
    <t>03-5802-0046</t>
  </si>
  <si>
    <t>732-0822</t>
  </si>
  <si>
    <t>広島市南区松原町2-62 広島JPﾋﾞﾙﾃﾞｨﾝｸﾞ</t>
  </si>
  <si>
    <t>082-236-9091</t>
  </si>
  <si>
    <t>082-236-9093</t>
  </si>
  <si>
    <t xml:space="preserve">境港市渡町１９５２番地１ </t>
  </si>
  <si>
    <t>0859-45-6586</t>
  </si>
  <si>
    <t>812-0020</t>
  </si>
  <si>
    <t xml:space="preserve">福岡市博多区対馬小路１番２１号 </t>
  </si>
  <si>
    <t>092-282-6850</t>
  </si>
  <si>
    <t>092-283-6860</t>
  </si>
  <si>
    <t xml:space="preserve">広島市東区光町二丁目１４番１６号 </t>
  </si>
  <si>
    <t>082-568-4425</t>
  </si>
  <si>
    <t>600-8006</t>
  </si>
  <si>
    <t xml:space="preserve">京都市下京区四条通柳馬場西入立売中之町９９番地 </t>
  </si>
  <si>
    <t>075-221-5132</t>
  </si>
  <si>
    <t>075-256-1764</t>
  </si>
  <si>
    <t>151-0073</t>
  </si>
  <si>
    <t xml:space="preserve">渋谷区笹塚１丁目６２番１１号 </t>
  </si>
  <si>
    <t>03-3376-3172</t>
  </si>
  <si>
    <t>03-3377-7721</t>
  </si>
  <si>
    <t xml:space="preserve">広島市中区舟入町2-20 </t>
  </si>
  <si>
    <t>082-231-5040</t>
  </si>
  <si>
    <t>703-8243</t>
  </si>
  <si>
    <t xml:space="preserve">岡山市中区清水３６６番地の２ </t>
  </si>
  <si>
    <t>086-275-4075</t>
  </si>
  <si>
    <t>680-1165</t>
  </si>
  <si>
    <t xml:space="preserve">鳥取市下味野260-1 </t>
  </si>
  <si>
    <t>0857-51-7727</t>
  </si>
  <si>
    <t>0875-51-7728</t>
  </si>
  <si>
    <t>136-8575</t>
  </si>
  <si>
    <t xml:space="preserve">江東区新木場一丁目１８番１１号 </t>
  </si>
  <si>
    <t>03-6892-6093</t>
  </si>
  <si>
    <t>03-6892-6901</t>
  </si>
  <si>
    <t>730-8687</t>
  </si>
  <si>
    <t>広島市中区三川町2-10 愛媛ビル・広島５階</t>
  </si>
  <si>
    <t>082-545-7126</t>
  </si>
  <si>
    <t>426-0041</t>
  </si>
  <si>
    <t xml:space="preserve">藤枝市高柳２３１０番地 </t>
  </si>
  <si>
    <t>054-634-1000</t>
  </si>
  <si>
    <t>054-634-1010</t>
  </si>
  <si>
    <t>739-1731</t>
  </si>
  <si>
    <t xml:space="preserve">広島市安佐北区落合１丁目１９－３８ </t>
  </si>
  <si>
    <t>082-961-5978</t>
  </si>
  <si>
    <t>米子市西福原3丁目7-32 ホンムラビル301 (登記上の住所と異なる)</t>
  </si>
  <si>
    <t>0859-21-3990</t>
  </si>
  <si>
    <t>812-0018</t>
  </si>
  <si>
    <t>福岡市博多区住吉４丁目２７番３号－２０２ テクノ住吉</t>
  </si>
  <si>
    <t>092-432-6117</t>
  </si>
  <si>
    <t>092-432-6118</t>
  </si>
  <si>
    <t>733-0021</t>
  </si>
  <si>
    <t>広島市西区上天満町3-28-201 第2倉本ビル</t>
  </si>
  <si>
    <t>082-297-6857</t>
  </si>
  <si>
    <t>市原　健</t>
    <phoneticPr fontId="2"/>
  </si>
  <si>
    <t>○</t>
    <phoneticPr fontId="2"/>
  </si>
  <si>
    <t>鳥取事業所</t>
    <phoneticPr fontId="2"/>
  </si>
  <si>
    <t>所長</t>
    <phoneticPr fontId="2"/>
  </si>
  <si>
    <t>柴原　淳志</t>
    <phoneticPr fontId="2"/>
  </si>
  <si>
    <t>684-0909</t>
    <phoneticPr fontId="2"/>
  </si>
  <si>
    <t>鳥取県</t>
    <phoneticPr fontId="2"/>
  </si>
  <si>
    <t>鳥取市賀露町南3丁目3034番地1</t>
    <phoneticPr fontId="2"/>
  </si>
  <si>
    <t>0857-50-1271</t>
    <phoneticPr fontId="2"/>
  </si>
  <si>
    <t>0857-50-1272</t>
    <phoneticPr fontId="2"/>
  </si>
  <si>
    <t>村社　泰則</t>
    <phoneticPr fontId="2"/>
  </si>
  <si>
    <t>奥　平旨</t>
    <phoneticPr fontId="2"/>
  </si>
  <si>
    <t xml:space="preserve">大阪市西区西本町１丁目４番１号 </t>
    <phoneticPr fontId="2"/>
  </si>
  <si>
    <t>鳥居　久人</t>
    <phoneticPr fontId="2"/>
  </si>
  <si>
    <t>佐々木　和哉</t>
    <phoneticPr fontId="2"/>
  </si>
  <si>
    <t>藤原　協</t>
    <phoneticPr fontId="2"/>
  </si>
  <si>
    <t>中西　新二</t>
    <phoneticPr fontId="2"/>
  </si>
  <si>
    <t>常務取締役</t>
    <phoneticPr fontId="2"/>
  </si>
  <si>
    <t>西本　功二</t>
    <phoneticPr fontId="2"/>
  </si>
  <si>
    <t>0859-44-3358</t>
    <phoneticPr fontId="2"/>
  </si>
  <si>
    <t>岸本　篤典</t>
    <phoneticPr fontId="2"/>
  </si>
  <si>
    <t>683-0004</t>
    <phoneticPr fontId="2"/>
  </si>
  <si>
    <t>米子市上福原４丁目５番２２号</t>
    <phoneticPr fontId="2"/>
  </si>
  <si>
    <t>福岡　知久</t>
    <rPh sb="3" eb="5">
      <t>トモヒサ</t>
    </rPh>
    <phoneticPr fontId="2"/>
  </si>
  <si>
    <t>芹川　慎太郎</t>
    <rPh sb="0" eb="2">
      <t>セリカワ</t>
    </rPh>
    <rPh sb="3" eb="6">
      <t>シンタロウ</t>
    </rPh>
    <phoneticPr fontId="2"/>
  </si>
  <si>
    <t>細羽　則生</t>
    <phoneticPr fontId="2"/>
  </si>
  <si>
    <t>安藤　智也</t>
    <phoneticPr fontId="2"/>
  </si>
  <si>
    <t>松尾　康人</t>
    <rPh sb="0" eb="2">
      <t>マツオ</t>
    </rPh>
    <rPh sb="3" eb="4">
      <t>ヤス</t>
    </rPh>
    <rPh sb="4" eb="5">
      <t>ヒト</t>
    </rPh>
    <phoneticPr fontId="2"/>
  </si>
  <si>
    <t>北川　佳代子</t>
    <rPh sb="0" eb="2">
      <t>キタガワ</t>
    </rPh>
    <rPh sb="3" eb="6">
      <t>カヨコ</t>
    </rPh>
    <phoneticPr fontId="2"/>
  </si>
  <si>
    <t>110-0015</t>
    <phoneticPr fontId="2"/>
  </si>
  <si>
    <t>台東区東上野五丁目２番５号</t>
    <rPh sb="3" eb="9">
      <t>ヒガシウエノゴチョウメ</t>
    </rPh>
    <rPh sb="10" eb="11">
      <t>バン</t>
    </rPh>
    <rPh sb="12" eb="13">
      <t>ゴウ</t>
    </rPh>
    <phoneticPr fontId="2"/>
  </si>
  <si>
    <t>03-5811-1140</t>
    <phoneticPr fontId="2"/>
  </si>
  <si>
    <t>03-5811-1145</t>
    <phoneticPr fontId="2"/>
  </si>
  <si>
    <t>能口　卓也</t>
    <rPh sb="0" eb="1">
      <t>ノウ</t>
    </rPh>
    <rPh sb="1" eb="2">
      <t>クチ</t>
    </rPh>
    <rPh sb="3" eb="5">
      <t>タクヤ</t>
    </rPh>
    <phoneticPr fontId="2"/>
  </si>
  <si>
    <t>澤田　茂和</t>
    <rPh sb="0" eb="2">
      <t>サワダ</t>
    </rPh>
    <rPh sb="3" eb="4">
      <t>シゲ</t>
    </rPh>
    <rPh sb="4" eb="5">
      <t>ワ</t>
    </rPh>
    <phoneticPr fontId="2"/>
  </si>
  <si>
    <t>今林　寛之</t>
    <phoneticPr fontId="2"/>
  </si>
  <si>
    <t>外山　博文</t>
    <rPh sb="0" eb="2">
      <t>トヤマ</t>
    </rPh>
    <rPh sb="3" eb="5">
      <t>ヒロフミ</t>
    </rPh>
    <phoneticPr fontId="2"/>
  </si>
  <si>
    <t>長田　知之</t>
    <phoneticPr fontId="2"/>
  </si>
  <si>
    <t>福井　雅浩</t>
    <phoneticPr fontId="2"/>
  </si>
  <si>
    <t>内藤　真弘</t>
    <phoneticPr fontId="2"/>
  </si>
  <si>
    <t>鈴木　康平</t>
    <rPh sb="0" eb="2">
      <t>スズキ</t>
    </rPh>
    <rPh sb="3" eb="5">
      <t>コウヘイ</t>
    </rPh>
    <phoneticPr fontId="2"/>
  </si>
  <si>
    <t>伊藤　明</t>
    <rPh sb="0" eb="2">
      <t>イトウ</t>
    </rPh>
    <phoneticPr fontId="2"/>
  </si>
  <si>
    <t>108-0073</t>
    <phoneticPr fontId="2"/>
  </si>
  <si>
    <t xml:space="preserve">港区三田三丁目５番１９号 </t>
    <phoneticPr fontId="2"/>
  </si>
  <si>
    <t>108-0014</t>
    <phoneticPr fontId="2"/>
  </si>
  <si>
    <t xml:space="preserve">港区芝五丁目３４番２号 </t>
    <phoneticPr fontId="2"/>
  </si>
  <si>
    <t>井上　欣也</t>
    <rPh sb="0" eb="2">
      <t>イノウエ</t>
    </rPh>
    <rPh sb="3" eb="4">
      <t>キン</t>
    </rPh>
    <rPh sb="4" eb="5">
      <t>ヤ</t>
    </rPh>
    <phoneticPr fontId="2"/>
  </si>
  <si>
    <t>690-0007</t>
    <phoneticPr fontId="2"/>
  </si>
  <si>
    <t xml:space="preserve">松江市御手船場町551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</si>
</sst>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color theme="1"/>
      <name val="ＭＳ 明朝"/>
      <family val="1"/>
      <charset val="128"/>
    </font>
    <font>
      <u/>
      <sz val="9"/>
      <color theme="10"/>
      <name val="ＭＳ 明朝"/>
      <family val="1"/>
      <charset val="128"/>
    </font>
    <font>
      <b/>
      <sz val="11"/>
      <color theme="0"/>
      <name val="BIZ UDPゴシック"/>
      <family val="3"/>
      <charset val="128"/>
    </font>
    <font>
      <sz val="9"/>
      <color indexed="10"/>
      <name val="BIZ UDPゴシック"/>
      <family val="3"/>
      <charset val="128"/>
    </font>
    <font>
      <sz val="7"/>
      <name val="BIZ UDP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9"/>
      <color theme="0"/>
      <name val="BIZ UDPゴシック"/>
      <family val="3"/>
      <charset val="128"/>
    </font>
    <font>
      <b/>
      <sz val="11"/>
      <color rgb="FFFFFFFF"/>
      <name val="游ゴシック"/>
      <family val="2"/>
      <charset val="128"/>
      <scheme val="minor"/>
    </font>
    <font>
      <b/>
      <sz val="9"/>
      <color theme="0"/>
      <name val="ＭＳ 明朝"/>
      <family val="1"/>
      <charset val="128"/>
    </font>
    <font>
      <b/>
      <sz val="9"/>
      <color theme="0"/>
      <name val="游ゴシック"/>
      <family val="2"/>
      <charset val="128"/>
      <scheme val="minor"/>
    </font>
    <font>
      <b/>
      <sz val="11"/>
      <color rgb="FFFFFFFF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auto="1"/>
      </patternFill>
    </fill>
    <fill>
      <patternFill patternType="solid">
        <fgColor rgb="FFFFFF00"/>
        <bgColor indexed="64"/>
      </patternFill>
    </fill>
    <fill>
      <patternFill patternType="mediumGray">
        <fgColor rgb="FFCCFFCC"/>
        <bgColor auto="1"/>
      </patternFill>
    </fill>
    <fill>
      <patternFill patternType="solid">
        <fgColor rgb="FF00B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59996337778862885"/>
        <bgColor rgb="FFFFFF00"/>
      </patternFill>
    </fill>
    <fill>
      <patternFill patternType="mediumGray">
        <fgColor rgb="FFCCFFCC"/>
        <bgColor rgb="FFFFFFFF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45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8" fillId="0" borderId="17" xfId="0" applyFont="1" applyFill="1" applyBorder="1" applyAlignment="1">
      <alignment horizontal="right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31" xfId="0" applyNumberFormat="1" applyFont="1" applyFill="1" applyBorder="1" applyAlignment="1">
      <alignment horizontal="center" vertical="center" shrinkToFit="1"/>
    </xf>
    <xf numFmtId="0" fontId="8" fillId="0" borderId="30" xfId="0" applyNumberFormat="1" applyFont="1" applyFill="1" applyBorder="1" applyAlignment="1">
      <alignment horizontal="center" vertical="center" shrinkToFit="1"/>
    </xf>
    <xf numFmtId="0" fontId="8" fillId="0" borderId="29" xfId="0" applyNumberFormat="1" applyFont="1" applyFill="1" applyBorder="1" applyAlignment="1">
      <alignment horizontal="center" vertical="center" shrinkToFit="1"/>
    </xf>
    <xf numFmtId="0" fontId="8" fillId="0" borderId="31" xfId="0" applyNumberFormat="1" applyFont="1" applyFill="1" applyBorder="1" applyAlignment="1">
      <alignment vertical="center" shrinkToFit="1"/>
    </xf>
    <xf numFmtId="0" fontId="8" fillId="0" borderId="30" xfId="0" applyNumberFormat="1" applyFont="1" applyFill="1" applyBorder="1" applyAlignment="1">
      <alignment vertical="center" shrinkToFit="1"/>
    </xf>
    <xf numFmtId="0" fontId="8" fillId="0" borderId="29" xfId="0" applyNumberFormat="1" applyFont="1" applyFill="1" applyBorder="1" applyAlignment="1">
      <alignment vertical="center" shrinkToFit="1"/>
    </xf>
    <xf numFmtId="0" fontId="8" fillId="0" borderId="17" xfId="0" applyNumberFormat="1" applyFont="1" applyFill="1" applyBorder="1" applyAlignment="1">
      <alignment horizontal="center" vertical="center" shrinkToFit="1"/>
    </xf>
    <xf numFmtId="0" fontId="8" fillId="0" borderId="17" xfId="0" applyNumberFormat="1" applyFont="1" applyFill="1" applyBorder="1" applyAlignment="1">
      <alignment vertical="center" shrinkToFit="1"/>
    </xf>
    <xf numFmtId="176" fontId="10" fillId="0" borderId="17" xfId="0" applyNumberFormat="1" applyFont="1" applyFill="1" applyBorder="1" applyAlignment="1">
      <alignment horizontal="right" vertical="center" shrinkToFit="1"/>
    </xf>
    <xf numFmtId="0" fontId="10" fillId="0" borderId="31" xfId="0" applyNumberFormat="1" applyFont="1" applyFill="1" applyBorder="1" applyAlignment="1">
      <alignment vertical="center" shrinkToFit="1"/>
    </xf>
    <xf numFmtId="0" fontId="10" fillId="0" borderId="30" xfId="0" applyNumberFormat="1" applyFont="1" applyFill="1" applyBorder="1" applyAlignment="1">
      <alignment vertical="center" shrinkToFit="1"/>
    </xf>
    <xf numFmtId="0" fontId="10" fillId="0" borderId="29" xfId="0" applyNumberFormat="1" applyFont="1" applyFill="1" applyBorder="1" applyAlignment="1">
      <alignment vertical="center" shrinkToFit="1"/>
    </xf>
    <xf numFmtId="0" fontId="11" fillId="0" borderId="31" xfId="0" applyNumberFormat="1" applyFont="1" applyFill="1" applyBorder="1" applyAlignment="1">
      <alignment vertical="center" shrinkToFit="1"/>
    </xf>
    <xf numFmtId="0" fontId="11" fillId="0" borderId="30" xfId="0" applyNumberFormat="1" applyFont="1" applyFill="1" applyBorder="1" applyAlignment="1">
      <alignment vertical="center" shrinkToFit="1"/>
    </xf>
    <xf numFmtId="0" fontId="11" fillId="0" borderId="29" xfId="0" applyNumberFormat="1" applyFont="1" applyFill="1" applyBorder="1" applyAlignment="1">
      <alignment vertical="center" shrinkToFit="1"/>
    </xf>
    <xf numFmtId="0" fontId="12" fillId="0" borderId="30" xfId="0" applyNumberFormat="1" applyFont="1" applyFill="1" applyBorder="1" applyAlignment="1">
      <alignment vertical="center" shrinkToFit="1"/>
    </xf>
    <xf numFmtId="0" fontId="12" fillId="0" borderId="29" xfId="0" applyNumberFormat="1" applyFont="1" applyFill="1" applyBorder="1" applyAlignment="1">
      <alignment vertical="center" shrinkToFit="1"/>
    </xf>
    <xf numFmtId="176" fontId="10" fillId="0" borderId="17" xfId="0" applyNumberFormat="1" applyFont="1" applyBorder="1" applyAlignment="1">
      <alignment horizontal="right" vertical="center" shrinkToFit="1"/>
    </xf>
    <xf numFmtId="0" fontId="10" fillId="0" borderId="17" xfId="0" applyNumberFormat="1" applyFont="1" applyBorder="1" applyAlignment="1">
      <alignment vertical="center" shrinkToFit="1"/>
    </xf>
    <xf numFmtId="0" fontId="10" fillId="0" borderId="31" xfId="0" applyNumberFormat="1" applyFont="1" applyBorder="1" applyAlignment="1">
      <alignment vertical="center" shrinkToFit="1"/>
    </xf>
    <xf numFmtId="0" fontId="10" fillId="0" borderId="30" xfId="0" applyNumberFormat="1" applyFont="1" applyBorder="1" applyAlignment="1">
      <alignment vertical="center" shrinkToFit="1"/>
    </xf>
    <xf numFmtId="0" fontId="10" fillId="0" borderId="29" xfId="0" applyNumberFormat="1" applyFont="1" applyBorder="1" applyAlignment="1">
      <alignment vertical="center" shrinkToFit="1"/>
    </xf>
    <xf numFmtId="0" fontId="10" fillId="0" borderId="17" xfId="0" applyFont="1" applyBorder="1" applyAlignment="1">
      <alignment horizontal="right" vertical="center" shrinkToFit="1"/>
    </xf>
    <xf numFmtId="0" fontId="10" fillId="0" borderId="17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right" vertical="center" shrinkToFit="1"/>
    </xf>
    <xf numFmtId="0" fontId="9" fillId="0" borderId="31" xfId="0" applyNumberFormat="1" applyFont="1" applyBorder="1" applyAlignment="1">
      <alignment vertical="center" shrinkToFit="1"/>
    </xf>
    <xf numFmtId="0" fontId="9" fillId="0" borderId="30" xfId="0" applyNumberFormat="1" applyFont="1" applyBorder="1" applyAlignment="1">
      <alignment vertical="center" shrinkToFit="1"/>
    </xf>
    <xf numFmtId="0" fontId="9" fillId="0" borderId="29" xfId="0" applyNumberFormat="1" applyFont="1" applyBorder="1" applyAlignment="1">
      <alignment vertical="center" shrinkToFit="1"/>
    </xf>
    <xf numFmtId="0" fontId="9" fillId="0" borderId="17" xfId="0" applyNumberFormat="1" applyFont="1" applyBorder="1" applyAlignment="1">
      <alignment vertical="center" shrinkToFit="1"/>
    </xf>
    <xf numFmtId="49" fontId="13" fillId="0" borderId="17" xfId="0" applyNumberFormat="1" applyFont="1" applyFill="1" applyBorder="1" applyAlignment="1">
      <alignment vertical="center" shrinkToFit="1"/>
    </xf>
    <xf numFmtId="49" fontId="13" fillId="0" borderId="17" xfId="0" applyNumberFormat="1" applyFont="1" applyBorder="1" applyAlignment="1">
      <alignment vertical="center" shrinkToFit="1"/>
    </xf>
    <xf numFmtId="0" fontId="8" fillId="0" borderId="18" xfId="0" applyNumberFormat="1" applyFont="1" applyFill="1" applyBorder="1" applyAlignment="1">
      <alignment horizontal="center" vertical="center" shrinkToFit="1"/>
    </xf>
    <xf numFmtId="0" fontId="8" fillId="0" borderId="28" xfId="0" applyNumberFormat="1" applyFont="1" applyFill="1" applyBorder="1" applyAlignment="1">
      <alignment vertical="center" shrinkToFit="1"/>
    </xf>
    <xf numFmtId="0" fontId="8" fillId="0" borderId="20" xfId="0" applyNumberFormat="1" applyFont="1" applyFill="1" applyBorder="1" applyAlignment="1">
      <alignment vertical="center" shrinkToFit="1"/>
    </xf>
    <xf numFmtId="0" fontId="8" fillId="0" borderId="18" xfId="0" applyNumberFormat="1" applyFont="1" applyFill="1" applyBorder="1" applyAlignment="1">
      <alignment vertical="center" shrinkToFit="1"/>
    </xf>
    <xf numFmtId="0" fontId="8" fillId="0" borderId="19" xfId="0" applyNumberFormat="1" applyFont="1" applyFill="1" applyBorder="1" applyAlignment="1">
      <alignment vertical="center" shrinkToFit="1"/>
    </xf>
    <xf numFmtId="49" fontId="8" fillId="0" borderId="17" xfId="0" applyNumberFormat="1" applyFont="1" applyFill="1" applyBorder="1" applyAlignment="1">
      <alignment vertical="center" shrinkToFi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49" fontId="19" fillId="0" borderId="17" xfId="0" applyNumberFormat="1" applyFont="1" applyBorder="1" applyAlignment="1">
      <alignment vertical="center" shrinkToFi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 shrinkToFit="1"/>
    </xf>
    <xf numFmtId="0" fontId="18" fillId="3" borderId="2" xfId="0" applyFont="1" applyFill="1" applyBorder="1" applyAlignment="1" applyProtection="1">
      <alignment horizontal="center" vertical="center" wrapText="1"/>
    </xf>
    <xf numFmtId="0" fontId="18" fillId="3" borderId="3" xfId="0" applyFont="1" applyFill="1" applyBorder="1" applyAlignment="1" applyProtection="1">
      <alignment horizontal="center" vertical="center" wrapText="1"/>
    </xf>
    <xf numFmtId="0" fontId="17" fillId="3" borderId="3" xfId="0" applyNumberFormat="1" applyFont="1" applyFill="1" applyBorder="1" applyAlignment="1" applyProtection="1">
      <alignment horizontal="center" vertical="center" wrapText="1"/>
    </xf>
    <xf numFmtId="0" fontId="18" fillId="3" borderId="4" xfId="0" applyNumberFormat="1" applyFont="1" applyFill="1" applyBorder="1" applyAlignment="1" applyProtection="1">
      <alignment horizontal="center" vertical="center" wrapText="1"/>
    </xf>
    <xf numFmtId="0" fontId="20" fillId="0" borderId="20" xfId="2" applyFont="1" applyFill="1" applyBorder="1" applyAlignment="1">
      <alignment vertical="center" wrapText="1"/>
    </xf>
    <xf numFmtId="49" fontId="10" fillId="0" borderId="17" xfId="0" applyNumberFormat="1" applyFont="1" applyFill="1" applyBorder="1" applyAlignment="1">
      <alignment vertical="center" shrinkToFit="1"/>
    </xf>
    <xf numFmtId="0" fontId="15" fillId="3" borderId="4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vertical="center" shrinkToFit="1"/>
    </xf>
    <xf numFmtId="0" fontId="10" fillId="0" borderId="2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0" fontId="10" fillId="0" borderId="33" xfId="0" applyNumberFormat="1" applyFont="1" applyFill="1" applyBorder="1" applyAlignment="1">
      <alignment horizontal="center" vertical="center" shrinkToFit="1"/>
    </xf>
    <xf numFmtId="49" fontId="10" fillId="0" borderId="21" xfId="0" applyNumberFormat="1" applyFont="1" applyFill="1" applyBorder="1" applyAlignment="1">
      <alignment vertical="center" shrinkToFit="1"/>
    </xf>
    <xf numFmtId="0" fontId="10" fillId="0" borderId="0" xfId="0" applyFont="1">
      <alignment vertical="center"/>
    </xf>
    <xf numFmtId="49" fontId="10" fillId="0" borderId="17" xfId="0" applyNumberFormat="1" applyFont="1" applyBorder="1" applyAlignment="1">
      <alignment vertical="center" shrinkToFi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shrinkToFit="1"/>
    </xf>
    <xf numFmtId="0" fontId="15" fillId="8" borderId="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5" fillId="4" borderId="2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3" borderId="7" xfId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0" fillId="0" borderId="34" xfId="0" applyNumberFormat="1" applyFont="1" applyFill="1" applyBorder="1" applyAlignment="1">
      <alignment horizontal="center" vertical="center" shrinkToFit="1"/>
    </xf>
    <xf numFmtId="0" fontId="10" fillId="0" borderId="32" xfId="0" applyNumberFormat="1" applyFont="1" applyFill="1" applyBorder="1" applyAlignment="1">
      <alignment horizontal="center" vertical="center" shrinkToFit="1"/>
    </xf>
    <xf numFmtId="0" fontId="15" fillId="9" borderId="1" xfId="0" applyFont="1" applyFill="1" applyBorder="1" applyAlignment="1" applyProtection="1">
      <alignment horizontal="center" vertical="center"/>
    </xf>
    <xf numFmtId="0" fontId="15" fillId="9" borderId="1" xfId="0" applyNumberFormat="1" applyFont="1" applyFill="1" applyBorder="1" applyAlignment="1" applyProtection="1">
      <alignment horizontal="center" vertical="center"/>
    </xf>
    <xf numFmtId="0" fontId="15" fillId="9" borderId="1" xfId="0" applyFont="1" applyFill="1" applyBorder="1" applyAlignment="1" applyProtection="1">
      <alignment horizontal="center" vertical="center" shrinkToFit="1"/>
    </xf>
    <xf numFmtId="0" fontId="23" fillId="9" borderId="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right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34" xfId="0" applyNumberFormat="1" applyFont="1" applyFill="1" applyBorder="1" applyAlignment="1">
      <alignment horizontal="center" vertical="center" shrinkToFit="1"/>
    </xf>
    <xf numFmtId="0" fontId="8" fillId="0" borderId="33" xfId="0" applyNumberFormat="1" applyFont="1" applyFill="1" applyBorder="1" applyAlignment="1">
      <alignment horizontal="center" vertical="center" shrinkToFit="1"/>
    </xf>
    <xf numFmtId="0" fontId="8" fillId="0" borderId="32" xfId="0" applyNumberFormat="1" applyFont="1" applyFill="1" applyBorder="1" applyAlignment="1">
      <alignment horizontal="center" vertical="center" shrinkToFit="1"/>
    </xf>
    <xf numFmtId="0" fontId="8" fillId="0" borderId="34" xfId="0" applyNumberFormat="1" applyFont="1" applyFill="1" applyBorder="1" applyAlignment="1">
      <alignment vertical="center" shrinkToFit="1"/>
    </xf>
    <xf numFmtId="0" fontId="8" fillId="0" borderId="33" xfId="0" applyNumberFormat="1" applyFont="1" applyFill="1" applyBorder="1" applyAlignment="1">
      <alignment vertical="center" shrinkToFit="1"/>
    </xf>
    <xf numFmtId="0" fontId="8" fillId="0" borderId="32" xfId="0" applyNumberFormat="1" applyFont="1" applyFill="1" applyBorder="1" applyAlignment="1">
      <alignment vertical="center" shrinkToFit="1"/>
    </xf>
    <xf numFmtId="0" fontId="10" fillId="0" borderId="34" xfId="0" applyNumberFormat="1" applyFont="1" applyFill="1" applyBorder="1" applyAlignment="1">
      <alignment vertical="center" shrinkToFit="1"/>
    </xf>
    <xf numFmtId="0" fontId="10" fillId="0" borderId="32" xfId="0" applyNumberFormat="1" applyFont="1" applyFill="1" applyBorder="1" applyAlignment="1">
      <alignment vertical="center" shrinkToFit="1"/>
    </xf>
    <xf numFmtId="0" fontId="8" fillId="0" borderId="21" xfId="0" applyNumberFormat="1" applyFont="1" applyFill="1" applyBorder="1" applyAlignment="1">
      <alignment horizontal="center" vertical="center" shrinkToFit="1"/>
    </xf>
    <xf numFmtId="0" fontId="8" fillId="0" borderId="21" xfId="0" applyNumberFormat="1" applyFont="1" applyFill="1" applyBorder="1" applyAlignment="1">
      <alignment vertical="center" shrinkToFit="1"/>
    </xf>
    <xf numFmtId="176" fontId="10" fillId="0" borderId="21" xfId="0" applyNumberFormat="1" applyFont="1" applyFill="1" applyBorder="1" applyAlignment="1">
      <alignment horizontal="right" vertical="center" shrinkToFit="1"/>
    </xf>
    <xf numFmtId="0" fontId="8" fillId="0" borderId="36" xfId="0" applyNumberFormat="1" applyFont="1" applyFill="1" applyBorder="1" applyAlignment="1">
      <alignment horizontal="center" vertical="center" shrinkToFit="1"/>
    </xf>
    <xf numFmtId="0" fontId="8" fillId="0" borderId="39" xfId="0" applyNumberFormat="1" applyFont="1" applyFill="1" applyBorder="1" applyAlignment="1">
      <alignment vertical="center" shrinkToFit="1"/>
    </xf>
    <xf numFmtId="0" fontId="8" fillId="0" borderId="38" xfId="0" applyNumberFormat="1" applyFont="1" applyFill="1" applyBorder="1" applyAlignment="1">
      <alignment vertical="center" shrinkToFit="1"/>
    </xf>
    <xf numFmtId="0" fontId="8" fillId="0" borderId="36" xfId="0" applyNumberFormat="1" applyFont="1" applyFill="1" applyBorder="1" applyAlignment="1">
      <alignment vertical="center" shrinkToFit="1"/>
    </xf>
    <xf numFmtId="0" fontId="8" fillId="0" borderId="37" xfId="0" applyNumberFormat="1" applyFont="1" applyFill="1" applyBorder="1" applyAlignment="1">
      <alignment vertical="center" shrinkToFit="1"/>
    </xf>
    <xf numFmtId="0" fontId="10" fillId="0" borderId="36" xfId="0" applyNumberFormat="1" applyFont="1" applyFill="1" applyBorder="1" applyAlignment="1">
      <alignment vertical="center" shrinkToFit="1"/>
    </xf>
    <xf numFmtId="0" fontId="10" fillId="0" borderId="37" xfId="0" applyNumberFormat="1" applyFont="1" applyFill="1" applyBorder="1" applyAlignment="1">
      <alignment vertical="center" shrinkToFit="1"/>
    </xf>
    <xf numFmtId="49" fontId="8" fillId="0" borderId="21" xfId="0" applyNumberFormat="1" applyFont="1" applyFill="1" applyBorder="1" applyAlignment="1">
      <alignment vertical="center" shrinkToFit="1"/>
    </xf>
    <xf numFmtId="0" fontId="10" fillId="0" borderId="36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vertical="center" shrinkToFit="1"/>
    </xf>
    <xf numFmtId="0" fontId="10" fillId="0" borderId="33" xfId="0" applyNumberFormat="1" applyFont="1" applyFill="1" applyBorder="1" applyAlignment="1">
      <alignment vertical="center" shrinkToFit="1"/>
    </xf>
    <xf numFmtId="0" fontId="15" fillId="10" borderId="1" xfId="0" applyFont="1" applyFill="1" applyBorder="1" applyAlignment="1" applyProtection="1">
      <alignment horizontal="center" vertical="center" shrinkToFit="1"/>
    </xf>
    <xf numFmtId="0" fontId="23" fillId="10" borderId="1" xfId="0" applyFont="1" applyFill="1" applyBorder="1" applyAlignment="1">
      <alignment horizontal="center" vertical="center"/>
    </xf>
    <xf numFmtId="0" fontId="15" fillId="10" borderId="1" xfId="0" applyNumberFormat="1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10" borderId="1" xfId="0" applyFont="1" applyFill="1" applyBorder="1" applyAlignment="1" applyProtection="1">
      <alignment horizontal="center" vertical="center"/>
    </xf>
    <xf numFmtId="0" fontId="15" fillId="9" borderId="1" xfId="0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 shrinkToFit="1"/>
    </xf>
    <xf numFmtId="0" fontId="10" fillId="0" borderId="30" xfId="0" applyNumberFormat="1" applyFont="1" applyBorder="1" applyAlignment="1">
      <alignment horizontal="center" vertical="center" shrinkToFit="1"/>
    </xf>
    <xf numFmtId="0" fontId="10" fillId="0" borderId="29" xfId="0" applyNumberFormat="1" applyFont="1" applyBorder="1" applyAlignment="1">
      <alignment horizontal="center" vertical="center" shrinkToFit="1"/>
    </xf>
    <xf numFmtId="0" fontId="9" fillId="0" borderId="31" xfId="0" applyNumberFormat="1" applyFont="1" applyBorder="1" applyAlignment="1">
      <alignment horizontal="center" vertical="center" shrinkToFit="1"/>
    </xf>
    <xf numFmtId="0" fontId="9" fillId="0" borderId="30" xfId="0" applyNumberFormat="1" applyFont="1" applyBorder="1" applyAlignment="1">
      <alignment horizontal="center" vertical="center" shrinkToFit="1"/>
    </xf>
    <xf numFmtId="0" fontId="9" fillId="0" borderId="29" xfId="0" applyNumberFormat="1" applyFont="1" applyBorder="1" applyAlignment="1">
      <alignment horizontal="center" vertical="center" shrinkToFit="1"/>
    </xf>
    <xf numFmtId="0" fontId="9" fillId="0" borderId="20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49" fontId="9" fillId="0" borderId="17" xfId="0" applyNumberFormat="1" applyFont="1" applyBorder="1" applyAlignment="1">
      <alignment vertical="center" shrinkToFit="1"/>
    </xf>
    <xf numFmtId="0" fontId="10" fillId="0" borderId="17" xfId="0" applyNumberFormat="1" applyFont="1" applyBorder="1" applyAlignment="1">
      <alignment horizontal="center" vertical="center" shrinkToFit="1"/>
    </xf>
    <xf numFmtId="0" fontId="9" fillId="0" borderId="17" xfId="0" applyNumberFormat="1" applyFont="1" applyBorder="1" applyAlignment="1">
      <alignment horizontal="center" vertical="center" shrinkToFit="1"/>
    </xf>
    <xf numFmtId="0" fontId="10" fillId="0" borderId="21" xfId="0" applyNumberFormat="1" applyFont="1" applyFill="1" applyBorder="1" applyAlignment="1">
      <alignment vertical="center" wrapText="1"/>
    </xf>
    <xf numFmtId="0" fontId="10" fillId="0" borderId="17" xfId="0" applyNumberFormat="1" applyFont="1" applyFill="1" applyBorder="1" applyAlignment="1">
      <alignment vertical="center" wrapText="1"/>
    </xf>
    <xf numFmtId="0" fontId="10" fillId="0" borderId="17" xfId="0" applyNumberFormat="1" applyFont="1" applyBorder="1" applyAlignment="1">
      <alignment vertical="center" wrapText="1"/>
    </xf>
    <xf numFmtId="0" fontId="9" fillId="0" borderId="28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5" fillId="3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shrinkToFit="1"/>
    </xf>
    <xf numFmtId="0" fontId="10" fillId="0" borderId="17" xfId="0" applyFont="1" applyFill="1" applyBorder="1" applyAlignment="1">
      <alignment vertical="center" shrinkToFit="1"/>
    </xf>
    <xf numFmtId="0" fontId="12" fillId="0" borderId="17" xfId="0" applyFont="1" applyFill="1" applyBorder="1" applyAlignment="1">
      <alignment vertical="center" shrinkToFit="1"/>
    </xf>
    <xf numFmtId="49" fontId="13" fillId="5" borderId="5" xfId="0" applyNumberFormat="1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5" fillId="7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3" fillId="5" borderId="23" xfId="0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 wrapText="1"/>
    </xf>
    <xf numFmtId="49" fontId="13" fillId="5" borderId="1" xfId="0" applyNumberFormat="1" applyFont="1" applyFill="1" applyBorder="1" applyAlignment="1">
      <alignment vertical="center" shrinkToFit="1"/>
    </xf>
    <xf numFmtId="49" fontId="13" fillId="5" borderId="23" xfId="0" applyNumberFormat="1" applyFont="1" applyFill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0" fillId="0" borderId="13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21" fillId="7" borderId="1" xfId="0" applyFont="1" applyFill="1" applyBorder="1" applyAlignment="1">
      <alignment vertical="center"/>
    </xf>
    <xf numFmtId="0" fontId="24" fillId="7" borderId="1" xfId="0" applyFont="1" applyFill="1" applyBorder="1" applyAlignment="1">
      <alignment vertical="center"/>
    </xf>
    <xf numFmtId="0" fontId="15" fillId="4" borderId="23" xfId="0" applyFont="1" applyFill="1" applyBorder="1" applyAlignment="1">
      <alignment vertical="center"/>
    </xf>
    <xf numFmtId="0" fontId="29" fillId="7" borderId="1" xfId="0" applyFont="1" applyFill="1" applyBorder="1" applyAlignment="1">
      <alignment vertical="center"/>
    </xf>
    <xf numFmtId="0" fontId="26" fillId="7" borderId="1" xfId="0" applyFont="1" applyFill="1" applyBorder="1" applyAlignment="1">
      <alignment vertical="center"/>
    </xf>
    <xf numFmtId="0" fontId="27" fillId="7" borderId="1" xfId="0" applyNumberFormat="1" applyFont="1" applyFill="1" applyBorder="1" applyAlignment="1">
      <alignment vertical="center"/>
    </xf>
    <xf numFmtId="0" fontId="28" fillId="7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6" fillId="0" borderId="23" xfId="0" applyFont="1" applyBorder="1" applyAlignment="1">
      <alignment vertical="center"/>
    </xf>
    <xf numFmtId="0" fontId="17" fillId="10" borderId="1" xfId="0" applyFont="1" applyFill="1" applyBorder="1" applyAlignment="1" applyProtection="1">
      <alignment horizontal="center" vertical="center" wrapText="1"/>
    </xf>
    <xf numFmtId="0" fontId="17" fillId="9" borderId="1" xfId="0" applyFont="1" applyFill="1" applyBorder="1" applyAlignment="1" applyProtection="1">
      <alignment horizontal="center" vertical="center" wrapText="1"/>
    </xf>
    <xf numFmtId="0" fontId="15" fillId="10" borderId="1" xfId="0" applyFont="1" applyFill="1" applyBorder="1" applyAlignment="1" applyProtection="1">
      <alignment horizontal="center" vertical="center"/>
    </xf>
    <xf numFmtId="0" fontId="15" fillId="10" borderId="23" xfId="0" applyFont="1" applyFill="1" applyBorder="1" applyAlignment="1" applyProtection="1">
      <alignment horizontal="center" vertical="center"/>
    </xf>
    <xf numFmtId="0" fontId="15" fillId="10" borderId="7" xfId="0" applyFont="1" applyFill="1" applyBorder="1" applyAlignment="1" applyProtection="1">
      <alignment horizontal="center" vertical="center"/>
    </xf>
    <xf numFmtId="0" fontId="15" fillId="10" borderId="8" xfId="0" applyFont="1" applyFill="1" applyBorder="1" applyAlignment="1" applyProtection="1">
      <alignment horizontal="center" vertical="center"/>
    </xf>
    <xf numFmtId="0" fontId="15" fillId="10" borderId="1" xfId="0" applyNumberFormat="1" applyFont="1" applyFill="1" applyBorder="1" applyAlignment="1" applyProtection="1">
      <alignment horizontal="center" vertical="center" wrapText="1"/>
    </xf>
    <xf numFmtId="0" fontId="15" fillId="9" borderId="1" xfId="0" applyFont="1" applyFill="1" applyBorder="1" applyAlignment="1" applyProtection="1">
      <alignment horizontal="center" vertical="center"/>
    </xf>
    <xf numFmtId="0" fontId="15" fillId="9" borderId="23" xfId="0" applyFont="1" applyFill="1" applyBorder="1" applyAlignment="1" applyProtection="1">
      <alignment horizontal="center" vertical="center"/>
    </xf>
    <xf numFmtId="0" fontId="15" fillId="9" borderId="7" xfId="0" applyFont="1" applyFill="1" applyBorder="1" applyAlignment="1" applyProtection="1">
      <alignment horizontal="center" vertical="center"/>
    </xf>
    <xf numFmtId="0" fontId="15" fillId="9" borderId="8" xfId="0" applyFont="1" applyFill="1" applyBorder="1" applyAlignment="1" applyProtection="1">
      <alignment horizontal="center" vertical="center"/>
    </xf>
    <xf numFmtId="0" fontId="17" fillId="10" borderId="6" xfId="0" applyNumberFormat="1" applyFont="1" applyFill="1" applyBorder="1" applyAlignment="1" applyProtection="1">
      <alignment horizontal="center" vertical="center" wrapText="1"/>
    </xf>
    <xf numFmtId="0" fontId="17" fillId="10" borderId="27" xfId="0" applyNumberFormat="1" applyFont="1" applyFill="1" applyBorder="1" applyAlignment="1" applyProtection="1">
      <alignment horizontal="center" vertical="center" wrapText="1"/>
    </xf>
    <xf numFmtId="0" fontId="17" fillId="10" borderId="11" xfId="0" applyNumberFormat="1" applyFont="1" applyFill="1" applyBorder="1" applyAlignment="1" applyProtection="1">
      <alignment horizontal="center" vertical="center" wrapText="1"/>
    </xf>
    <xf numFmtId="0" fontId="17" fillId="10" borderId="12" xfId="0" applyNumberFormat="1" applyFont="1" applyFill="1" applyBorder="1" applyAlignment="1" applyProtection="1">
      <alignment horizontal="center" vertical="center" wrapText="1"/>
    </xf>
    <xf numFmtId="0" fontId="15" fillId="10" borderId="6" xfId="0" applyFont="1" applyFill="1" applyBorder="1" applyAlignment="1" applyProtection="1">
      <alignment horizontal="center" vertical="center" wrapText="1"/>
    </xf>
    <xf numFmtId="0" fontId="15" fillId="10" borderId="27" xfId="0" applyFont="1" applyFill="1" applyBorder="1" applyAlignment="1" applyProtection="1">
      <alignment horizontal="center" vertical="center" wrapText="1"/>
    </xf>
    <xf numFmtId="0" fontId="15" fillId="10" borderId="11" xfId="0" applyFont="1" applyFill="1" applyBorder="1" applyAlignment="1" applyProtection="1">
      <alignment horizontal="center" vertical="center" wrapText="1"/>
    </xf>
    <xf numFmtId="0" fontId="15" fillId="10" borderId="12" xfId="0" applyFont="1" applyFill="1" applyBorder="1" applyAlignment="1" applyProtection="1">
      <alignment horizontal="center" vertical="center" wrapText="1"/>
    </xf>
    <xf numFmtId="0" fontId="17" fillId="10" borderId="6" xfId="0" applyFont="1" applyFill="1" applyBorder="1" applyAlignment="1" applyProtection="1">
      <alignment horizontal="center" vertical="center" wrapText="1"/>
    </xf>
    <xf numFmtId="0" fontId="17" fillId="10" borderId="27" xfId="0" applyFont="1" applyFill="1" applyBorder="1" applyAlignment="1" applyProtection="1">
      <alignment horizontal="center" vertical="center" wrapText="1"/>
    </xf>
    <xf numFmtId="0" fontId="17" fillId="10" borderId="11" xfId="0" applyFont="1" applyFill="1" applyBorder="1" applyAlignment="1" applyProtection="1">
      <alignment horizontal="center" vertical="center" wrapText="1"/>
    </xf>
    <xf numFmtId="0" fontId="17" fillId="10" borderId="12" xfId="0" applyFont="1" applyFill="1" applyBorder="1" applyAlignment="1" applyProtection="1">
      <alignment horizontal="center" vertical="center" wrapText="1"/>
    </xf>
    <xf numFmtId="0" fontId="15" fillId="10" borderId="6" xfId="0" applyNumberFormat="1" applyFont="1" applyFill="1" applyBorder="1" applyAlignment="1" applyProtection="1">
      <alignment horizontal="center" vertical="center" wrapText="1"/>
    </xf>
    <xf numFmtId="0" fontId="15" fillId="10" borderId="27" xfId="0" applyNumberFormat="1" applyFont="1" applyFill="1" applyBorder="1" applyAlignment="1" applyProtection="1">
      <alignment horizontal="center" vertical="center" wrapText="1"/>
    </xf>
    <xf numFmtId="0" fontId="15" fillId="10" borderId="11" xfId="0" applyNumberFormat="1" applyFont="1" applyFill="1" applyBorder="1" applyAlignment="1" applyProtection="1">
      <alignment horizontal="center" vertical="center" wrapText="1"/>
    </xf>
    <xf numFmtId="0" fontId="15" fillId="10" borderId="12" xfId="0" applyNumberFormat="1" applyFont="1" applyFill="1" applyBorder="1" applyAlignment="1" applyProtection="1">
      <alignment horizontal="center" vertical="center" wrapText="1"/>
    </xf>
    <xf numFmtId="0" fontId="15" fillId="10" borderId="6" xfId="0" applyFont="1" applyFill="1" applyBorder="1" applyAlignment="1" applyProtection="1">
      <alignment horizontal="center" vertical="center"/>
    </xf>
    <xf numFmtId="0" fontId="15" fillId="10" borderId="26" xfId="0" applyFont="1" applyFill="1" applyBorder="1" applyAlignment="1" applyProtection="1">
      <alignment horizontal="center" vertical="center"/>
    </xf>
    <xf numFmtId="0" fontId="15" fillId="10" borderId="27" xfId="0" applyFont="1" applyFill="1" applyBorder="1" applyAlignment="1" applyProtection="1">
      <alignment horizontal="center" vertical="center"/>
    </xf>
    <xf numFmtId="0" fontId="15" fillId="10" borderId="5" xfId="0" applyFont="1" applyFill="1" applyBorder="1" applyAlignment="1" applyProtection="1">
      <alignment horizontal="center" vertical="center" wrapText="1"/>
    </xf>
    <xf numFmtId="0" fontId="15" fillId="10" borderId="16" xfId="0" applyFont="1" applyFill="1" applyBorder="1" applyAlignment="1" applyProtection="1">
      <alignment horizontal="center" vertical="center" wrapText="1"/>
    </xf>
    <xf numFmtId="0" fontId="15" fillId="10" borderId="1" xfId="0" applyFont="1" applyFill="1" applyBorder="1" applyAlignment="1" applyProtection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15" fillId="10" borderId="26" xfId="0" applyFont="1" applyFill="1" applyBorder="1" applyAlignment="1" applyProtection="1">
      <alignment horizontal="center" vertical="center" wrapText="1"/>
    </xf>
    <xf numFmtId="0" fontId="15" fillId="10" borderId="22" xfId="0" applyFont="1" applyFill="1" applyBorder="1" applyAlignment="1" applyProtection="1">
      <alignment horizontal="center" vertical="center" wrapText="1"/>
    </xf>
    <xf numFmtId="0" fontId="15" fillId="9" borderId="6" xfId="0" applyNumberFormat="1" applyFont="1" applyFill="1" applyBorder="1" applyAlignment="1" applyProtection="1">
      <alignment horizontal="center" vertical="center" wrapText="1"/>
    </xf>
    <xf numFmtId="0" fontId="15" fillId="9" borderId="27" xfId="0" applyNumberFormat="1" applyFont="1" applyFill="1" applyBorder="1" applyAlignment="1" applyProtection="1">
      <alignment horizontal="center" vertical="center" wrapText="1"/>
    </xf>
    <xf numFmtId="0" fontId="15" fillId="9" borderId="11" xfId="0" applyNumberFormat="1" applyFont="1" applyFill="1" applyBorder="1" applyAlignment="1" applyProtection="1">
      <alignment horizontal="center" vertical="center" wrapText="1"/>
    </xf>
    <xf numFmtId="0" fontId="15" fillId="9" borderId="12" xfId="0" applyNumberFormat="1" applyFont="1" applyFill="1" applyBorder="1" applyAlignment="1" applyProtection="1">
      <alignment horizontal="center" vertical="center" wrapText="1"/>
    </xf>
    <xf numFmtId="0" fontId="15" fillId="9" borderId="1" xfId="0" applyNumberFormat="1" applyFont="1" applyFill="1" applyBorder="1" applyAlignment="1" applyProtection="1">
      <alignment horizontal="center" vertical="center" wrapText="1"/>
    </xf>
    <xf numFmtId="0" fontId="15" fillId="9" borderId="6" xfId="0" applyFont="1" applyFill="1" applyBorder="1" applyAlignment="1" applyProtection="1">
      <alignment horizontal="center" vertical="center" wrapText="1"/>
    </xf>
    <xf numFmtId="0" fontId="15" fillId="9" borderId="27" xfId="0" applyFont="1" applyFill="1" applyBorder="1" applyAlignment="1" applyProtection="1">
      <alignment horizontal="center" vertical="center" wrapText="1"/>
    </xf>
    <xf numFmtId="0" fontId="15" fillId="9" borderId="11" xfId="0" applyFont="1" applyFill="1" applyBorder="1" applyAlignment="1" applyProtection="1">
      <alignment horizontal="center" vertical="center" wrapText="1"/>
    </xf>
    <xf numFmtId="0" fontId="15" fillId="9" borderId="12" xfId="0" applyFont="1" applyFill="1" applyBorder="1" applyAlignment="1" applyProtection="1">
      <alignment horizontal="center" vertical="center" wrapText="1"/>
    </xf>
    <xf numFmtId="0" fontId="17" fillId="9" borderId="6" xfId="0" applyNumberFormat="1" applyFont="1" applyFill="1" applyBorder="1" applyAlignment="1" applyProtection="1">
      <alignment horizontal="center" vertical="center" wrapText="1"/>
    </xf>
    <xf numFmtId="0" fontId="17" fillId="9" borderId="27" xfId="0" applyNumberFormat="1" applyFont="1" applyFill="1" applyBorder="1" applyAlignment="1" applyProtection="1">
      <alignment horizontal="center" vertical="center" wrapText="1"/>
    </xf>
    <xf numFmtId="0" fontId="17" fillId="9" borderId="11" xfId="0" applyNumberFormat="1" applyFont="1" applyFill="1" applyBorder="1" applyAlignment="1" applyProtection="1">
      <alignment horizontal="center" vertical="center" wrapText="1"/>
    </xf>
    <xf numFmtId="0" fontId="17" fillId="9" borderId="12" xfId="0" applyNumberFormat="1" applyFont="1" applyFill="1" applyBorder="1" applyAlignment="1" applyProtection="1">
      <alignment horizontal="center" vertical="center" wrapText="1"/>
    </xf>
    <xf numFmtId="0" fontId="17" fillId="9" borderId="6" xfId="0" applyFont="1" applyFill="1" applyBorder="1" applyAlignment="1" applyProtection="1">
      <alignment horizontal="center" vertical="center" wrapText="1"/>
    </xf>
    <xf numFmtId="0" fontId="17" fillId="9" borderId="27" xfId="0" applyFont="1" applyFill="1" applyBorder="1" applyAlignment="1" applyProtection="1">
      <alignment horizontal="center" vertical="center" wrapText="1"/>
    </xf>
    <xf numFmtId="0" fontId="17" fillId="9" borderId="11" xfId="0" applyFont="1" applyFill="1" applyBorder="1" applyAlignment="1" applyProtection="1">
      <alignment horizontal="center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9" borderId="1" xfId="0" applyFont="1" applyFill="1" applyBorder="1" applyAlignment="1">
      <alignment vertical="center"/>
    </xf>
    <xf numFmtId="0" fontId="16" fillId="6" borderId="23" xfId="0" applyFont="1" applyFill="1" applyBorder="1" applyAlignment="1">
      <alignment vertical="center"/>
    </xf>
    <xf numFmtId="0" fontId="15" fillId="9" borderId="1" xfId="0" applyFont="1" applyFill="1" applyBorder="1" applyAlignment="1" applyProtection="1">
      <alignment horizontal="center" vertical="center" wrapText="1"/>
    </xf>
    <xf numFmtId="0" fontId="15" fillId="9" borderId="26" xfId="0" applyFont="1" applyFill="1" applyBorder="1" applyAlignment="1" applyProtection="1">
      <alignment horizontal="center" vertical="center" wrapText="1"/>
    </xf>
    <xf numFmtId="0" fontId="15" fillId="9" borderId="22" xfId="0" applyFont="1" applyFill="1" applyBorder="1" applyAlignment="1" applyProtection="1">
      <alignment horizontal="center" vertical="center" wrapText="1"/>
    </xf>
    <xf numFmtId="0" fontId="15" fillId="9" borderId="6" xfId="0" applyFont="1" applyFill="1" applyBorder="1" applyAlignment="1" applyProtection="1">
      <alignment horizontal="center" vertical="center"/>
    </xf>
    <xf numFmtId="0" fontId="15" fillId="9" borderId="26" xfId="0" applyFont="1" applyFill="1" applyBorder="1" applyAlignment="1" applyProtection="1">
      <alignment horizontal="center" vertical="center"/>
    </xf>
    <xf numFmtId="0" fontId="15" fillId="9" borderId="27" xfId="0" applyFont="1" applyFill="1" applyBorder="1" applyAlignment="1" applyProtection="1">
      <alignment horizontal="center" vertical="center"/>
    </xf>
    <xf numFmtId="0" fontId="15" fillId="9" borderId="5" xfId="0" applyFont="1" applyFill="1" applyBorder="1" applyAlignment="1" applyProtection="1">
      <alignment horizontal="center" vertical="center" wrapText="1"/>
    </xf>
    <xf numFmtId="0" fontId="15" fillId="9" borderId="16" xfId="0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vertical="center"/>
    </xf>
    <xf numFmtId="0" fontId="15" fillId="4" borderId="8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 shrinkToFit="1"/>
    </xf>
    <xf numFmtId="0" fontId="15" fillId="4" borderId="4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/>
    </xf>
    <xf numFmtId="0" fontId="15" fillId="3" borderId="27" xfId="1" applyFont="1" applyFill="1" applyBorder="1" applyAlignment="1">
      <alignment horizontal="center" vertical="center"/>
    </xf>
    <xf numFmtId="0" fontId="15" fillId="3" borderId="11" xfId="1" applyFont="1" applyFill="1" applyBorder="1" applyAlignment="1">
      <alignment horizontal="center" vertical="center"/>
    </xf>
    <xf numFmtId="0" fontId="15" fillId="3" borderId="22" xfId="1" applyFont="1" applyFill="1" applyBorder="1" applyAlignment="1">
      <alignment horizontal="center" vertical="center"/>
    </xf>
    <xf numFmtId="0" fontId="15" fillId="3" borderId="12" xfId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5" xfId="0" applyNumberFormat="1" applyFont="1" applyFill="1" applyBorder="1" applyAlignment="1" applyProtection="1">
      <alignment horizontal="center" vertical="center" wrapText="1"/>
    </xf>
    <xf numFmtId="0" fontId="18" fillId="2" borderId="16" xfId="0" applyNumberFormat="1" applyFont="1" applyFill="1" applyBorder="1" applyAlignment="1" applyProtection="1">
      <alignment horizontal="center" vertical="center" wrapText="1"/>
    </xf>
    <xf numFmtId="0" fontId="17" fillId="2" borderId="6" xfId="0" applyNumberFormat="1" applyFont="1" applyFill="1" applyBorder="1" applyAlignment="1" applyProtection="1">
      <alignment horizontal="center" vertical="center" wrapText="1"/>
    </xf>
    <xf numFmtId="0" fontId="17" fillId="2" borderId="11" xfId="0" applyNumberFormat="1" applyFont="1" applyFill="1" applyBorder="1" applyAlignment="1" applyProtection="1">
      <alignment horizontal="center" vertical="center" wrapText="1"/>
    </xf>
    <xf numFmtId="0" fontId="18" fillId="3" borderId="5" xfId="0" applyNumberFormat="1" applyFont="1" applyFill="1" applyBorder="1" applyAlignment="1" applyProtection="1">
      <alignment horizontal="center" vertical="center" wrapText="1"/>
    </xf>
    <xf numFmtId="0" fontId="18" fillId="3" borderId="16" xfId="0" applyNumberFormat="1" applyFont="1" applyFill="1" applyBorder="1" applyAlignment="1" applyProtection="1">
      <alignment horizontal="center" vertical="center" wrapText="1"/>
    </xf>
    <xf numFmtId="0" fontId="18" fillId="2" borderId="0" xfId="0" applyNumberFormat="1" applyFont="1" applyFill="1" applyBorder="1" applyAlignment="1" applyProtection="1">
      <alignment horizontal="center" vertical="center"/>
    </xf>
    <xf numFmtId="0" fontId="18" fillId="2" borderId="22" xfId="0" applyNumberFormat="1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8" fillId="3" borderId="0" xfId="0" applyNumberFormat="1" applyFont="1" applyFill="1" applyBorder="1" applyAlignment="1" applyProtection="1">
      <alignment horizontal="center" vertical="center" shrinkToFit="1"/>
    </xf>
    <xf numFmtId="0" fontId="18" fillId="3" borderId="22" xfId="0" applyNumberFormat="1" applyFont="1" applyFill="1" applyBorder="1" applyAlignment="1" applyProtection="1">
      <alignment horizontal="center" vertical="center" shrinkToFit="1"/>
    </xf>
    <xf numFmtId="0" fontId="18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0" fontId="17" fillId="2" borderId="0" xfId="0" applyFont="1" applyFill="1" applyBorder="1" applyAlignment="1" applyProtection="1">
      <alignment horizontal="center" vertical="center" wrapText="1"/>
    </xf>
    <xf numFmtId="0" fontId="17" fillId="2" borderId="22" xfId="0" applyFont="1" applyFill="1" applyBorder="1" applyAlignment="1" applyProtection="1">
      <alignment horizontal="center" vertical="center" wrapText="1"/>
    </xf>
    <xf numFmtId="0" fontId="16" fillId="2" borderId="23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6" fillId="3" borderId="23" xfId="0" applyFont="1" applyFill="1" applyBorder="1" applyAlignment="1">
      <alignment vertical="center"/>
    </xf>
    <xf numFmtId="0" fontId="16" fillId="3" borderId="7" xfId="0" applyFont="1" applyFill="1" applyBorder="1" applyAlignment="1">
      <alignment vertical="center"/>
    </xf>
    <xf numFmtId="0" fontId="17" fillId="3" borderId="1" xfId="0" applyFont="1" applyFill="1" applyBorder="1" applyAlignment="1" applyProtection="1">
      <alignment horizontal="center" vertical="center"/>
    </xf>
  </cellXfs>
  <cellStyles count="3">
    <cellStyle name="ハイパーリンク" xfId="2" builtinId="8"/>
    <cellStyle name="標準" xfId="0" builtinId="0"/>
    <cellStyle name="標準_許可様式集" xfId="1" xr:uid="{00000000-0005-0000-0000-000002000000}"/>
  </cellStyles>
  <dxfs count="0"/>
  <tableStyles count="0" defaultTableStyle="TableStyleMedium2" defaultPivotStyle="PivotStyleLight16"/>
  <colors>
    <mruColors>
      <color rgb="FFFFFFFF"/>
      <color rgb="FFCCFFCC"/>
      <color rgb="FF000000"/>
      <color rgb="FFCCFF99"/>
      <color rgb="FF2ECE1A"/>
      <color rgb="FF34CE1A"/>
      <color rgb="FF2ECE18"/>
      <color rgb="FF27BF35"/>
      <color rgb="FF3DAF37"/>
      <color rgb="FF45A1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S469"/>
  <sheetViews>
    <sheetView zoomScaleNormal="100" workbookViewId="0">
      <selection activeCell="A6" sqref="A6"/>
    </sheetView>
  </sheetViews>
  <sheetFormatPr defaultRowHeight="18.75"/>
  <cols>
    <col min="1" max="2" width="9" style="28" customWidth="1"/>
    <col min="3" max="3" width="4.375" style="28" customWidth="1"/>
    <col min="4" max="4" width="9" style="28" customWidth="1"/>
    <col min="5" max="5" width="7.5" style="27" bestFit="1" customWidth="1"/>
    <col min="6" max="6" width="3.125" style="160" customWidth="1"/>
    <col min="7" max="7" width="3.125" style="161" customWidth="1"/>
    <col min="8" max="8" width="3.125" style="162" customWidth="1"/>
    <col min="9" max="9" width="12.5" style="29" customWidth="1"/>
    <col min="10" max="10" width="9" style="163" customWidth="1"/>
    <col min="11" max="11" width="9" style="164" customWidth="1"/>
    <col min="12" max="12" width="9" style="30" customWidth="1"/>
    <col min="13" max="13" width="9" style="31" customWidth="1"/>
    <col min="14" max="14" width="10.75" style="160" customWidth="1"/>
    <col min="15" max="15" width="9" style="30" customWidth="1"/>
    <col min="16" max="16" width="23.125" style="31" customWidth="1"/>
    <col min="17" max="17" width="13.125" style="29" customWidth="1"/>
    <col min="18" max="18" width="13.125" style="30" customWidth="1"/>
    <col min="19" max="19" width="9" style="31" customWidth="1"/>
    <col min="20" max="20" width="10.5" style="160" customWidth="1"/>
    <col min="21" max="21" width="9" style="162" customWidth="1"/>
    <col min="22" max="22" width="17.375" style="165" customWidth="1"/>
    <col min="23" max="23" width="3.125" style="160" customWidth="1"/>
    <col min="24" max="24" width="3.125" style="161" customWidth="1"/>
    <col min="25" max="25" width="3.125" style="162" customWidth="1"/>
    <col min="26" max="26" width="4.875" style="160" customWidth="1"/>
    <col min="27" max="61" width="4.875" style="161" customWidth="1"/>
    <col min="62" max="62" width="4.875" style="162" customWidth="1"/>
    <col min="63" max="63" width="5.75" style="167" customWidth="1"/>
    <col min="64" max="64" width="6" style="167" customWidth="1"/>
    <col min="65" max="65" width="18.125" style="32" customWidth="1"/>
    <col min="66" max="66" width="9" style="29" customWidth="1"/>
    <col min="67" max="67" width="9" style="30" customWidth="1"/>
    <col min="68" max="68" width="9" style="31" customWidth="1"/>
    <col min="69" max="69" width="10.625" style="160" customWidth="1"/>
    <col min="70" max="70" width="9" style="30" customWidth="1"/>
    <col min="71" max="71" width="23.125" style="31" customWidth="1"/>
    <col min="72" max="72" width="13.125" style="29" customWidth="1"/>
    <col min="73" max="73" width="13.125" style="31" customWidth="1"/>
    <col min="74" max="74" width="9" style="77" customWidth="1"/>
    <col min="75" max="75" width="4.875" style="160" customWidth="1"/>
    <col min="76" max="110" width="4.875" style="161" customWidth="1"/>
    <col min="111" max="111" width="4.875" style="162" customWidth="1"/>
    <col min="112" max="112" width="11.125" style="167" customWidth="1"/>
    <col min="113" max="113" width="22.875" style="32" customWidth="1"/>
    <col min="114" max="114" width="9" style="29" customWidth="1"/>
    <col min="115" max="115" width="9" style="30" customWidth="1"/>
    <col min="116" max="116" width="9" style="31" customWidth="1"/>
    <col min="117" max="117" width="9" style="29" customWidth="1"/>
    <col min="118" max="118" width="9" style="30" customWidth="1"/>
    <col min="119" max="119" width="9" style="31" customWidth="1"/>
    <col min="120" max="120" width="4.375" style="160" customWidth="1"/>
    <col min="121" max="121" width="4.375" style="161" customWidth="1"/>
    <col min="122" max="122" width="4" style="162" customWidth="1"/>
    <col min="123" max="123" width="4.375" style="160" customWidth="1"/>
    <col min="124" max="126" width="4.375" style="161" customWidth="1"/>
    <col min="127" max="127" width="4.5" style="162" customWidth="1"/>
    <col min="128" max="128" width="9" style="167" customWidth="1"/>
    <col min="129" max="129" width="9.375" style="29" customWidth="1"/>
    <col min="130" max="130" width="20" style="30" customWidth="1"/>
    <col min="131" max="131" width="20" style="31" customWidth="1"/>
    <col min="132" max="132" width="9.375" style="29" customWidth="1"/>
    <col min="133" max="133" width="20" style="30" customWidth="1"/>
    <col min="134" max="134" width="20" style="31" customWidth="1"/>
    <col min="135" max="135" width="9.375" style="29" customWidth="1"/>
    <col min="136" max="136" width="20" style="30" customWidth="1"/>
    <col min="137" max="137" width="20" style="31" customWidth="1"/>
    <col min="138" max="138" width="9.375" style="29" customWidth="1"/>
    <col min="139" max="139" width="20" style="30" customWidth="1"/>
    <col min="140" max="140" width="20" style="31" customWidth="1"/>
    <col min="141" max="141" width="9.375" style="29" customWidth="1"/>
    <col min="142" max="142" width="20" style="30" customWidth="1"/>
    <col min="143" max="143" width="20" style="31" customWidth="1"/>
    <col min="144" max="144" width="9.375" style="29" customWidth="1"/>
    <col min="145" max="145" width="20" style="30" customWidth="1"/>
    <col min="146" max="146" width="20" style="31" customWidth="1"/>
    <col min="147" max="147" width="9.375" style="29" customWidth="1"/>
    <col min="148" max="148" width="20" style="30" customWidth="1"/>
    <col min="149" max="149" width="20" style="31" customWidth="1"/>
    <col min="150" max="150" width="9.375" style="29" customWidth="1"/>
    <col min="151" max="151" width="20" style="30" customWidth="1"/>
    <col min="152" max="152" width="20" style="31" customWidth="1"/>
    <col min="153" max="153" width="9.375" style="29" customWidth="1"/>
    <col min="154" max="154" width="20" style="30" customWidth="1"/>
    <col min="155" max="155" width="20" style="31" customWidth="1"/>
    <col min="156" max="156" width="9.375" style="29" customWidth="1"/>
    <col min="157" max="157" width="20" style="30" customWidth="1"/>
    <col min="158" max="158" width="20" style="31" customWidth="1"/>
    <col min="159" max="159" width="6.75" style="21" bestFit="1" customWidth="1"/>
    <col min="160" max="268" width="9" style="21" customWidth="1"/>
    <col min="269" max="269" width="16.25" style="170" customWidth="1"/>
    <col min="270" max="272" width="9" style="21" customWidth="1"/>
    <col min="273" max="273" width="16.25" style="170" customWidth="1"/>
    <col min="274" max="274" width="9" style="21" customWidth="1"/>
    <col min="275" max="275" width="16.25" style="170" customWidth="1"/>
    <col min="276" max="276" width="6.625" style="21" customWidth="1"/>
    <col min="277" max="277" width="16.25" style="170" customWidth="1"/>
    <col min="278" max="278" width="6.625" style="21" customWidth="1"/>
    <col min="279" max="279" width="16.25" style="170" customWidth="1"/>
    <col min="280" max="280" width="6.625" style="21" customWidth="1"/>
    <col min="281" max="281" width="16.25" style="170" customWidth="1"/>
    <col min="282" max="282" width="6.625" style="21" customWidth="1"/>
    <col min="283" max="394" width="9" style="21" customWidth="1"/>
    <col min="395" max="395" width="17" style="170" customWidth="1"/>
    <col min="396" max="398" width="9" style="21" customWidth="1"/>
    <col min="399" max="399" width="17" style="170" customWidth="1"/>
    <col min="400" max="400" width="9" style="21" customWidth="1"/>
    <col min="401" max="401" width="17" style="170" customWidth="1"/>
    <col min="402" max="402" width="6.625" style="21" customWidth="1"/>
    <col min="403" max="403" width="17" style="170" customWidth="1"/>
    <col min="404" max="404" width="6.625" style="21" customWidth="1"/>
    <col min="405" max="405" width="17" style="170" customWidth="1"/>
    <col min="406" max="406" width="6.625" style="21" customWidth="1"/>
    <col min="407" max="407" width="17" style="170" customWidth="1"/>
    <col min="408" max="408" width="6.625" style="21" customWidth="1"/>
    <col min="409" max="410" width="9" style="21" customWidth="1"/>
    <col min="411" max="432" width="6.125" style="34" customWidth="1"/>
    <col min="433" max="434" width="6.125" style="62" customWidth="1"/>
    <col min="435" max="435" width="6.125" style="34" customWidth="1"/>
  </cols>
  <sheetData>
    <row r="1" spans="1:435">
      <c r="A1" s="183" t="s">
        <v>479</v>
      </c>
      <c r="B1" s="184"/>
      <c r="C1" s="194" t="s">
        <v>480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7" t="s">
        <v>481</v>
      </c>
      <c r="FD1" s="198"/>
      <c r="FE1" s="198"/>
      <c r="FF1" s="198"/>
      <c r="FG1" s="198"/>
      <c r="FH1" s="198"/>
      <c r="FI1" s="198"/>
      <c r="FJ1" s="198"/>
      <c r="FK1" s="198"/>
      <c r="FL1" s="198"/>
      <c r="FM1" s="198"/>
      <c r="FN1" s="198"/>
      <c r="FO1" s="198"/>
      <c r="FP1" s="198"/>
      <c r="FQ1" s="198"/>
      <c r="FR1" s="198"/>
      <c r="FS1" s="198"/>
      <c r="FT1" s="198"/>
      <c r="FU1" s="198"/>
      <c r="FV1" s="198"/>
      <c r="FW1" s="198"/>
      <c r="FX1" s="198"/>
      <c r="FY1" s="198"/>
      <c r="FZ1" s="198"/>
      <c r="GA1" s="198"/>
      <c r="GB1" s="198"/>
      <c r="GC1" s="198"/>
      <c r="GD1" s="198"/>
      <c r="GE1" s="198"/>
      <c r="GF1" s="198"/>
      <c r="GG1" s="198"/>
      <c r="GH1" s="198"/>
      <c r="GI1" s="198"/>
      <c r="GJ1" s="198"/>
      <c r="GK1" s="198"/>
      <c r="GL1" s="198"/>
      <c r="GM1" s="198"/>
      <c r="GN1" s="198"/>
      <c r="GO1" s="198"/>
      <c r="GP1" s="198"/>
      <c r="GQ1" s="198"/>
      <c r="GR1" s="198"/>
      <c r="GS1" s="198"/>
      <c r="GT1" s="198"/>
      <c r="GU1" s="198"/>
      <c r="GV1" s="198"/>
      <c r="GW1" s="198"/>
      <c r="GX1" s="198"/>
      <c r="GY1" s="198"/>
      <c r="GZ1" s="198"/>
      <c r="HA1" s="198"/>
      <c r="HB1" s="198"/>
      <c r="HC1" s="198"/>
      <c r="HD1" s="198"/>
      <c r="HE1" s="198"/>
      <c r="HF1" s="198"/>
      <c r="HG1" s="198"/>
      <c r="HH1" s="198"/>
      <c r="HI1" s="198"/>
      <c r="HJ1" s="198"/>
      <c r="HK1" s="198"/>
      <c r="HL1" s="198"/>
      <c r="HM1" s="198"/>
      <c r="HN1" s="198"/>
      <c r="HO1" s="198"/>
      <c r="HP1" s="198"/>
      <c r="HQ1" s="198"/>
      <c r="HR1" s="198"/>
      <c r="HS1" s="198"/>
      <c r="HT1" s="198"/>
      <c r="HU1" s="198"/>
      <c r="HV1" s="198"/>
      <c r="HW1" s="198"/>
      <c r="HX1" s="198"/>
      <c r="HY1" s="198"/>
      <c r="HZ1" s="198"/>
      <c r="IA1" s="198"/>
      <c r="IB1" s="198"/>
      <c r="IC1" s="198"/>
      <c r="ID1" s="198"/>
      <c r="IE1" s="198"/>
      <c r="IF1" s="198"/>
      <c r="IG1" s="198"/>
      <c r="IH1" s="198"/>
      <c r="II1" s="198"/>
      <c r="IJ1" s="198"/>
      <c r="IK1" s="198"/>
      <c r="IL1" s="198"/>
      <c r="IM1" s="198"/>
      <c r="IN1" s="198"/>
      <c r="IO1" s="198"/>
      <c r="IP1" s="198"/>
      <c r="IQ1" s="198"/>
      <c r="IR1" s="198"/>
      <c r="IS1" s="198"/>
      <c r="IT1" s="198"/>
      <c r="IU1" s="198"/>
      <c r="IV1" s="198"/>
      <c r="IW1" s="198"/>
      <c r="IX1" s="198"/>
      <c r="IY1" s="198"/>
      <c r="IZ1" s="198"/>
      <c r="JA1" s="198"/>
      <c r="JB1" s="198"/>
      <c r="JC1" s="198"/>
      <c r="JD1" s="198"/>
      <c r="JE1" s="198"/>
      <c r="JF1" s="198"/>
      <c r="JG1" s="198"/>
      <c r="JH1" s="198"/>
      <c r="JI1" s="198"/>
      <c r="JJ1" s="198"/>
      <c r="JK1" s="198"/>
      <c r="JL1" s="198"/>
      <c r="JM1" s="198"/>
      <c r="JN1" s="198"/>
      <c r="JO1" s="198"/>
      <c r="JP1" s="198"/>
      <c r="JQ1" s="198"/>
      <c r="JR1" s="198"/>
      <c r="JS1" s="198"/>
      <c r="JT1" s="198"/>
      <c r="JU1" s="198"/>
      <c r="JV1" s="198"/>
      <c r="JW1" s="198"/>
      <c r="JX1" s="198"/>
      <c r="JY1" s="198"/>
      <c r="JZ1" s="198"/>
      <c r="KA1" s="198"/>
      <c r="KB1" s="198"/>
      <c r="KC1" s="198"/>
      <c r="KD1" s="198"/>
      <c r="KE1" s="198"/>
      <c r="KF1" s="198"/>
      <c r="KG1" s="198"/>
      <c r="KH1" s="198"/>
      <c r="KI1" s="198"/>
      <c r="KJ1" s="198"/>
      <c r="KK1" s="198"/>
      <c r="KL1" s="198"/>
      <c r="KM1" s="198"/>
      <c r="KN1" s="198"/>
      <c r="KO1" s="198"/>
      <c r="KP1" s="198"/>
      <c r="KQ1" s="198"/>
      <c r="KR1" s="198"/>
      <c r="KS1" s="198"/>
      <c r="KT1" s="198"/>
      <c r="KU1" s="198"/>
      <c r="KV1" s="198"/>
      <c r="KW1" s="198"/>
      <c r="KX1" s="198"/>
      <c r="KY1" s="198"/>
      <c r="KZ1" s="198"/>
      <c r="LA1" s="198"/>
      <c r="LB1" s="198"/>
      <c r="LC1" s="198"/>
      <c r="LD1" s="198"/>
      <c r="LE1" s="198"/>
      <c r="LF1" s="198"/>
      <c r="LG1" s="198"/>
      <c r="LH1" s="198"/>
      <c r="LI1" s="198"/>
      <c r="LJ1" s="198"/>
      <c r="LK1" s="198"/>
      <c r="LL1" s="198"/>
      <c r="LM1" s="198"/>
      <c r="LN1" s="198"/>
      <c r="LO1" s="198"/>
      <c r="LP1" s="198"/>
      <c r="LQ1" s="198"/>
      <c r="LR1" s="198"/>
      <c r="LS1" s="198"/>
      <c r="LT1" s="198"/>
      <c r="LU1" s="198"/>
      <c r="LV1" s="198"/>
      <c r="LW1" s="198"/>
      <c r="LX1" s="198"/>
      <c r="LY1" s="198"/>
      <c r="LZ1" s="198"/>
      <c r="MA1" s="198"/>
      <c r="MB1" s="198"/>
      <c r="MC1" s="198"/>
      <c r="MD1" s="198"/>
      <c r="ME1" s="198"/>
      <c r="MF1" s="198"/>
      <c r="MG1" s="198"/>
      <c r="MH1" s="198"/>
      <c r="MI1" s="198"/>
      <c r="MJ1" s="198"/>
      <c r="MK1" s="198"/>
      <c r="ML1" s="198"/>
      <c r="MM1" s="198"/>
      <c r="MN1" s="198"/>
      <c r="MO1" s="198"/>
      <c r="MP1" s="198"/>
      <c r="MQ1" s="198"/>
      <c r="MR1" s="198"/>
      <c r="MS1" s="198"/>
      <c r="MT1" s="198"/>
      <c r="MU1" s="198"/>
      <c r="MV1" s="198"/>
      <c r="MW1" s="198"/>
      <c r="MX1" s="198"/>
      <c r="MY1" s="198"/>
      <c r="MZ1" s="198"/>
      <c r="NA1" s="198"/>
      <c r="NB1" s="198"/>
      <c r="NC1" s="198"/>
      <c r="ND1" s="198"/>
      <c r="NE1" s="198"/>
      <c r="NF1" s="198"/>
      <c r="NG1" s="198"/>
      <c r="NH1" s="198"/>
      <c r="NI1" s="198"/>
      <c r="NJ1" s="198"/>
      <c r="NK1" s="198"/>
      <c r="NL1" s="198"/>
      <c r="NM1" s="198"/>
      <c r="NN1" s="198"/>
      <c r="NO1" s="198"/>
      <c r="NP1" s="198"/>
      <c r="NQ1" s="198"/>
      <c r="NR1" s="198"/>
      <c r="NS1" s="198"/>
      <c r="NT1" s="198"/>
      <c r="NU1" s="198"/>
      <c r="NV1" s="198"/>
      <c r="NW1" s="198"/>
      <c r="NX1" s="198"/>
      <c r="NY1" s="198"/>
      <c r="NZ1" s="198"/>
      <c r="OA1" s="198"/>
      <c r="OB1" s="198"/>
      <c r="OC1" s="198"/>
      <c r="OD1" s="198"/>
      <c r="OE1" s="198"/>
      <c r="OF1" s="198"/>
      <c r="OG1" s="198"/>
      <c r="OH1" s="198"/>
      <c r="OI1" s="198"/>
      <c r="OJ1" s="198"/>
      <c r="OK1" s="198"/>
      <c r="OL1" s="198"/>
      <c r="OM1" s="198"/>
      <c r="ON1" s="198"/>
      <c r="OO1" s="198"/>
      <c r="OP1" s="198"/>
      <c r="OQ1" s="198"/>
      <c r="OR1" s="198"/>
      <c r="OS1" s="198"/>
      <c r="OT1" s="198"/>
      <c r="OU1" s="199" t="s">
        <v>620</v>
      </c>
      <c r="OV1" s="200"/>
      <c r="OW1" s="200"/>
      <c r="OX1" s="200"/>
      <c r="OY1" s="200"/>
      <c r="OZ1" s="200"/>
      <c r="PA1" s="200"/>
      <c r="PB1" s="200"/>
      <c r="PC1" s="200"/>
      <c r="PD1" s="200"/>
      <c r="PE1" s="200"/>
      <c r="PF1" s="200"/>
      <c r="PG1" s="200"/>
      <c r="PH1" s="200"/>
      <c r="PI1" s="200"/>
      <c r="PJ1" s="200"/>
      <c r="PK1" s="200"/>
      <c r="PL1" s="200"/>
      <c r="PM1" s="200"/>
      <c r="PN1" s="200"/>
      <c r="PO1" s="200"/>
      <c r="PP1" s="200"/>
      <c r="PQ1" s="200"/>
      <c r="PR1" s="200"/>
      <c r="PS1" s="200"/>
    </row>
    <row r="2" spans="1:435" ht="18.75" customHeight="1">
      <c r="A2" s="96"/>
      <c r="B2" s="96"/>
      <c r="C2" s="196" t="s">
        <v>81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/>
      <c r="CN2" s="186"/>
      <c r="CO2" s="186"/>
      <c r="CP2" s="186"/>
      <c r="CQ2" s="186"/>
      <c r="CR2" s="186"/>
      <c r="CS2" s="186"/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6"/>
      <c r="DK2" s="186"/>
      <c r="DL2" s="186"/>
      <c r="DM2" s="186"/>
      <c r="DN2" s="186"/>
      <c r="DO2" s="186"/>
      <c r="DP2" s="186"/>
      <c r="DQ2" s="186"/>
      <c r="DR2" s="186"/>
      <c r="DS2" s="186"/>
      <c r="DT2" s="186"/>
      <c r="DU2" s="186"/>
      <c r="DV2" s="186"/>
      <c r="DW2" s="186"/>
      <c r="DX2" s="187"/>
      <c r="DY2" s="202" t="s">
        <v>504</v>
      </c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186"/>
      <c r="EK2" s="186"/>
      <c r="EL2" s="186"/>
      <c r="EM2" s="186"/>
      <c r="EN2" s="186"/>
      <c r="EO2" s="186"/>
      <c r="EP2" s="186"/>
      <c r="EQ2" s="186"/>
      <c r="ER2" s="186"/>
      <c r="ES2" s="186"/>
      <c r="ET2" s="186"/>
      <c r="EU2" s="186"/>
      <c r="EV2" s="186"/>
      <c r="EW2" s="186"/>
      <c r="EX2" s="186"/>
      <c r="EY2" s="186"/>
      <c r="EZ2" s="186"/>
      <c r="FA2" s="186"/>
      <c r="FB2" s="187"/>
      <c r="FC2" s="263" t="s">
        <v>580</v>
      </c>
      <c r="FD2" s="263"/>
      <c r="FE2" s="263"/>
      <c r="FF2" s="263"/>
      <c r="FG2" s="263"/>
      <c r="FH2" s="263"/>
      <c r="FI2" s="263"/>
      <c r="FJ2" s="263"/>
      <c r="FK2" s="263"/>
      <c r="FL2" s="263"/>
      <c r="FM2" s="263"/>
      <c r="FN2" s="263"/>
      <c r="FO2" s="263"/>
      <c r="FP2" s="263"/>
      <c r="FQ2" s="263"/>
      <c r="FR2" s="263"/>
      <c r="FS2" s="263"/>
      <c r="FT2" s="263"/>
      <c r="FU2" s="263"/>
      <c r="FV2" s="263"/>
      <c r="FW2" s="263"/>
      <c r="FX2" s="263"/>
      <c r="FY2" s="263"/>
      <c r="FZ2" s="263"/>
      <c r="GA2" s="263"/>
      <c r="GB2" s="263"/>
      <c r="GC2" s="263"/>
      <c r="GD2" s="263"/>
      <c r="GE2" s="263"/>
      <c r="GF2" s="263"/>
      <c r="GG2" s="263"/>
      <c r="GH2" s="263"/>
      <c r="GI2" s="263"/>
      <c r="GJ2" s="263"/>
      <c r="GK2" s="263"/>
      <c r="GL2" s="263"/>
      <c r="GM2" s="263"/>
      <c r="GN2" s="263"/>
      <c r="GO2" s="263"/>
      <c r="GP2" s="263"/>
      <c r="GQ2" s="263"/>
      <c r="GR2" s="263"/>
      <c r="GS2" s="263"/>
      <c r="GT2" s="263"/>
      <c r="GU2" s="263"/>
      <c r="GV2" s="263"/>
      <c r="GW2" s="263"/>
      <c r="GX2" s="263"/>
      <c r="GY2" s="263"/>
      <c r="GZ2" s="263"/>
      <c r="HA2" s="263"/>
      <c r="HB2" s="263"/>
      <c r="HC2" s="263"/>
      <c r="HD2" s="263"/>
      <c r="HE2" s="263"/>
      <c r="HF2" s="263"/>
      <c r="HG2" s="263"/>
      <c r="HH2" s="263"/>
      <c r="HI2" s="263"/>
      <c r="HJ2" s="263"/>
      <c r="HK2" s="263"/>
      <c r="HL2" s="263"/>
      <c r="HM2" s="263"/>
      <c r="HN2" s="263"/>
      <c r="HO2" s="263"/>
      <c r="HP2" s="263"/>
      <c r="HQ2" s="263"/>
      <c r="HR2" s="263"/>
      <c r="HS2" s="263"/>
      <c r="HT2" s="263"/>
      <c r="HU2" s="263"/>
      <c r="HV2" s="263"/>
      <c r="HW2" s="263"/>
      <c r="HX2" s="263"/>
      <c r="HY2" s="263"/>
      <c r="HZ2" s="263"/>
      <c r="IA2" s="263"/>
      <c r="IB2" s="263"/>
      <c r="IC2" s="263"/>
      <c r="ID2" s="263"/>
      <c r="IE2" s="263"/>
      <c r="IF2" s="263"/>
      <c r="IG2" s="263"/>
      <c r="IH2" s="263"/>
      <c r="II2" s="263"/>
      <c r="IJ2" s="263"/>
      <c r="IK2" s="263"/>
      <c r="IL2" s="263"/>
      <c r="IM2" s="263"/>
      <c r="IN2" s="263"/>
      <c r="IO2" s="263"/>
      <c r="IP2" s="263"/>
      <c r="IQ2" s="263"/>
      <c r="IR2" s="263"/>
      <c r="IS2" s="263"/>
      <c r="IT2" s="263"/>
      <c r="IU2" s="263"/>
      <c r="IV2" s="263"/>
      <c r="IW2" s="263"/>
      <c r="IX2" s="263"/>
      <c r="IY2" s="263"/>
      <c r="IZ2" s="263"/>
      <c r="JA2" s="263"/>
      <c r="JB2" s="263"/>
      <c r="JC2" s="263"/>
      <c r="JD2" s="263"/>
      <c r="JE2" s="263"/>
      <c r="JF2" s="263"/>
      <c r="JG2" s="263"/>
      <c r="JH2" s="263"/>
      <c r="JI2" s="263"/>
      <c r="JJ2" s="263"/>
      <c r="JK2" s="263"/>
      <c r="JL2" s="263"/>
      <c r="JM2" s="263"/>
      <c r="JN2" s="263"/>
      <c r="JO2" s="263"/>
      <c r="JP2" s="263"/>
      <c r="JQ2" s="263"/>
      <c r="JR2" s="263"/>
      <c r="JS2" s="263"/>
      <c r="JT2" s="263"/>
      <c r="JU2" s="263"/>
      <c r="JV2" s="263"/>
      <c r="JW2" s="263"/>
      <c r="JX2" s="263"/>
      <c r="JY2" s="264" t="s">
        <v>581</v>
      </c>
      <c r="JZ2" s="186"/>
      <c r="KA2" s="186"/>
      <c r="KB2" s="186"/>
      <c r="KC2" s="186"/>
      <c r="KD2" s="186"/>
      <c r="KE2" s="186"/>
      <c r="KF2" s="186"/>
      <c r="KG2" s="186"/>
      <c r="KH2" s="186"/>
      <c r="KI2" s="186"/>
      <c r="KJ2" s="186"/>
      <c r="KK2" s="186"/>
      <c r="KL2" s="186"/>
      <c r="KM2" s="186"/>
      <c r="KN2" s="186"/>
      <c r="KO2" s="186"/>
      <c r="KP2" s="186"/>
      <c r="KQ2" s="186"/>
      <c r="KR2" s="186"/>
      <c r="KS2" s="186"/>
      <c r="KT2" s="186"/>
      <c r="KU2" s="186"/>
      <c r="KV2" s="186"/>
      <c r="KW2" s="186"/>
      <c r="KX2" s="186"/>
      <c r="KY2" s="186"/>
      <c r="KZ2" s="186"/>
      <c r="LA2" s="186"/>
      <c r="LB2" s="186"/>
      <c r="LC2" s="186"/>
      <c r="LD2" s="186"/>
      <c r="LE2" s="186"/>
      <c r="LF2" s="186"/>
      <c r="LG2" s="186"/>
      <c r="LH2" s="186"/>
      <c r="LI2" s="186"/>
      <c r="LJ2" s="186"/>
      <c r="LK2" s="186"/>
      <c r="LL2" s="186"/>
      <c r="LM2" s="186"/>
      <c r="LN2" s="186"/>
      <c r="LO2" s="186"/>
      <c r="LP2" s="186"/>
      <c r="LQ2" s="186"/>
      <c r="LR2" s="186"/>
      <c r="LS2" s="186"/>
      <c r="LT2" s="186"/>
      <c r="LU2" s="186"/>
      <c r="LV2" s="186"/>
      <c r="LW2" s="186"/>
      <c r="LX2" s="186"/>
      <c r="LY2" s="186"/>
      <c r="LZ2" s="186"/>
      <c r="MA2" s="186"/>
      <c r="MB2" s="186"/>
      <c r="MC2" s="186"/>
      <c r="MD2" s="186"/>
      <c r="ME2" s="186"/>
      <c r="MF2" s="186"/>
      <c r="MG2" s="186"/>
      <c r="MH2" s="186"/>
      <c r="MI2" s="186"/>
      <c r="MJ2" s="186"/>
      <c r="MK2" s="186"/>
      <c r="ML2" s="186"/>
      <c r="MM2" s="186"/>
      <c r="MN2" s="186"/>
      <c r="MO2" s="186"/>
      <c r="MP2" s="186"/>
      <c r="MQ2" s="186"/>
      <c r="MR2" s="186"/>
      <c r="MS2" s="186"/>
      <c r="MT2" s="186"/>
      <c r="MU2" s="186"/>
      <c r="MV2" s="186"/>
      <c r="MW2" s="186"/>
      <c r="MX2" s="186"/>
      <c r="MY2" s="186"/>
      <c r="MZ2" s="186"/>
      <c r="NA2" s="186"/>
      <c r="NB2" s="186"/>
      <c r="NC2" s="186"/>
      <c r="ND2" s="186"/>
      <c r="NE2" s="186"/>
      <c r="NF2" s="186"/>
      <c r="NG2" s="186"/>
      <c r="NH2" s="186"/>
      <c r="NI2" s="186"/>
      <c r="NJ2" s="186"/>
      <c r="NK2" s="186"/>
      <c r="NL2" s="186"/>
      <c r="NM2" s="186"/>
      <c r="NN2" s="186"/>
      <c r="NO2" s="186"/>
      <c r="NP2" s="186"/>
      <c r="NQ2" s="186"/>
      <c r="NR2" s="186"/>
      <c r="NS2" s="186"/>
      <c r="NT2" s="186"/>
      <c r="NU2" s="186"/>
      <c r="NV2" s="186"/>
      <c r="NW2" s="186"/>
      <c r="NX2" s="186"/>
      <c r="NY2" s="186"/>
      <c r="NZ2" s="186"/>
      <c r="OA2" s="186"/>
      <c r="OB2" s="186"/>
      <c r="OC2" s="186"/>
      <c r="OD2" s="186"/>
      <c r="OE2" s="186"/>
      <c r="OF2" s="186"/>
      <c r="OG2" s="186"/>
      <c r="OH2" s="186"/>
      <c r="OI2" s="186"/>
      <c r="OJ2" s="186"/>
      <c r="OK2" s="186"/>
      <c r="OL2" s="186"/>
      <c r="OM2" s="186"/>
      <c r="ON2" s="186"/>
      <c r="OO2" s="186"/>
      <c r="OP2" s="186"/>
      <c r="OQ2" s="186"/>
      <c r="OR2" s="186"/>
      <c r="OS2" s="186"/>
      <c r="OT2" s="187"/>
      <c r="OU2" s="185" t="s">
        <v>473</v>
      </c>
      <c r="OV2" s="186"/>
      <c r="OW2" s="186"/>
      <c r="OX2" s="186"/>
      <c r="OY2" s="186"/>
      <c r="OZ2" s="186"/>
      <c r="PA2" s="186"/>
      <c r="PB2" s="186"/>
      <c r="PC2" s="186"/>
      <c r="PD2" s="186"/>
      <c r="PE2" s="186"/>
      <c r="PF2" s="186"/>
      <c r="PG2" s="186"/>
      <c r="PH2" s="186"/>
      <c r="PI2" s="186"/>
      <c r="PJ2" s="186"/>
      <c r="PK2" s="186"/>
      <c r="PL2" s="186"/>
      <c r="PM2" s="186"/>
      <c r="PN2" s="186"/>
      <c r="PO2" s="186"/>
      <c r="PP2" s="186"/>
      <c r="PQ2" s="186"/>
      <c r="PR2" s="186"/>
      <c r="PS2" s="187"/>
    </row>
    <row r="3" spans="1:435" ht="18.75" customHeight="1">
      <c r="A3" s="97"/>
      <c r="B3" s="97"/>
      <c r="C3" s="201" t="s">
        <v>482</v>
      </c>
      <c r="D3" s="275" t="s">
        <v>0</v>
      </c>
      <c r="E3" s="278" t="s">
        <v>553</v>
      </c>
      <c r="F3" s="281" t="s">
        <v>478</v>
      </c>
      <c r="G3" s="282"/>
      <c r="H3" s="283"/>
      <c r="I3" s="196" t="s">
        <v>579</v>
      </c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6"/>
      <c r="Z3" s="281" t="s">
        <v>483</v>
      </c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309"/>
      <c r="BI3" s="309"/>
      <c r="BJ3" s="283"/>
      <c r="BK3" s="278" t="s">
        <v>136</v>
      </c>
      <c r="BL3" s="312" t="s">
        <v>1</v>
      </c>
      <c r="BM3" s="313" t="s">
        <v>50</v>
      </c>
      <c r="BN3" s="314"/>
      <c r="BO3" s="314"/>
      <c r="BP3" s="314"/>
      <c r="BQ3" s="314"/>
      <c r="BR3" s="314"/>
      <c r="BS3" s="314"/>
      <c r="BT3" s="314"/>
      <c r="BU3" s="314"/>
      <c r="BV3" s="314"/>
      <c r="BW3" s="290" t="s">
        <v>483</v>
      </c>
      <c r="BX3" s="291"/>
      <c r="BY3" s="291"/>
      <c r="BZ3" s="291"/>
      <c r="CA3" s="291"/>
      <c r="CB3" s="291"/>
      <c r="CC3" s="291"/>
      <c r="CD3" s="291"/>
      <c r="CE3" s="291"/>
      <c r="CF3" s="291"/>
      <c r="CG3" s="291"/>
      <c r="CH3" s="291"/>
      <c r="CI3" s="291"/>
      <c r="CJ3" s="291"/>
      <c r="CK3" s="291"/>
      <c r="CL3" s="291"/>
      <c r="CM3" s="291"/>
      <c r="CN3" s="291"/>
      <c r="CO3" s="291"/>
      <c r="CP3" s="291"/>
      <c r="CQ3" s="291"/>
      <c r="CR3" s="291"/>
      <c r="CS3" s="291"/>
      <c r="CT3" s="291"/>
      <c r="CU3" s="291"/>
      <c r="CV3" s="291"/>
      <c r="CW3" s="291"/>
      <c r="CX3" s="291"/>
      <c r="CY3" s="291"/>
      <c r="CZ3" s="291"/>
      <c r="DA3" s="291"/>
      <c r="DB3" s="291"/>
      <c r="DC3" s="291"/>
      <c r="DD3" s="291"/>
      <c r="DE3" s="292"/>
      <c r="DF3" s="292"/>
      <c r="DG3" s="293"/>
      <c r="DH3" s="257" t="s">
        <v>3</v>
      </c>
      <c r="DI3" s="257" t="s">
        <v>135</v>
      </c>
      <c r="DJ3" s="295" t="s">
        <v>2</v>
      </c>
      <c r="DK3" s="295"/>
      <c r="DL3" s="295"/>
      <c r="DM3" s="296"/>
      <c r="DN3" s="296"/>
      <c r="DO3" s="296"/>
      <c r="DP3" s="297" t="s">
        <v>134</v>
      </c>
      <c r="DQ3" s="298"/>
      <c r="DR3" s="299"/>
      <c r="DS3" s="300" t="s">
        <v>18</v>
      </c>
      <c r="DT3" s="301"/>
      <c r="DU3" s="301"/>
      <c r="DV3" s="301"/>
      <c r="DW3" s="302"/>
      <c r="DX3" s="257" t="s">
        <v>4</v>
      </c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265" t="s">
        <v>137</v>
      </c>
      <c r="FD3" s="265"/>
      <c r="FE3" s="210" t="s">
        <v>138</v>
      </c>
      <c r="FF3" s="210"/>
      <c r="FG3" s="210"/>
      <c r="FH3" s="210"/>
      <c r="FI3" s="210" t="s">
        <v>139</v>
      </c>
      <c r="FJ3" s="210"/>
      <c r="FK3" s="210"/>
      <c r="FL3" s="210"/>
      <c r="FM3" s="245" t="s">
        <v>140</v>
      </c>
      <c r="FN3" s="246"/>
      <c r="FO3" s="245" t="s">
        <v>141</v>
      </c>
      <c r="FP3" s="246"/>
      <c r="FQ3" s="245" t="s">
        <v>142</v>
      </c>
      <c r="FR3" s="246"/>
      <c r="FS3" s="245" t="s">
        <v>143</v>
      </c>
      <c r="FT3" s="266"/>
      <c r="FU3" s="246"/>
      <c r="FV3" s="268" t="s">
        <v>144</v>
      </c>
      <c r="FW3" s="269"/>
      <c r="FX3" s="269"/>
      <c r="FY3" s="269"/>
      <c r="FZ3" s="269"/>
      <c r="GA3" s="269"/>
      <c r="GB3" s="269"/>
      <c r="GC3" s="269"/>
      <c r="GD3" s="269"/>
      <c r="GE3" s="269"/>
      <c r="GF3" s="269"/>
      <c r="GG3" s="269"/>
      <c r="GH3" s="269"/>
      <c r="GI3" s="270"/>
      <c r="GJ3" s="245" t="s">
        <v>145</v>
      </c>
      <c r="GK3" s="246"/>
      <c r="GL3" s="271" t="s">
        <v>146</v>
      </c>
      <c r="GM3" s="245" t="s">
        <v>554</v>
      </c>
      <c r="GN3" s="273"/>
      <c r="GO3" s="265" t="s">
        <v>576</v>
      </c>
      <c r="GP3" s="265" t="s">
        <v>147</v>
      </c>
      <c r="GQ3" s="245" t="s">
        <v>148</v>
      </c>
      <c r="GR3" s="246"/>
      <c r="GS3" s="245" t="s">
        <v>149</v>
      </c>
      <c r="GT3" s="246"/>
      <c r="GU3" s="245" t="s">
        <v>150</v>
      </c>
      <c r="GV3" s="246"/>
      <c r="GW3" s="245" t="s">
        <v>151</v>
      </c>
      <c r="GX3" s="246"/>
      <c r="GY3" s="245" t="s">
        <v>152</v>
      </c>
      <c r="GZ3" s="246"/>
      <c r="HA3" s="245" t="s">
        <v>153</v>
      </c>
      <c r="HB3" s="246"/>
      <c r="HC3" s="245" t="s">
        <v>154</v>
      </c>
      <c r="HD3" s="246"/>
      <c r="HE3" s="253" t="s">
        <v>155</v>
      </c>
      <c r="HF3" s="254"/>
      <c r="HG3" s="245" t="s">
        <v>156</v>
      </c>
      <c r="HH3" s="246"/>
      <c r="HI3" s="245" t="s">
        <v>157</v>
      </c>
      <c r="HJ3" s="246"/>
      <c r="HK3" s="245" t="s">
        <v>158</v>
      </c>
      <c r="HL3" s="246"/>
      <c r="HM3" s="245" t="s">
        <v>159</v>
      </c>
      <c r="HN3" s="246"/>
      <c r="HO3" s="245" t="s">
        <v>160</v>
      </c>
      <c r="HP3" s="246"/>
      <c r="HQ3" s="253" t="s">
        <v>161</v>
      </c>
      <c r="HR3" s="254"/>
      <c r="HS3" s="245" t="s">
        <v>162</v>
      </c>
      <c r="HT3" s="246"/>
      <c r="HU3" s="245" t="s">
        <v>163</v>
      </c>
      <c r="HV3" s="246"/>
      <c r="HW3" s="245" t="s">
        <v>164</v>
      </c>
      <c r="HX3" s="246"/>
      <c r="HY3" s="245" t="s">
        <v>165</v>
      </c>
      <c r="HZ3" s="246"/>
      <c r="IA3" s="253" t="s">
        <v>166</v>
      </c>
      <c r="IB3" s="254"/>
      <c r="IC3" s="245" t="s">
        <v>167</v>
      </c>
      <c r="ID3" s="246"/>
      <c r="IE3" s="245" t="s">
        <v>168</v>
      </c>
      <c r="IF3" s="246"/>
      <c r="IG3" s="245" t="s">
        <v>169</v>
      </c>
      <c r="IH3" s="246"/>
      <c r="II3" s="245" t="s">
        <v>170</v>
      </c>
      <c r="IJ3" s="246"/>
      <c r="IK3" s="245" t="s">
        <v>171</v>
      </c>
      <c r="IL3" s="246"/>
      <c r="IM3" s="245" t="s">
        <v>172</v>
      </c>
      <c r="IN3" s="246"/>
      <c r="IO3" s="245" t="s">
        <v>173</v>
      </c>
      <c r="IP3" s="246"/>
      <c r="IQ3" s="244" t="s">
        <v>174</v>
      </c>
      <c r="IR3" s="240" t="s">
        <v>175</v>
      </c>
      <c r="IS3" s="241"/>
      <c r="IT3" s="249" t="s">
        <v>176</v>
      </c>
      <c r="IU3" s="250"/>
      <c r="IV3" s="240" t="s">
        <v>177</v>
      </c>
      <c r="IW3" s="241"/>
      <c r="IX3" s="249" t="s">
        <v>178</v>
      </c>
      <c r="IY3" s="250"/>
      <c r="IZ3" s="240" t="s">
        <v>179</v>
      </c>
      <c r="JA3" s="241"/>
      <c r="JB3" s="240" t="s">
        <v>180</v>
      </c>
      <c r="JC3" s="241"/>
      <c r="JD3" s="240" t="s">
        <v>181</v>
      </c>
      <c r="JE3" s="241"/>
      <c r="JF3" s="244" t="s">
        <v>182</v>
      </c>
      <c r="JG3" s="244" t="s">
        <v>577</v>
      </c>
      <c r="JH3" s="244" t="s">
        <v>183</v>
      </c>
      <c r="JI3" s="240" t="s">
        <v>184</v>
      </c>
      <c r="JJ3" s="241"/>
      <c r="JK3" s="240" t="s">
        <v>185</v>
      </c>
      <c r="JL3" s="241"/>
      <c r="JM3" s="240" t="s">
        <v>186</v>
      </c>
      <c r="JN3" s="241"/>
      <c r="JO3" s="240" t="s">
        <v>187</v>
      </c>
      <c r="JP3" s="241"/>
      <c r="JQ3" s="240" t="s">
        <v>188</v>
      </c>
      <c r="JR3" s="241"/>
      <c r="JS3" s="240" t="s">
        <v>189</v>
      </c>
      <c r="JT3" s="241"/>
      <c r="JU3" s="240" t="s">
        <v>190</v>
      </c>
      <c r="JV3" s="241"/>
      <c r="JW3" s="244" t="s">
        <v>191</v>
      </c>
      <c r="JX3" s="244" t="s">
        <v>578</v>
      </c>
      <c r="JY3" s="235" t="s">
        <v>137</v>
      </c>
      <c r="JZ3" s="235"/>
      <c r="KA3" s="205" t="s">
        <v>138</v>
      </c>
      <c r="KB3" s="205"/>
      <c r="KC3" s="205"/>
      <c r="KD3" s="205"/>
      <c r="KE3" s="205" t="s">
        <v>139</v>
      </c>
      <c r="KF3" s="205"/>
      <c r="KG3" s="205"/>
      <c r="KH3" s="205"/>
      <c r="KI3" s="218" t="s">
        <v>140</v>
      </c>
      <c r="KJ3" s="219"/>
      <c r="KK3" s="218" t="s">
        <v>141</v>
      </c>
      <c r="KL3" s="219"/>
      <c r="KM3" s="218" t="s">
        <v>142</v>
      </c>
      <c r="KN3" s="219"/>
      <c r="KO3" s="218" t="s">
        <v>143</v>
      </c>
      <c r="KP3" s="238"/>
      <c r="KQ3" s="219"/>
      <c r="KR3" s="230" t="s">
        <v>144</v>
      </c>
      <c r="KS3" s="231"/>
      <c r="KT3" s="231"/>
      <c r="KU3" s="231"/>
      <c r="KV3" s="231"/>
      <c r="KW3" s="231"/>
      <c r="KX3" s="231"/>
      <c r="KY3" s="231"/>
      <c r="KZ3" s="231"/>
      <c r="LA3" s="231"/>
      <c r="LB3" s="231"/>
      <c r="LC3" s="231"/>
      <c r="LD3" s="231"/>
      <c r="LE3" s="232"/>
      <c r="LF3" s="218" t="s">
        <v>145</v>
      </c>
      <c r="LG3" s="219"/>
      <c r="LH3" s="233" t="s">
        <v>146</v>
      </c>
      <c r="LI3" s="218" t="s">
        <v>554</v>
      </c>
      <c r="LJ3" s="236"/>
      <c r="LK3" s="235" t="s">
        <v>576</v>
      </c>
      <c r="LL3" s="235" t="s">
        <v>147</v>
      </c>
      <c r="LM3" s="218" t="s">
        <v>148</v>
      </c>
      <c r="LN3" s="219"/>
      <c r="LO3" s="218" t="s">
        <v>149</v>
      </c>
      <c r="LP3" s="219"/>
      <c r="LQ3" s="218" t="s">
        <v>150</v>
      </c>
      <c r="LR3" s="219"/>
      <c r="LS3" s="218" t="s">
        <v>151</v>
      </c>
      <c r="LT3" s="219"/>
      <c r="LU3" s="218" t="s">
        <v>152</v>
      </c>
      <c r="LV3" s="219"/>
      <c r="LW3" s="218" t="s">
        <v>153</v>
      </c>
      <c r="LX3" s="219"/>
      <c r="LY3" s="218" t="s">
        <v>154</v>
      </c>
      <c r="LZ3" s="219"/>
      <c r="MA3" s="222" t="s">
        <v>155</v>
      </c>
      <c r="MB3" s="223"/>
      <c r="MC3" s="218" t="s">
        <v>156</v>
      </c>
      <c r="MD3" s="219"/>
      <c r="ME3" s="218" t="s">
        <v>157</v>
      </c>
      <c r="MF3" s="219"/>
      <c r="MG3" s="218" t="s">
        <v>158</v>
      </c>
      <c r="MH3" s="219"/>
      <c r="MI3" s="218" t="s">
        <v>159</v>
      </c>
      <c r="MJ3" s="219"/>
      <c r="MK3" s="218" t="s">
        <v>160</v>
      </c>
      <c r="ML3" s="219"/>
      <c r="MM3" s="222" t="s">
        <v>161</v>
      </c>
      <c r="MN3" s="223"/>
      <c r="MO3" s="218" t="s">
        <v>162</v>
      </c>
      <c r="MP3" s="219"/>
      <c r="MQ3" s="218" t="s">
        <v>163</v>
      </c>
      <c r="MR3" s="219"/>
      <c r="MS3" s="218" t="s">
        <v>164</v>
      </c>
      <c r="MT3" s="219"/>
      <c r="MU3" s="218" t="s">
        <v>165</v>
      </c>
      <c r="MV3" s="219"/>
      <c r="MW3" s="222" t="s">
        <v>166</v>
      </c>
      <c r="MX3" s="223"/>
      <c r="MY3" s="218" t="s">
        <v>167</v>
      </c>
      <c r="MZ3" s="219"/>
      <c r="NA3" s="218" t="s">
        <v>168</v>
      </c>
      <c r="NB3" s="219"/>
      <c r="NC3" s="218" t="s">
        <v>169</v>
      </c>
      <c r="ND3" s="219"/>
      <c r="NE3" s="218" t="s">
        <v>170</v>
      </c>
      <c r="NF3" s="219"/>
      <c r="NG3" s="218" t="s">
        <v>171</v>
      </c>
      <c r="NH3" s="219"/>
      <c r="NI3" s="218" t="s">
        <v>172</v>
      </c>
      <c r="NJ3" s="219"/>
      <c r="NK3" s="218" t="s">
        <v>173</v>
      </c>
      <c r="NL3" s="219"/>
      <c r="NM3" s="209" t="s">
        <v>174</v>
      </c>
      <c r="NN3" s="226" t="s">
        <v>175</v>
      </c>
      <c r="NO3" s="227"/>
      <c r="NP3" s="214" t="s">
        <v>176</v>
      </c>
      <c r="NQ3" s="215"/>
      <c r="NR3" s="226" t="s">
        <v>177</v>
      </c>
      <c r="NS3" s="227"/>
      <c r="NT3" s="214" t="s">
        <v>178</v>
      </c>
      <c r="NU3" s="215"/>
      <c r="NV3" s="226" t="s">
        <v>179</v>
      </c>
      <c r="NW3" s="227"/>
      <c r="NX3" s="226" t="s">
        <v>180</v>
      </c>
      <c r="NY3" s="227"/>
      <c r="NZ3" s="226" t="s">
        <v>181</v>
      </c>
      <c r="OA3" s="227"/>
      <c r="OB3" s="209" t="s">
        <v>182</v>
      </c>
      <c r="OC3" s="209" t="s">
        <v>577</v>
      </c>
      <c r="OD3" s="209" t="s">
        <v>183</v>
      </c>
      <c r="OE3" s="226" t="s">
        <v>184</v>
      </c>
      <c r="OF3" s="227"/>
      <c r="OG3" s="226" t="s">
        <v>185</v>
      </c>
      <c r="OH3" s="227"/>
      <c r="OI3" s="226" t="s">
        <v>186</v>
      </c>
      <c r="OJ3" s="227"/>
      <c r="OK3" s="226" t="s">
        <v>187</v>
      </c>
      <c r="OL3" s="227"/>
      <c r="OM3" s="226" t="s">
        <v>188</v>
      </c>
      <c r="ON3" s="227"/>
      <c r="OO3" s="226" t="s">
        <v>189</v>
      </c>
      <c r="OP3" s="227"/>
      <c r="OQ3" s="226" t="s">
        <v>190</v>
      </c>
      <c r="OR3" s="227"/>
      <c r="OS3" s="209" t="s">
        <v>191</v>
      </c>
      <c r="OT3" s="209" t="s">
        <v>578</v>
      </c>
      <c r="OU3" s="181" t="s">
        <v>130</v>
      </c>
      <c r="OV3" s="189" t="s">
        <v>58</v>
      </c>
      <c r="OW3" s="189"/>
      <c r="OX3" s="189"/>
      <c r="OY3" s="189"/>
      <c r="OZ3" s="189"/>
      <c r="PA3" s="189"/>
      <c r="PB3" s="189"/>
      <c r="PC3" s="189"/>
      <c r="PD3" s="189"/>
      <c r="PE3" s="189"/>
      <c r="PF3" s="190" t="s">
        <v>59</v>
      </c>
      <c r="PG3" s="191"/>
      <c r="PH3" s="191"/>
      <c r="PI3" s="191"/>
      <c r="PJ3" s="191"/>
      <c r="PK3" s="191"/>
      <c r="PL3" s="191"/>
      <c r="PM3" s="191"/>
      <c r="PN3" s="191"/>
      <c r="PO3" s="191"/>
      <c r="PP3" s="191"/>
      <c r="PQ3" s="181" t="s">
        <v>466</v>
      </c>
      <c r="PR3" s="181" t="s">
        <v>475</v>
      </c>
      <c r="PS3" s="181" t="s">
        <v>476</v>
      </c>
    </row>
    <row r="4" spans="1:435" ht="22.5" customHeight="1">
      <c r="A4" s="97" t="s">
        <v>468</v>
      </c>
      <c r="B4" s="97" t="s">
        <v>469</v>
      </c>
      <c r="C4" s="201"/>
      <c r="D4" s="276"/>
      <c r="E4" s="279"/>
      <c r="F4" s="284"/>
      <c r="G4" s="282"/>
      <c r="H4" s="283"/>
      <c r="I4" s="310" t="s">
        <v>5</v>
      </c>
      <c r="J4" s="311"/>
      <c r="K4" s="284" t="s">
        <v>6</v>
      </c>
      <c r="L4" s="282"/>
      <c r="M4" s="283"/>
      <c r="N4" s="284" t="s">
        <v>7</v>
      </c>
      <c r="O4" s="282"/>
      <c r="P4" s="282"/>
      <c r="Q4" s="284" t="s">
        <v>8</v>
      </c>
      <c r="R4" s="282"/>
      <c r="S4" s="283"/>
      <c r="T4" s="284" t="s">
        <v>133</v>
      </c>
      <c r="U4" s="283"/>
      <c r="V4" s="90" t="s">
        <v>132</v>
      </c>
      <c r="W4" s="287" t="s">
        <v>131</v>
      </c>
      <c r="X4" s="288"/>
      <c r="Y4" s="289"/>
      <c r="Z4" s="284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309"/>
      <c r="BI4" s="309"/>
      <c r="BJ4" s="283"/>
      <c r="BK4" s="279"/>
      <c r="BL4" s="201"/>
      <c r="BM4" s="89" t="s">
        <v>5</v>
      </c>
      <c r="BN4" s="294" t="s">
        <v>6</v>
      </c>
      <c r="BO4" s="291"/>
      <c r="BP4" s="293"/>
      <c r="BQ4" s="294" t="s">
        <v>7</v>
      </c>
      <c r="BR4" s="291"/>
      <c r="BS4" s="291"/>
      <c r="BT4" s="294" t="s">
        <v>8</v>
      </c>
      <c r="BU4" s="308"/>
      <c r="BV4" s="291"/>
      <c r="BW4" s="294"/>
      <c r="BX4" s="291"/>
      <c r="BY4" s="291"/>
      <c r="BZ4" s="291"/>
      <c r="CA4" s="291"/>
      <c r="CB4" s="291"/>
      <c r="CC4" s="291"/>
      <c r="CD4" s="291"/>
      <c r="CE4" s="291"/>
      <c r="CF4" s="291"/>
      <c r="CG4" s="291"/>
      <c r="CH4" s="291"/>
      <c r="CI4" s="291"/>
      <c r="CJ4" s="291"/>
      <c r="CK4" s="291"/>
      <c r="CL4" s="291"/>
      <c r="CM4" s="291"/>
      <c r="CN4" s="291"/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291"/>
      <c r="DB4" s="291"/>
      <c r="DC4" s="291"/>
      <c r="DD4" s="291"/>
      <c r="DE4" s="292"/>
      <c r="DF4" s="292"/>
      <c r="DG4" s="293"/>
      <c r="DH4" s="306"/>
      <c r="DI4" s="258"/>
      <c r="DJ4" s="51"/>
      <c r="DK4" s="52"/>
      <c r="DL4" s="53"/>
      <c r="DM4" s="315" t="s">
        <v>582</v>
      </c>
      <c r="DN4" s="316"/>
      <c r="DO4" s="317"/>
      <c r="DP4" s="297"/>
      <c r="DQ4" s="298"/>
      <c r="DR4" s="299"/>
      <c r="DS4" s="303"/>
      <c r="DT4" s="304"/>
      <c r="DU4" s="304"/>
      <c r="DV4" s="304"/>
      <c r="DW4" s="305"/>
      <c r="DX4" s="258"/>
      <c r="DY4" s="260" t="s">
        <v>484</v>
      </c>
      <c r="DZ4" s="261"/>
      <c r="EA4" s="262"/>
      <c r="EB4" s="260" t="s">
        <v>19</v>
      </c>
      <c r="EC4" s="261"/>
      <c r="ED4" s="262"/>
      <c r="EE4" s="260" t="s">
        <v>20</v>
      </c>
      <c r="EF4" s="261"/>
      <c r="EG4" s="262"/>
      <c r="EH4" s="260" t="s">
        <v>21</v>
      </c>
      <c r="EI4" s="261"/>
      <c r="EJ4" s="262"/>
      <c r="EK4" s="260" t="s">
        <v>22</v>
      </c>
      <c r="EL4" s="261"/>
      <c r="EM4" s="262"/>
      <c r="EN4" s="260" t="s">
        <v>23</v>
      </c>
      <c r="EO4" s="261"/>
      <c r="EP4" s="262"/>
      <c r="EQ4" s="260" t="s">
        <v>24</v>
      </c>
      <c r="ER4" s="261"/>
      <c r="ES4" s="262"/>
      <c r="ET4" s="260" t="s">
        <v>25</v>
      </c>
      <c r="EU4" s="261"/>
      <c r="EV4" s="262"/>
      <c r="EW4" s="260" t="s">
        <v>26</v>
      </c>
      <c r="EX4" s="261"/>
      <c r="EY4" s="262"/>
      <c r="EZ4" s="260" t="s">
        <v>27</v>
      </c>
      <c r="FA4" s="261"/>
      <c r="FB4" s="262"/>
      <c r="FC4" s="265"/>
      <c r="FD4" s="265"/>
      <c r="FE4" s="210" t="s">
        <v>192</v>
      </c>
      <c r="FF4" s="211" t="s">
        <v>193</v>
      </c>
      <c r="FG4" s="212"/>
      <c r="FH4" s="213"/>
      <c r="FI4" s="210" t="s">
        <v>192</v>
      </c>
      <c r="FJ4" s="211" t="s">
        <v>193</v>
      </c>
      <c r="FK4" s="212"/>
      <c r="FL4" s="213"/>
      <c r="FM4" s="247"/>
      <c r="FN4" s="248"/>
      <c r="FO4" s="247"/>
      <c r="FP4" s="248"/>
      <c r="FQ4" s="247"/>
      <c r="FR4" s="248"/>
      <c r="FS4" s="247"/>
      <c r="FT4" s="267"/>
      <c r="FU4" s="248"/>
      <c r="FV4" s="204" t="s">
        <v>561</v>
      </c>
      <c r="FW4" s="204" t="s">
        <v>562</v>
      </c>
      <c r="FX4" s="204" t="s">
        <v>563</v>
      </c>
      <c r="FY4" s="204" t="s">
        <v>564</v>
      </c>
      <c r="FZ4" s="204" t="s">
        <v>565</v>
      </c>
      <c r="GA4" s="204" t="s">
        <v>566</v>
      </c>
      <c r="GB4" s="204" t="s">
        <v>567</v>
      </c>
      <c r="GC4" s="204" t="s">
        <v>568</v>
      </c>
      <c r="GD4" s="204" t="s">
        <v>569</v>
      </c>
      <c r="GE4" s="204" t="s">
        <v>570</v>
      </c>
      <c r="GF4" s="204" t="s">
        <v>571</v>
      </c>
      <c r="GG4" s="204" t="s">
        <v>572</v>
      </c>
      <c r="GH4" s="204" t="s">
        <v>573</v>
      </c>
      <c r="GI4" s="204" t="s">
        <v>574</v>
      </c>
      <c r="GJ4" s="247"/>
      <c r="GK4" s="248"/>
      <c r="GL4" s="272"/>
      <c r="GM4" s="247"/>
      <c r="GN4" s="274"/>
      <c r="GO4" s="265"/>
      <c r="GP4" s="265"/>
      <c r="GQ4" s="247"/>
      <c r="GR4" s="248"/>
      <c r="GS4" s="247"/>
      <c r="GT4" s="248"/>
      <c r="GU4" s="247"/>
      <c r="GV4" s="248"/>
      <c r="GW4" s="247"/>
      <c r="GX4" s="248"/>
      <c r="GY4" s="247"/>
      <c r="GZ4" s="248"/>
      <c r="HA4" s="247"/>
      <c r="HB4" s="248"/>
      <c r="HC4" s="247"/>
      <c r="HD4" s="248"/>
      <c r="HE4" s="255"/>
      <c r="HF4" s="256"/>
      <c r="HG4" s="247"/>
      <c r="HH4" s="248"/>
      <c r="HI4" s="247"/>
      <c r="HJ4" s="248"/>
      <c r="HK4" s="247"/>
      <c r="HL4" s="248"/>
      <c r="HM4" s="247"/>
      <c r="HN4" s="248"/>
      <c r="HO4" s="247"/>
      <c r="HP4" s="248"/>
      <c r="HQ4" s="255"/>
      <c r="HR4" s="256"/>
      <c r="HS4" s="247"/>
      <c r="HT4" s="248"/>
      <c r="HU4" s="247"/>
      <c r="HV4" s="248"/>
      <c r="HW4" s="247"/>
      <c r="HX4" s="248"/>
      <c r="HY4" s="247"/>
      <c r="HZ4" s="248"/>
      <c r="IA4" s="255"/>
      <c r="IB4" s="256"/>
      <c r="IC4" s="247"/>
      <c r="ID4" s="248"/>
      <c r="IE4" s="247"/>
      <c r="IF4" s="248"/>
      <c r="IG4" s="247"/>
      <c r="IH4" s="248"/>
      <c r="II4" s="247"/>
      <c r="IJ4" s="248"/>
      <c r="IK4" s="247"/>
      <c r="IL4" s="248"/>
      <c r="IM4" s="247"/>
      <c r="IN4" s="248"/>
      <c r="IO4" s="247"/>
      <c r="IP4" s="248"/>
      <c r="IQ4" s="244"/>
      <c r="IR4" s="242"/>
      <c r="IS4" s="243"/>
      <c r="IT4" s="251"/>
      <c r="IU4" s="252"/>
      <c r="IV4" s="242"/>
      <c r="IW4" s="243"/>
      <c r="IX4" s="251"/>
      <c r="IY4" s="252"/>
      <c r="IZ4" s="242"/>
      <c r="JA4" s="243"/>
      <c r="JB4" s="242"/>
      <c r="JC4" s="243"/>
      <c r="JD4" s="242"/>
      <c r="JE4" s="243"/>
      <c r="JF4" s="244"/>
      <c r="JG4" s="244"/>
      <c r="JH4" s="244"/>
      <c r="JI4" s="242"/>
      <c r="JJ4" s="243"/>
      <c r="JK4" s="242"/>
      <c r="JL4" s="243"/>
      <c r="JM4" s="242"/>
      <c r="JN4" s="243"/>
      <c r="JO4" s="242"/>
      <c r="JP4" s="243"/>
      <c r="JQ4" s="242"/>
      <c r="JR4" s="243"/>
      <c r="JS4" s="242"/>
      <c r="JT4" s="243"/>
      <c r="JU4" s="242"/>
      <c r="JV4" s="243"/>
      <c r="JW4" s="244"/>
      <c r="JX4" s="244"/>
      <c r="JY4" s="235"/>
      <c r="JZ4" s="235"/>
      <c r="KA4" s="205" t="s">
        <v>192</v>
      </c>
      <c r="KB4" s="206" t="s">
        <v>193</v>
      </c>
      <c r="KC4" s="207"/>
      <c r="KD4" s="208"/>
      <c r="KE4" s="205" t="s">
        <v>192</v>
      </c>
      <c r="KF4" s="206" t="s">
        <v>193</v>
      </c>
      <c r="KG4" s="207"/>
      <c r="KH4" s="208"/>
      <c r="KI4" s="220"/>
      <c r="KJ4" s="221"/>
      <c r="KK4" s="220"/>
      <c r="KL4" s="221"/>
      <c r="KM4" s="220"/>
      <c r="KN4" s="221"/>
      <c r="KO4" s="220"/>
      <c r="KP4" s="239"/>
      <c r="KQ4" s="221"/>
      <c r="KR4" s="203" t="s">
        <v>561</v>
      </c>
      <c r="KS4" s="203" t="s">
        <v>562</v>
      </c>
      <c r="KT4" s="203" t="s">
        <v>563</v>
      </c>
      <c r="KU4" s="203" t="s">
        <v>564</v>
      </c>
      <c r="KV4" s="203" t="s">
        <v>565</v>
      </c>
      <c r="KW4" s="203" t="s">
        <v>566</v>
      </c>
      <c r="KX4" s="203" t="s">
        <v>567</v>
      </c>
      <c r="KY4" s="203" t="s">
        <v>568</v>
      </c>
      <c r="KZ4" s="203" t="s">
        <v>569</v>
      </c>
      <c r="LA4" s="203" t="s">
        <v>570</v>
      </c>
      <c r="LB4" s="203" t="s">
        <v>571</v>
      </c>
      <c r="LC4" s="203" t="s">
        <v>572</v>
      </c>
      <c r="LD4" s="203" t="s">
        <v>573</v>
      </c>
      <c r="LE4" s="203" t="s">
        <v>574</v>
      </c>
      <c r="LF4" s="220"/>
      <c r="LG4" s="221"/>
      <c r="LH4" s="234"/>
      <c r="LI4" s="220"/>
      <c r="LJ4" s="237"/>
      <c r="LK4" s="235"/>
      <c r="LL4" s="235"/>
      <c r="LM4" s="220"/>
      <c r="LN4" s="221"/>
      <c r="LO4" s="220"/>
      <c r="LP4" s="221"/>
      <c r="LQ4" s="220"/>
      <c r="LR4" s="221"/>
      <c r="LS4" s="220"/>
      <c r="LT4" s="221"/>
      <c r="LU4" s="220"/>
      <c r="LV4" s="221"/>
      <c r="LW4" s="220"/>
      <c r="LX4" s="221"/>
      <c r="LY4" s="220"/>
      <c r="LZ4" s="221"/>
      <c r="MA4" s="224"/>
      <c r="MB4" s="225"/>
      <c r="MC4" s="220"/>
      <c r="MD4" s="221"/>
      <c r="ME4" s="220"/>
      <c r="MF4" s="221"/>
      <c r="MG4" s="220"/>
      <c r="MH4" s="221"/>
      <c r="MI4" s="220"/>
      <c r="MJ4" s="221"/>
      <c r="MK4" s="220"/>
      <c r="ML4" s="221"/>
      <c r="MM4" s="224"/>
      <c r="MN4" s="225"/>
      <c r="MO4" s="220"/>
      <c r="MP4" s="221"/>
      <c r="MQ4" s="220"/>
      <c r="MR4" s="221"/>
      <c r="MS4" s="220"/>
      <c r="MT4" s="221"/>
      <c r="MU4" s="220"/>
      <c r="MV4" s="221"/>
      <c r="MW4" s="224"/>
      <c r="MX4" s="225"/>
      <c r="MY4" s="220"/>
      <c r="MZ4" s="221"/>
      <c r="NA4" s="220"/>
      <c r="NB4" s="221"/>
      <c r="NC4" s="220"/>
      <c r="ND4" s="221"/>
      <c r="NE4" s="220"/>
      <c r="NF4" s="221"/>
      <c r="NG4" s="220"/>
      <c r="NH4" s="221"/>
      <c r="NI4" s="220"/>
      <c r="NJ4" s="221"/>
      <c r="NK4" s="220"/>
      <c r="NL4" s="221"/>
      <c r="NM4" s="209"/>
      <c r="NN4" s="228"/>
      <c r="NO4" s="229"/>
      <c r="NP4" s="216"/>
      <c r="NQ4" s="217"/>
      <c r="NR4" s="228"/>
      <c r="NS4" s="229"/>
      <c r="NT4" s="216"/>
      <c r="NU4" s="217"/>
      <c r="NV4" s="228"/>
      <c r="NW4" s="229"/>
      <c r="NX4" s="228"/>
      <c r="NY4" s="229"/>
      <c r="NZ4" s="228"/>
      <c r="OA4" s="229"/>
      <c r="OB4" s="209"/>
      <c r="OC4" s="209"/>
      <c r="OD4" s="209"/>
      <c r="OE4" s="228"/>
      <c r="OF4" s="229"/>
      <c r="OG4" s="228"/>
      <c r="OH4" s="229"/>
      <c r="OI4" s="228"/>
      <c r="OJ4" s="229"/>
      <c r="OK4" s="228"/>
      <c r="OL4" s="229"/>
      <c r="OM4" s="228"/>
      <c r="ON4" s="229"/>
      <c r="OO4" s="228"/>
      <c r="OP4" s="229"/>
      <c r="OQ4" s="228"/>
      <c r="OR4" s="229"/>
      <c r="OS4" s="209"/>
      <c r="OT4" s="209"/>
      <c r="OU4" s="188"/>
      <c r="OV4" s="181" t="s">
        <v>43</v>
      </c>
      <c r="OW4" s="181" t="s">
        <v>44</v>
      </c>
      <c r="OX4" s="181" t="s">
        <v>545</v>
      </c>
      <c r="OY4" s="181" t="s">
        <v>546</v>
      </c>
      <c r="OZ4" s="181" t="s">
        <v>45</v>
      </c>
      <c r="PA4" s="181" t="s">
        <v>46</v>
      </c>
      <c r="PB4" s="181" t="s">
        <v>470</v>
      </c>
      <c r="PC4" s="181" t="s">
        <v>47</v>
      </c>
      <c r="PD4" s="181" t="s">
        <v>48</v>
      </c>
      <c r="PE4" s="181" t="s">
        <v>49</v>
      </c>
      <c r="PF4" s="181" t="s">
        <v>471</v>
      </c>
      <c r="PG4" s="181" t="s">
        <v>51</v>
      </c>
      <c r="PH4" s="181" t="s">
        <v>52</v>
      </c>
      <c r="PI4" s="181" t="s">
        <v>547</v>
      </c>
      <c r="PJ4" s="181" t="s">
        <v>548</v>
      </c>
      <c r="PK4" s="181" t="s">
        <v>53</v>
      </c>
      <c r="PL4" s="181" t="s">
        <v>54</v>
      </c>
      <c r="PM4" s="181" t="s">
        <v>472</v>
      </c>
      <c r="PN4" s="181" t="s">
        <v>55</v>
      </c>
      <c r="PO4" s="181" t="s">
        <v>56</v>
      </c>
      <c r="PP4" s="181" t="s">
        <v>57</v>
      </c>
      <c r="PQ4" s="192"/>
      <c r="PR4" s="192"/>
      <c r="PS4" s="192"/>
    </row>
    <row r="5" spans="1:435" ht="22.5" customHeight="1">
      <c r="A5" s="98"/>
      <c r="B5" s="98"/>
      <c r="C5" s="201"/>
      <c r="D5" s="277"/>
      <c r="E5" s="280"/>
      <c r="F5" s="91" t="s">
        <v>9</v>
      </c>
      <c r="G5" s="92" t="s">
        <v>10</v>
      </c>
      <c r="H5" s="93" t="s">
        <v>11</v>
      </c>
      <c r="I5" s="94"/>
      <c r="J5" s="55" t="s">
        <v>12</v>
      </c>
      <c r="K5" s="149" t="s">
        <v>13</v>
      </c>
      <c r="L5" s="92" t="s">
        <v>14</v>
      </c>
      <c r="M5" s="93" t="s">
        <v>485</v>
      </c>
      <c r="N5" s="91" t="s">
        <v>486</v>
      </c>
      <c r="O5" s="92" t="s">
        <v>15</v>
      </c>
      <c r="P5" s="92" t="s">
        <v>31</v>
      </c>
      <c r="Q5" s="91" t="s">
        <v>487</v>
      </c>
      <c r="R5" s="92" t="s">
        <v>488</v>
      </c>
      <c r="S5" s="93" t="s">
        <v>489</v>
      </c>
      <c r="T5" s="95" t="s">
        <v>128</v>
      </c>
      <c r="U5" s="93" t="s">
        <v>127</v>
      </c>
      <c r="V5" s="90"/>
      <c r="W5" s="155" t="s">
        <v>9</v>
      </c>
      <c r="X5" s="153" t="s">
        <v>10</v>
      </c>
      <c r="Y5" s="154" t="s">
        <v>11</v>
      </c>
      <c r="Z5" s="100" t="s">
        <v>97</v>
      </c>
      <c r="AA5" s="101" t="s">
        <v>490</v>
      </c>
      <c r="AB5" s="101" t="s">
        <v>126</v>
      </c>
      <c r="AC5" s="101" t="s">
        <v>96</v>
      </c>
      <c r="AD5" s="101" t="s">
        <v>125</v>
      </c>
      <c r="AE5" s="101" t="s">
        <v>124</v>
      </c>
      <c r="AF5" s="101" t="s">
        <v>123</v>
      </c>
      <c r="AG5" s="101" t="s">
        <v>491</v>
      </c>
      <c r="AH5" s="101" t="s">
        <v>122</v>
      </c>
      <c r="AI5" s="101" t="s">
        <v>121</v>
      </c>
      <c r="AJ5" s="101" t="s">
        <v>120</v>
      </c>
      <c r="AK5" s="101" t="s">
        <v>119</v>
      </c>
      <c r="AL5" s="101" t="s">
        <v>95</v>
      </c>
      <c r="AM5" s="101" t="s">
        <v>94</v>
      </c>
      <c r="AN5" s="101" t="s">
        <v>492</v>
      </c>
      <c r="AO5" s="101" t="s">
        <v>118</v>
      </c>
      <c r="AP5" s="101" t="s">
        <v>117</v>
      </c>
      <c r="AQ5" s="101" t="s">
        <v>116</v>
      </c>
      <c r="AR5" s="101" t="s">
        <v>115</v>
      </c>
      <c r="AS5" s="101" t="s">
        <v>93</v>
      </c>
      <c r="AT5" s="101" t="s">
        <v>493</v>
      </c>
      <c r="AU5" s="101" t="s">
        <v>114</v>
      </c>
      <c r="AV5" s="101" t="s">
        <v>494</v>
      </c>
      <c r="AW5" s="101" t="s">
        <v>113</v>
      </c>
      <c r="AX5" s="101" t="s">
        <v>112</v>
      </c>
      <c r="AY5" s="101" t="s">
        <v>111</v>
      </c>
      <c r="AZ5" s="101" t="s">
        <v>110</v>
      </c>
      <c r="BA5" s="101" t="s">
        <v>109</v>
      </c>
      <c r="BB5" s="101" t="s">
        <v>108</v>
      </c>
      <c r="BC5" s="101" t="s">
        <v>107</v>
      </c>
      <c r="BD5" s="101" t="s">
        <v>106</v>
      </c>
      <c r="BE5" s="101" t="s">
        <v>105</v>
      </c>
      <c r="BF5" s="101" t="s">
        <v>104</v>
      </c>
      <c r="BG5" s="101" t="s">
        <v>103</v>
      </c>
      <c r="BH5" s="101" t="s">
        <v>102</v>
      </c>
      <c r="BI5" s="101" t="s">
        <v>101</v>
      </c>
      <c r="BJ5" s="102" t="s">
        <v>100</v>
      </c>
      <c r="BK5" s="280"/>
      <c r="BL5" s="201"/>
      <c r="BM5" s="60"/>
      <c r="BN5" s="86" t="s">
        <v>13</v>
      </c>
      <c r="BO5" s="87" t="s">
        <v>14</v>
      </c>
      <c r="BP5" s="88" t="s">
        <v>495</v>
      </c>
      <c r="BQ5" s="156" t="s">
        <v>496</v>
      </c>
      <c r="BR5" s="87" t="s">
        <v>15</v>
      </c>
      <c r="BS5" s="87" t="s">
        <v>31</v>
      </c>
      <c r="BT5" s="86" t="s">
        <v>497</v>
      </c>
      <c r="BU5" s="150" t="s">
        <v>498</v>
      </c>
      <c r="BV5" s="75" t="s">
        <v>129</v>
      </c>
      <c r="BW5" s="103" t="s">
        <v>97</v>
      </c>
      <c r="BX5" s="104" t="s">
        <v>499</v>
      </c>
      <c r="BY5" s="104" t="s">
        <v>126</v>
      </c>
      <c r="BZ5" s="104" t="s">
        <v>96</v>
      </c>
      <c r="CA5" s="104" t="s">
        <v>125</v>
      </c>
      <c r="CB5" s="104" t="s">
        <v>124</v>
      </c>
      <c r="CC5" s="104" t="s">
        <v>123</v>
      </c>
      <c r="CD5" s="104" t="s">
        <v>500</v>
      </c>
      <c r="CE5" s="104" t="s">
        <v>122</v>
      </c>
      <c r="CF5" s="104" t="s">
        <v>121</v>
      </c>
      <c r="CG5" s="104" t="s">
        <v>120</v>
      </c>
      <c r="CH5" s="104" t="s">
        <v>119</v>
      </c>
      <c r="CI5" s="104" t="s">
        <v>95</v>
      </c>
      <c r="CJ5" s="104" t="s">
        <v>94</v>
      </c>
      <c r="CK5" s="104" t="s">
        <v>501</v>
      </c>
      <c r="CL5" s="104" t="s">
        <v>118</v>
      </c>
      <c r="CM5" s="104" t="s">
        <v>117</v>
      </c>
      <c r="CN5" s="104" t="s">
        <v>116</v>
      </c>
      <c r="CO5" s="104" t="s">
        <v>115</v>
      </c>
      <c r="CP5" s="104" t="s">
        <v>93</v>
      </c>
      <c r="CQ5" s="104" t="s">
        <v>502</v>
      </c>
      <c r="CR5" s="104" t="s">
        <v>114</v>
      </c>
      <c r="CS5" s="104" t="s">
        <v>503</v>
      </c>
      <c r="CT5" s="104" t="s">
        <v>113</v>
      </c>
      <c r="CU5" s="104" t="s">
        <v>112</v>
      </c>
      <c r="CV5" s="104" t="s">
        <v>111</v>
      </c>
      <c r="CW5" s="104" t="s">
        <v>110</v>
      </c>
      <c r="CX5" s="104" t="s">
        <v>109</v>
      </c>
      <c r="CY5" s="104" t="s">
        <v>108</v>
      </c>
      <c r="CZ5" s="104" t="s">
        <v>107</v>
      </c>
      <c r="DA5" s="104" t="s">
        <v>106</v>
      </c>
      <c r="DB5" s="104" t="s">
        <v>105</v>
      </c>
      <c r="DC5" s="104" t="s">
        <v>104</v>
      </c>
      <c r="DD5" s="104" t="s">
        <v>103</v>
      </c>
      <c r="DE5" s="104" t="s">
        <v>102</v>
      </c>
      <c r="DF5" s="104" t="s">
        <v>101</v>
      </c>
      <c r="DG5" s="105" t="s">
        <v>100</v>
      </c>
      <c r="DH5" s="307"/>
      <c r="DI5" s="259"/>
      <c r="DJ5" s="83" t="s">
        <v>16</v>
      </c>
      <c r="DK5" s="84" t="s">
        <v>17</v>
      </c>
      <c r="DL5" s="61" t="s">
        <v>497</v>
      </c>
      <c r="DM5" s="83" t="s">
        <v>99</v>
      </c>
      <c r="DN5" s="84" t="s">
        <v>98</v>
      </c>
      <c r="DO5" s="85" t="s">
        <v>497</v>
      </c>
      <c r="DP5" s="106" t="s">
        <v>9</v>
      </c>
      <c r="DQ5" s="107" t="s">
        <v>10</v>
      </c>
      <c r="DR5" s="108" t="s">
        <v>11</v>
      </c>
      <c r="DS5" s="103" t="s">
        <v>97</v>
      </c>
      <c r="DT5" s="104" t="s">
        <v>96</v>
      </c>
      <c r="DU5" s="104" t="s">
        <v>95</v>
      </c>
      <c r="DV5" s="109" t="s">
        <v>94</v>
      </c>
      <c r="DW5" s="104" t="s">
        <v>93</v>
      </c>
      <c r="DX5" s="259"/>
      <c r="DY5" s="110" t="s">
        <v>28</v>
      </c>
      <c r="DZ5" s="111" t="s">
        <v>29</v>
      </c>
      <c r="EA5" s="112" t="s">
        <v>30</v>
      </c>
      <c r="EB5" s="110" t="s">
        <v>28</v>
      </c>
      <c r="EC5" s="111" t="s">
        <v>29</v>
      </c>
      <c r="ED5" s="112" t="s">
        <v>30</v>
      </c>
      <c r="EE5" s="110" t="s">
        <v>28</v>
      </c>
      <c r="EF5" s="111" t="s">
        <v>29</v>
      </c>
      <c r="EG5" s="112" t="s">
        <v>30</v>
      </c>
      <c r="EH5" s="110" t="s">
        <v>28</v>
      </c>
      <c r="EI5" s="111" t="s">
        <v>29</v>
      </c>
      <c r="EJ5" s="112" t="s">
        <v>30</v>
      </c>
      <c r="EK5" s="110" t="s">
        <v>28</v>
      </c>
      <c r="EL5" s="111" t="s">
        <v>29</v>
      </c>
      <c r="EM5" s="112" t="s">
        <v>30</v>
      </c>
      <c r="EN5" s="110" t="s">
        <v>28</v>
      </c>
      <c r="EO5" s="111" t="s">
        <v>29</v>
      </c>
      <c r="EP5" s="112" t="s">
        <v>30</v>
      </c>
      <c r="EQ5" s="110" t="s">
        <v>28</v>
      </c>
      <c r="ER5" s="111" t="s">
        <v>29</v>
      </c>
      <c r="ES5" s="112" t="s">
        <v>30</v>
      </c>
      <c r="ET5" s="110" t="s">
        <v>28</v>
      </c>
      <c r="EU5" s="111" t="s">
        <v>29</v>
      </c>
      <c r="EV5" s="112" t="s">
        <v>30</v>
      </c>
      <c r="EW5" s="110" t="s">
        <v>28</v>
      </c>
      <c r="EX5" s="111" t="s">
        <v>29</v>
      </c>
      <c r="EY5" s="112" t="s">
        <v>30</v>
      </c>
      <c r="EZ5" s="110" t="s">
        <v>28</v>
      </c>
      <c r="FA5" s="111" t="s">
        <v>29</v>
      </c>
      <c r="FB5" s="112" t="s">
        <v>30</v>
      </c>
      <c r="FC5" s="152" t="s">
        <v>192</v>
      </c>
      <c r="FD5" s="152" t="s">
        <v>193</v>
      </c>
      <c r="FE5" s="210"/>
      <c r="FF5" s="152" t="s">
        <v>207</v>
      </c>
      <c r="FG5" s="117" t="s">
        <v>208</v>
      </c>
      <c r="FH5" s="152" t="s">
        <v>209</v>
      </c>
      <c r="FI5" s="210"/>
      <c r="FJ5" s="152" t="s">
        <v>210</v>
      </c>
      <c r="FK5" s="152" t="s">
        <v>211</v>
      </c>
      <c r="FL5" s="152" t="s">
        <v>212</v>
      </c>
      <c r="FM5" s="152" t="s">
        <v>192</v>
      </c>
      <c r="FN5" s="152" t="s">
        <v>193</v>
      </c>
      <c r="FO5" s="152" t="s">
        <v>192</v>
      </c>
      <c r="FP5" s="152" t="s">
        <v>193</v>
      </c>
      <c r="FQ5" s="152" t="s">
        <v>192</v>
      </c>
      <c r="FR5" s="152" t="s">
        <v>193</v>
      </c>
      <c r="FS5" s="152" t="s">
        <v>192</v>
      </c>
      <c r="FT5" s="152" t="s">
        <v>193</v>
      </c>
      <c r="FU5" s="152" t="s">
        <v>213</v>
      </c>
      <c r="FV5" s="204"/>
      <c r="FW5" s="204" t="s">
        <v>194</v>
      </c>
      <c r="FX5" s="204" t="s">
        <v>195</v>
      </c>
      <c r="FY5" s="204" t="s">
        <v>196</v>
      </c>
      <c r="FZ5" s="204" t="s">
        <v>197</v>
      </c>
      <c r="GA5" s="204" t="s">
        <v>198</v>
      </c>
      <c r="GB5" s="204" t="s">
        <v>199</v>
      </c>
      <c r="GC5" s="204" t="s">
        <v>200</v>
      </c>
      <c r="GD5" s="204" t="s">
        <v>201</v>
      </c>
      <c r="GE5" s="204" t="s">
        <v>202</v>
      </c>
      <c r="GF5" s="204" t="s">
        <v>203</v>
      </c>
      <c r="GG5" s="204" t="s">
        <v>204</v>
      </c>
      <c r="GH5" s="204" t="s">
        <v>205</v>
      </c>
      <c r="GI5" s="204" t="s">
        <v>206</v>
      </c>
      <c r="GJ5" s="152" t="s">
        <v>214</v>
      </c>
      <c r="GK5" s="152" t="s">
        <v>215</v>
      </c>
      <c r="GL5" s="118" t="s">
        <v>575</v>
      </c>
      <c r="GM5" s="152" t="s">
        <v>192</v>
      </c>
      <c r="GN5" s="152" t="s">
        <v>193</v>
      </c>
      <c r="GO5" s="265"/>
      <c r="GP5" s="265"/>
      <c r="GQ5" s="152" t="s">
        <v>216</v>
      </c>
      <c r="GR5" s="152" t="s">
        <v>217</v>
      </c>
      <c r="GS5" s="152" t="s">
        <v>192</v>
      </c>
      <c r="GT5" s="152" t="s">
        <v>193</v>
      </c>
      <c r="GU5" s="152" t="s">
        <v>192</v>
      </c>
      <c r="GV5" s="152" t="s">
        <v>193</v>
      </c>
      <c r="GW5" s="152" t="s">
        <v>192</v>
      </c>
      <c r="GX5" s="152" t="s">
        <v>193</v>
      </c>
      <c r="GY5" s="152" t="s">
        <v>192</v>
      </c>
      <c r="GZ5" s="152" t="s">
        <v>193</v>
      </c>
      <c r="HA5" s="152" t="s">
        <v>192</v>
      </c>
      <c r="HB5" s="152" t="s">
        <v>193</v>
      </c>
      <c r="HC5" s="152" t="s">
        <v>192</v>
      </c>
      <c r="HD5" s="152" t="s">
        <v>193</v>
      </c>
      <c r="HE5" s="152" t="s">
        <v>192</v>
      </c>
      <c r="HF5" s="152" t="s">
        <v>193</v>
      </c>
      <c r="HG5" s="152" t="s">
        <v>192</v>
      </c>
      <c r="HH5" s="152" t="s">
        <v>193</v>
      </c>
      <c r="HI5" s="152" t="s">
        <v>192</v>
      </c>
      <c r="HJ5" s="152" t="s">
        <v>193</v>
      </c>
      <c r="HK5" s="152" t="s">
        <v>192</v>
      </c>
      <c r="HL5" s="152" t="s">
        <v>193</v>
      </c>
      <c r="HM5" s="152" t="s">
        <v>192</v>
      </c>
      <c r="HN5" s="152" t="s">
        <v>193</v>
      </c>
      <c r="HO5" s="152" t="s">
        <v>192</v>
      </c>
      <c r="HP5" s="152" t="s">
        <v>193</v>
      </c>
      <c r="HQ5" s="152" t="s">
        <v>192</v>
      </c>
      <c r="HR5" s="152" t="s">
        <v>193</v>
      </c>
      <c r="HS5" s="152" t="s">
        <v>192</v>
      </c>
      <c r="HT5" s="152" t="s">
        <v>193</v>
      </c>
      <c r="HU5" s="152" t="s">
        <v>192</v>
      </c>
      <c r="HV5" s="152" t="s">
        <v>193</v>
      </c>
      <c r="HW5" s="152" t="s">
        <v>192</v>
      </c>
      <c r="HX5" s="152" t="s">
        <v>193</v>
      </c>
      <c r="HY5" s="152" t="s">
        <v>192</v>
      </c>
      <c r="HZ5" s="152" t="s">
        <v>193</v>
      </c>
      <c r="IA5" s="152" t="s">
        <v>192</v>
      </c>
      <c r="IB5" s="152" t="s">
        <v>193</v>
      </c>
      <c r="IC5" s="152" t="s">
        <v>192</v>
      </c>
      <c r="ID5" s="152" t="s">
        <v>193</v>
      </c>
      <c r="IE5" s="152" t="s">
        <v>192</v>
      </c>
      <c r="IF5" s="152" t="s">
        <v>193</v>
      </c>
      <c r="IG5" s="152" t="s">
        <v>192</v>
      </c>
      <c r="IH5" s="152" t="s">
        <v>193</v>
      </c>
      <c r="II5" s="152" t="s">
        <v>192</v>
      </c>
      <c r="IJ5" s="152" t="s">
        <v>193</v>
      </c>
      <c r="IK5" s="152" t="s">
        <v>192</v>
      </c>
      <c r="IL5" s="152" t="s">
        <v>193</v>
      </c>
      <c r="IM5" s="152" t="s">
        <v>192</v>
      </c>
      <c r="IN5" s="152" t="s">
        <v>193</v>
      </c>
      <c r="IO5" s="152" t="s">
        <v>192</v>
      </c>
      <c r="IP5" s="152" t="s">
        <v>193</v>
      </c>
      <c r="IQ5" s="244"/>
      <c r="IR5" s="152" t="s">
        <v>192</v>
      </c>
      <c r="IS5" s="152" t="s">
        <v>193</v>
      </c>
      <c r="IT5" s="152" t="s">
        <v>192</v>
      </c>
      <c r="IU5" s="152" t="s">
        <v>193</v>
      </c>
      <c r="IV5" s="152" t="s">
        <v>192</v>
      </c>
      <c r="IW5" s="152" t="s">
        <v>193</v>
      </c>
      <c r="IX5" s="152" t="s">
        <v>192</v>
      </c>
      <c r="IY5" s="152" t="s">
        <v>193</v>
      </c>
      <c r="IZ5" s="152" t="s">
        <v>192</v>
      </c>
      <c r="JA5" s="152" t="s">
        <v>193</v>
      </c>
      <c r="JB5" s="152" t="s">
        <v>192</v>
      </c>
      <c r="JC5" s="152" t="s">
        <v>193</v>
      </c>
      <c r="JD5" s="152" t="s">
        <v>192</v>
      </c>
      <c r="JE5" s="152" t="s">
        <v>193</v>
      </c>
      <c r="JF5" s="244"/>
      <c r="JG5" s="244"/>
      <c r="JH5" s="244"/>
      <c r="JI5" s="116" t="s">
        <v>218</v>
      </c>
      <c r="JJ5" s="116" t="s">
        <v>219</v>
      </c>
      <c r="JK5" s="115" t="s">
        <v>192</v>
      </c>
      <c r="JL5" s="115" t="s">
        <v>193</v>
      </c>
      <c r="JM5" s="116" t="s">
        <v>218</v>
      </c>
      <c r="JN5" s="116" t="s">
        <v>219</v>
      </c>
      <c r="JO5" s="116" t="s">
        <v>218</v>
      </c>
      <c r="JP5" s="116" t="s">
        <v>219</v>
      </c>
      <c r="JQ5" s="116" t="s">
        <v>218</v>
      </c>
      <c r="JR5" s="116" t="s">
        <v>219</v>
      </c>
      <c r="JS5" s="116" t="s">
        <v>218</v>
      </c>
      <c r="JT5" s="116" t="s">
        <v>219</v>
      </c>
      <c r="JU5" s="116" t="s">
        <v>218</v>
      </c>
      <c r="JV5" s="116" t="s">
        <v>219</v>
      </c>
      <c r="JW5" s="244"/>
      <c r="JX5" s="244"/>
      <c r="JY5" s="151" t="s">
        <v>192</v>
      </c>
      <c r="JZ5" s="151" t="s">
        <v>193</v>
      </c>
      <c r="KA5" s="205"/>
      <c r="KB5" s="151" t="s">
        <v>207</v>
      </c>
      <c r="KC5" s="146" t="s">
        <v>208</v>
      </c>
      <c r="KD5" s="151" t="s">
        <v>209</v>
      </c>
      <c r="KE5" s="205"/>
      <c r="KF5" s="151" t="s">
        <v>210</v>
      </c>
      <c r="KG5" s="151" t="s">
        <v>211</v>
      </c>
      <c r="KH5" s="151" t="s">
        <v>212</v>
      </c>
      <c r="KI5" s="151" t="s">
        <v>192</v>
      </c>
      <c r="KJ5" s="151" t="s">
        <v>193</v>
      </c>
      <c r="KK5" s="151" t="s">
        <v>192</v>
      </c>
      <c r="KL5" s="151" t="s">
        <v>193</v>
      </c>
      <c r="KM5" s="151" t="s">
        <v>192</v>
      </c>
      <c r="KN5" s="151" t="s">
        <v>193</v>
      </c>
      <c r="KO5" s="151" t="s">
        <v>192</v>
      </c>
      <c r="KP5" s="151" t="s">
        <v>193</v>
      </c>
      <c r="KQ5" s="151" t="s">
        <v>213</v>
      </c>
      <c r="KR5" s="203"/>
      <c r="KS5" s="203" t="s">
        <v>194</v>
      </c>
      <c r="KT5" s="203" t="s">
        <v>195</v>
      </c>
      <c r="KU5" s="203" t="s">
        <v>196</v>
      </c>
      <c r="KV5" s="203" t="s">
        <v>197</v>
      </c>
      <c r="KW5" s="203" t="s">
        <v>198</v>
      </c>
      <c r="KX5" s="203" t="s">
        <v>199</v>
      </c>
      <c r="KY5" s="203" t="s">
        <v>200</v>
      </c>
      <c r="KZ5" s="203" t="s">
        <v>201</v>
      </c>
      <c r="LA5" s="203" t="s">
        <v>202</v>
      </c>
      <c r="LB5" s="203" t="s">
        <v>203</v>
      </c>
      <c r="LC5" s="203" t="s">
        <v>204</v>
      </c>
      <c r="LD5" s="203" t="s">
        <v>205</v>
      </c>
      <c r="LE5" s="203" t="s">
        <v>206</v>
      </c>
      <c r="LF5" s="151" t="s">
        <v>214</v>
      </c>
      <c r="LG5" s="151" t="s">
        <v>215</v>
      </c>
      <c r="LH5" s="147" t="s">
        <v>575</v>
      </c>
      <c r="LI5" s="151" t="s">
        <v>192</v>
      </c>
      <c r="LJ5" s="151" t="s">
        <v>193</v>
      </c>
      <c r="LK5" s="235"/>
      <c r="LL5" s="235"/>
      <c r="LM5" s="151" t="s">
        <v>216</v>
      </c>
      <c r="LN5" s="151" t="s">
        <v>217</v>
      </c>
      <c r="LO5" s="151" t="s">
        <v>192</v>
      </c>
      <c r="LP5" s="151" t="s">
        <v>193</v>
      </c>
      <c r="LQ5" s="151" t="s">
        <v>192</v>
      </c>
      <c r="LR5" s="151" t="s">
        <v>193</v>
      </c>
      <c r="LS5" s="151" t="s">
        <v>192</v>
      </c>
      <c r="LT5" s="151" t="s">
        <v>193</v>
      </c>
      <c r="LU5" s="151" t="s">
        <v>192</v>
      </c>
      <c r="LV5" s="151" t="s">
        <v>193</v>
      </c>
      <c r="LW5" s="151" t="s">
        <v>192</v>
      </c>
      <c r="LX5" s="151" t="s">
        <v>193</v>
      </c>
      <c r="LY5" s="151" t="s">
        <v>192</v>
      </c>
      <c r="LZ5" s="151" t="s">
        <v>193</v>
      </c>
      <c r="MA5" s="151" t="s">
        <v>192</v>
      </c>
      <c r="MB5" s="151" t="s">
        <v>193</v>
      </c>
      <c r="MC5" s="151" t="s">
        <v>192</v>
      </c>
      <c r="MD5" s="151" t="s">
        <v>193</v>
      </c>
      <c r="ME5" s="151" t="s">
        <v>192</v>
      </c>
      <c r="MF5" s="151" t="s">
        <v>193</v>
      </c>
      <c r="MG5" s="151" t="s">
        <v>192</v>
      </c>
      <c r="MH5" s="151" t="s">
        <v>193</v>
      </c>
      <c r="MI5" s="151" t="s">
        <v>192</v>
      </c>
      <c r="MJ5" s="151" t="s">
        <v>193</v>
      </c>
      <c r="MK5" s="151" t="s">
        <v>192</v>
      </c>
      <c r="ML5" s="151" t="s">
        <v>193</v>
      </c>
      <c r="MM5" s="151" t="s">
        <v>192</v>
      </c>
      <c r="MN5" s="151" t="s">
        <v>193</v>
      </c>
      <c r="MO5" s="151" t="s">
        <v>192</v>
      </c>
      <c r="MP5" s="151" t="s">
        <v>193</v>
      </c>
      <c r="MQ5" s="151" t="s">
        <v>192</v>
      </c>
      <c r="MR5" s="151" t="s">
        <v>193</v>
      </c>
      <c r="MS5" s="151" t="s">
        <v>192</v>
      </c>
      <c r="MT5" s="151" t="s">
        <v>193</v>
      </c>
      <c r="MU5" s="151" t="s">
        <v>192</v>
      </c>
      <c r="MV5" s="151" t="s">
        <v>193</v>
      </c>
      <c r="MW5" s="151" t="s">
        <v>192</v>
      </c>
      <c r="MX5" s="151" t="s">
        <v>193</v>
      </c>
      <c r="MY5" s="151" t="s">
        <v>192</v>
      </c>
      <c r="MZ5" s="151" t="s">
        <v>193</v>
      </c>
      <c r="NA5" s="151" t="s">
        <v>192</v>
      </c>
      <c r="NB5" s="151" t="s">
        <v>193</v>
      </c>
      <c r="NC5" s="151" t="s">
        <v>192</v>
      </c>
      <c r="ND5" s="151" t="s">
        <v>193</v>
      </c>
      <c r="NE5" s="151" t="s">
        <v>192</v>
      </c>
      <c r="NF5" s="151" t="s">
        <v>193</v>
      </c>
      <c r="NG5" s="151" t="s">
        <v>192</v>
      </c>
      <c r="NH5" s="151" t="s">
        <v>193</v>
      </c>
      <c r="NI5" s="151" t="s">
        <v>192</v>
      </c>
      <c r="NJ5" s="151" t="s">
        <v>193</v>
      </c>
      <c r="NK5" s="151" t="s">
        <v>192</v>
      </c>
      <c r="NL5" s="151" t="s">
        <v>193</v>
      </c>
      <c r="NM5" s="209"/>
      <c r="NN5" s="151" t="s">
        <v>192</v>
      </c>
      <c r="NO5" s="151" t="s">
        <v>193</v>
      </c>
      <c r="NP5" s="151" t="s">
        <v>192</v>
      </c>
      <c r="NQ5" s="151" t="s">
        <v>193</v>
      </c>
      <c r="NR5" s="151" t="s">
        <v>192</v>
      </c>
      <c r="NS5" s="151" t="s">
        <v>193</v>
      </c>
      <c r="NT5" s="151" t="s">
        <v>192</v>
      </c>
      <c r="NU5" s="151" t="s">
        <v>193</v>
      </c>
      <c r="NV5" s="151" t="s">
        <v>192</v>
      </c>
      <c r="NW5" s="151" t="s">
        <v>193</v>
      </c>
      <c r="NX5" s="151" t="s">
        <v>192</v>
      </c>
      <c r="NY5" s="151" t="s">
        <v>193</v>
      </c>
      <c r="NZ5" s="151" t="s">
        <v>192</v>
      </c>
      <c r="OA5" s="151" t="s">
        <v>193</v>
      </c>
      <c r="OB5" s="209"/>
      <c r="OC5" s="209"/>
      <c r="OD5" s="209"/>
      <c r="OE5" s="148" t="s">
        <v>218</v>
      </c>
      <c r="OF5" s="148" t="s">
        <v>219</v>
      </c>
      <c r="OG5" s="151" t="s">
        <v>192</v>
      </c>
      <c r="OH5" s="151" t="s">
        <v>193</v>
      </c>
      <c r="OI5" s="148" t="s">
        <v>218</v>
      </c>
      <c r="OJ5" s="148" t="s">
        <v>219</v>
      </c>
      <c r="OK5" s="148" t="s">
        <v>218</v>
      </c>
      <c r="OL5" s="148" t="s">
        <v>219</v>
      </c>
      <c r="OM5" s="148" t="s">
        <v>218</v>
      </c>
      <c r="ON5" s="148" t="s">
        <v>219</v>
      </c>
      <c r="OO5" s="148" t="s">
        <v>218</v>
      </c>
      <c r="OP5" s="148" t="s">
        <v>219</v>
      </c>
      <c r="OQ5" s="148" t="s">
        <v>218</v>
      </c>
      <c r="OR5" s="148" t="s">
        <v>219</v>
      </c>
      <c r="OS5" s="209"/>
      <c r="OT5" s="209"/>
      <c r="OU5" s="182"/>
      <c r="OV5" s="182"/>
      <c r="OW5" s="182"/>
      <c r="OX5" s="182"/>
      <c r="OY5" s="182"/>
      <c r="OZ5" s="182"/>
      <c r="PA5" s="182"/>
      <c r="PB5" s="182"/>
      <c r="PC5" s="182"/>
      <c r="PD5" s="182"/>
      <c r="PE5" s="182"/>
      <c r="PF5" s="182"/>
      <c r="PG5" s="182"/>
      <c r="PH5" s="182"/>
      <c r="PI5" s="182"/>
      <c r="PJ5" s="182"/>
      <c r="PK5" s="182"/>
      <c r="PL5" s="182"/>
      <c r="PM5" s="182"/>
      <c r="PN5" s="182"/>
      <c r="PO5" s="182"/>
      <c r="PP5" s="182"/>
      <c r="PQ5" s="193"/>
      <c r="PR5" s="193"/>
      <c r="PS5" s="193"/>
    </row>
    <row r="6" spans="1:435" s="78" customFormat="1" ht="18.75" customHeight="1">
      <c r="A6" s="119" t="s">
        <v>560</v>
      </c>
      <c r="B6" s="119" t="s">
        <v>34</v>
      </c>
      <c r="C6" s="119">
        <f>ROW()-5</f>
        <v>1</v>
      </c>
      <c r="D6" s="119"/>
      <c r="E6" s="120" t="s">
        <v>35</v>
      </c>
      <c r="F6" s="121" t="e">
        <f>YEAR(OU6)-2000</f>
        <v>#VALUE!</v>
      </c>
      <c r="G6" s="122" t="e">
        <f>MONTH(OU6)</f>
        <v>#VALUE!</v>
      </c>
      <c r="H6" s="123" t="e">
        <f>DAY(OU6)</f>
        <v>#VALUE!</v>
      </c>
      <c r="I6" s="124" t="s">
        <v>36</v>
      </c>
      <c r="J6" s="134" t="s">
        <v>37</v>
      </c>
      <c r="K6" s="135" t="s">
        <v>38</v>
      </c>
      <c r="L6" s="125" t="s">
        <v>39</v>
      </c>
      <c r="M6" s="126" t="s">
        <v>40</v>
      </c>
      <c r="N6" s="121" t="str">
        <f>IF(OV6="","",CONCATENATE(OV6,"-",OW6))</f>
        <v>本社郵便番号1-本社郵便番号2</v>
      </c>
      <c r="O6" s="125" t="s">
        <v>41</v>
      </c>
      <c r="P6" s="126" t="str">
        <f>IF(OX6="","",CONCATENATE(OX6,"　",OY6))</f>
        <v>本社住所1　本社住所2</v>
      </c>
      <c r="Q6" s="127" t="str">
        <f>IF(OZ6="","",CONCATENATE(OZ6,"-",PA6,"-",PB6))</f>
        <v>本社電話番号1-本社電話番号2-本社電話番号3</v>
      </c>
      <c r="R6" s="128" t="str">
        <f>IF(PC6="","",CONCATENATE(PC6,"-",PD6,"-",PE6))</f>
        <v>本社FAX番号1-本社FAX番号2-本社FAX番号3</v>
      </c>
      <c r="S6" s="126" t="s">
        <v>92</v>
      </c>
      <c r="T6" s="121" t="s">
        <v>91</v>
      </c>
      <c r="U6" s="123" t="str">
        <f>CONCATENATE("第",PQ6,"号")</f>
        <v>第許可番号2号</v>
      </c>
      <c r="V6" s="139" t="s">
        <v>42</v>
      </c>
      <c r="W6" s="121" t="s">
        <v>90</v>
      </c>
      <c r="X6" s="122" t="s">
        <v>89</v>
      </c>
      <c r="Y6" s="123" t="s">
        <v>88</v>
      </c>
      <c r="Z6" s="113" t="s">
        <v>505</v>
      </c>
      <c r="AA6" s="79" t="s">
        <v>506</v>
      </c>
      <c r="AB6" s="79" t="s">
        <v>507</v>
      </c>
      <c r="AC6" s="79" t="s">
        <v>508</v>
      </c>
      <c r="AD6" s="79" t="s">
        <v>509</v>
      </c>
      <c r="AE6" s="79" t="s">
        <v>510</v>
      </c>
      <c r="AF6" s="79" t="s">
        <v>511</v>
      </c>
      <c r="AG6" s="79" t="s">
        <v>512</v>
      </c>
      <c r="AH6" s="79" t="s">
        <v>513</v>
      </c>
      <c r="AI6" s="79" t="s">
        <v>514</v>
      </c>
      <c r="AJ6" s="79" t="s">
        <v>515</v>
      </c>
      <c r="AK6" s="79" t="s">
        <v>516</v>
      </c>
      <c r="AL6" s="79" t="s">
        <v>517</v>
      </c>
      <c r="AM6" s="79" t="s">
        <v>518</v>
      </c>
      <c r="AN6" s="79" t="s">
        <v>519</v>
      </c>
      <c r="AO6" s="79" t="s">
        <v>520</v>
      </c>
      <c r="AP6" s="79" t="s">
        <v>521</v>
      </c>
      <c r="AQ6" s="79" t="s">
        <v>522</v>
      </c>
      <c r="AR6" s="79" t="s">
        <v>523</v>
      </c>
      <c r="AS6" s="79" t="s">
        <v>524</v>
      </c>
      <c r="AT6" s="79" t="s">
        <v>525</v>
      </c>
      <c r="AU6" s="79" t="s">
        <v>526</v>
      </c>
      <c r="AV6" s="79" t="s">
        <v>527</v>
      </c>
      <c r="AW6" s="79" t="s">
        <v>528</v>
      </c>
      <c r="AX6" s="79" t="s">
        <v>529</v>
      </c>
      <c r="AY6" s="79" t="s">
        <v>530</v>
      </c>
      <c r="AZ6" s="79" t="s">
        <v>531</v>
      </c>
      <c r="BA6" s="79" t="s">
        <v>532</v>
      </c>
      <c r="BB6" s="79" t="s">
        <v>533</v>
      </c>
      <c r="BC6" s="79" t="s">
        <v>534</v>
      </c>
      <c r="BD6" s="79" t="s">
        <v>535</v>
      </c>
      <c r="BE6" s="79" t="s">
        <v>536</v>
      </c>
      <c r="BF6" s="79" t="s">
        <v>537</v>
      </c>
      <c r="BG6" s="79" t="s">
        <v>538</v>
      </c>
      <c r="BH6" s="79" t="s">
        <v>539</v>
      </c>
      <c r="BI6" s="79" t="s">
        <v>540</v>
      </c>
      <c r="BJ6" s="114" t="s">
        <v>541</v>
      </c>
      <c r="BK6" s="129" t="s">
        <v>87</v>
      </c>
      <c r="BL6" s="129" t="str">
        <f>IF(PF6="","","○")</f>
        <v>○</v>
      </c>
      <c r="BM6" s="130" t="s">
        <v>86</v>
      </c>
      <c r="BN6" s="124" t="s">
        <v>85</v>
      </c>
      <c r="BO6" s="125" t="s">
        <v>84</v>
      </c>
      <c r="BP6" s="126" t="s">
        <v>83</v>
      </c>
      <c r="BQ6" s="121" t="str">
        <f>IF(PG6="","",CONCATENATE(PG6,"-",PH6))</f>
        <v>受任者郵便番号1-受任者郵便番号2</v>
      </c>
      <c r="BR6" s="125" t="s">
        <v>77</v>
      </c>
      <c r="BS6" s="126" t="str">
        <f>IF(PI6="","",CONCATENATE(PI6," ",PJ6))</f>
        <v>受任者住所1 受任者住所2</v>
      </c>
      <c r="BT6" s="124" t="str">
        <f>IF(PK6="","",CONCATENATE(PK6,"-",PL6,"-",PM6))</f>
        <v>受任者電話番号1-受任者電話番号2-受任者電話番号3</v>
      </c>
      <c r="BU6" s="126" t="str">
        <f>IF(PM6="","",CONCATENATE(PN6,"-",PO6,"-",PP6))</f>
        <v>受任者FAX番号1-受任者FAX番号2-受任者FAX番号3</v>
      </c>
      <c r="BV6" s="144" t="s">
        <v>80</v>
      </c>
      <c r="BW6" s="113" t="s">
        <v>583</v>
      </c>
      <c r="BX6" s="79" t="s">
        <v>584</v>
      </c>
      <c r="BY6" s="79" t="s">
        <v>585</v>
      </c>
      <c r="BZ6" s="79" t="s">
        <v>586</v>
      </c>
      <c r="CA6" s="79" t="s">
        <v>587</v>
      </c>
      <c r="CB6" s="79" t="s">
        <v>588</v>
      </c>
      <c r="CC6" s="79" t="s">
        <v>589</v>
      </c>
      <c r="CD6" s="79" t="s">
        <v>590</v>
      </c>
      <c r="CE6" s="79" t="s">
        <v>591</v>
      </c>
      <c r="CF6" s="79" t="s">
        <v>592</v>
      </c>
      <c r="CG6" s="79" t="s">
        <v>593</v>
      </c>
      <c r="CH6" s="79" t="s">
        <v>594</v>
      </c>
      <c r="CI6" s="79" t="s">
        <v>595</v>
      </c>
      <c r="CJ6" s="79" t="s">
        <v>596</v>
      </c>
      <c r="CK6" s="79" t="s">
        <v>597</v>
      </c>
      <c r="CL6" s="79" t="s">
        <v>598</v>
      </c>
      <c r="CM6" s="79" t="s">
        <v>599</v>
      </c>
      <c r="CN6" s="79" t="s">
        <v>600</v>
      </c>
      <c r="CO6" s="79" t="s">
        <v>601</v>
      </c>
      <c r="CP6" s="79" t="s">
        <v>602</v>
      </c>
      <c r="CQ6" s="79" t="s">
        <v>603</v>
      </c>
      <c r="CR6" s="79" t="s">
        <v>604</v>
      </c>
      <c r="CS6" s="79" t="s">
        <v>605</v>
      </c>
      <c r="CT6" s="79" t="s">
        <v>606</v>
      </c>
      <c r="CU6" s="79" t="s">
        <v>607</v>
      </c>
      <c r="CV6" s="79" t="s">
        <v>608</v>
      </c>
      <c r="CW6" s="79" t="s">
        <v>609</v>
      </c>
      <c r="CX6" s="79" t="s">
        <v>610</v>
      </c>
      <c r="CY6" s="79" t="s">
        <v>611</v>
      </c>
      <c r="CZ6" s="79" t="s">
        <v>612</v>
      </c>
      <c r="DA6" s="79" t="s">
        <v>613</v>
      </c>
      <c r="DB6" s="79" t="s">
        <v>614</v>
      </c>
      <c r="DC6" s="79" t="s">
        <v>615</v>
      </c>
      <c r="DD6" s="79" t="s">
        <v>616</v>
      </c>
      <c r="DE6" s="79" t="s">
        <v>617</v>
      </c>
      <c r="DF6" s="79" t="s">
        <v>618</v>
      </c>
      <c r="DG6" s="114" t="s">
        <v>619</v>
      </c>
      <c r="DH6" s="129" t="s">
        <v>82</v>
      </c>
      <c r="DI6" s="130"/>
      <c r="DJ6" s="124"/>
      <c r="DK6" s="125" t="str">
        <f>IF(DM6="",PR6,"")</f>
        <v/>
      </c>
      <c r="DL6" s="126" t="str">
        <f>IF(DM6="",PS6,"")</f>
        <v/>
      </c>
      <c r="DM6" s="124" t="s">
        <v>79</v>
      </c>
      <c r="DN6" s="125" t="str">
        <f>IF(DM6="","",PR6)</f>
        <v>申請担当者名</v>
      </c>
      <c r="DO6" s="126" t="str">
        <f>IF(DM6="","",PS6)</f>
        <v>連絡先電話番号</v>
      </c>
      <c r="DP6" s="121" t="s">
        <v>542</v>
      </c>
      <c r="DQ6" s="122" t="s">
        <v>543</v>
      </c>
      <c r="DR6" s="123" t="s">
        <v>544</v>
      </c>
      <c r="DS6" s="121"/>
      <c r="DT6" s="122"/>
      <c r="DU6" s="122"/>
      <c r="DV6" s="122"/>
      <c r="DW6" s="123"/>
      <c r="DX6" s="129"/>
      <c r="DY6" s="127"/>
      <c r="DZ6" s="145"/>
      <c r="EA6" s="128"/>
      <c r="EB6" s="127"/>
      <c r="EC6" s="145"/>
      <c r="ED6" s="128"/>
      <c r="EE6" s="127"/>
      <c r="EF6" s="145"/>
      <c r="EG6" s="128"/>
      <c r="EH6" s="127"/>
      <c r="EI6" s="145"/>
      <c r="EJ6" s="128"/>
      <c r="EK6" s="127"/>
      <c r="EL6" s="145"/>
      <c r="EM6" s="128"/>
      <c r="EN6" s="127"/>
      <c r="EO6" s="145"/>
      <c r="EP6" s="128"/>
      <c r="EQ6" s="127"/>
      <c r="ER6" s="145"/>
      <c r="ES6" s="128"/>
      <c r="ET6" s="127"/>
      <c r="EU6" s="145"/>
      <c r="EV6" s="128"/>
      <c r="EW6" s="127"/>
      <c r="EX6" s="145"/>
      <c r="EY6" s="128"/>
      <c r="EZ6" s="127"/>
      <c r="FA6" s="145"/>
      <c r="FB6" s="128"/>
      <c r="FC6" s="131" t="s">
        <v>220</v>
      </c>
      <c r="FD6" s="131" t="s">
        <v>221</v>
      </c>
      <c r="FE6" s="131" t="s">
        <v>222</v>
      </c>
      <c r="FF6" s="131" t="s">
        <v>223</v>
      </c>
      <c r="FG6" s="131" t="s">
        <v>224</v>
      </c>
      <c r="FH6" s="131" t="s">
        <v>225</v>
      </c>
      <c r="FI6" s="131" t="s">
        <v>226</v>
      </c>
      <c r="FJ6" s="131" t="s">
        <v>227</v>
      </c>
      <c r="FK6" s="131" t="s">
        <v>228</v>
      </c>
      <c r="FL6" s="131" t="s">
        <v>229</v>
      </c>
      <c r="FM6" s="131" t="s">
        <v>230</v>
      </c>
      <c r="FN6" s="131" t="s">
        <v>231</v>
      </c>
      <c r="FO6" s="131" t="s">
        <v>232</v>
      </c>
      <c r="FP6" s="131" t="s">
        <v>233</v>
      </c>
      <c r="FQ6" s="131" t="s">
        <v>234</v>
      </c>
      <c r="FR6" s="131" t="s">
        <v>235</v>
      </c>
      <c r="FS6" s="131" t="s">
        <v>236</v>
      </c>
      <c r="FT6" s="131" t="s">
        <v>237</v>
      </c>
      <c r="FU6" s="131" t="s">
        <v>238</v>
      </c>
      <c r="FV6" s="131" t="s">
        <v>239</v>
      </c>
      <c r="FW6" s="131" t="s">
        <v>240</v>
      </c>
      <c r="FX6" s="131" t="s">
        <v>241</v>
      </c>
      <c r="FY6" s="131" t="s">
        <v>242</v>
      </c>
      <c r="FZ6" s="131" t="s">
        <v>243</v>
      </c>
      <c r="GA6" s="131" t="s">
        <v>244</v>
      </c>
      <c r="GB6" s="131" t="s">
        <v>245</v>
      </c>
      <c r="GC6" s="131" t="s">
        <v>246</v>
      </c>
      <c r="GD6" s="131" t="s">
        <v>247</v>
      </c>
      <c r="GE6" s="131" t="s">
        <v>248</v>
      </c>
      <c r="GF6" s="131" t="s">
        <v>249</v>
      </c>
      <c r="GG6" s="131" t="s">
        <v>250</v>
      </c>
      <c r="GH6" s="131" t="s">
        <v>251</v>
      </c>
      <c r="GI6" s="131" t="s">
        <v>252</v>
      </c>
      <c r="GJ6" s="131" t="s">
        <v>253</v>
      </c>
      <c r="GK6" s="131" t="s">
        <v>254</v>
      </c>
      <c r="GL6" s="131" t="s">
        <v>255</v>
      </c>
      <c r="GM6" s="131" t="s">
        <v>555</v>
      </c>
      <c r="GN6" s="131" t="s">
        <v>556</v>
      </c>
      <c r="GO6" s="131" t="s">
        <v>256</v>
      </c>
      <c r="GP6" s="131" t="s">
        <v>257</v>
      </c>
      <c r="GQ6" s="131" t="s">
        <v>258</v>
      </c>
      <c r="GR6" s="131" t="s">
        <v>259</v>
      </c>
      <c r="GS6" s="131" t="s">
        <v>260</v>
      </c>
      <c r="GT6" s="131" t="s">
        <v>261</v>
      </c>
      <c r="GU6" s="131" t="s">
        <v>262</v>
      </c>
      <c r="GV6" s="131" t="s">
        <v>263</v>
      </c>
      <c r="GW6" s="131" t="s">
        <v>264</v>
      </c>
      <c r="GX6" s="131" t="s">
        <v>265</v>
      </c>
      <c r="GY6" s="131" t="s">
        <v>266</v>
      </c>
      <c r="GZ6" s="131" t="s">
        <v>267</v>
      </c>
      <c r="HA6" s="131" t="s">
        <v>268</v>
      </c>
      <c r="HB6" s="131" t="s">
        <v>269</v>
      </c>
      <c r="HC6" s="131" t="s">
        <v>270</v>
      </c>
      <c r="HD6" s="131" t="s">
        <v>271</v>
      </c>
      <c r="HE6" s="131" t="s">
        <v>272</v>
      </c>
      <c r="HF6" s="131" t="s">
        <v>273</v>
      </c>
      <c r="HG6" s="131" t="s">
        <v>274</v>
      </c>
      <c r="HH6" s="131" t="s">
        <v>275</v>
      </c>
      <c r="HI6" s="131" t="s">
        <v>276</v>
      </c>
      <c r="HJ6" s="131" t="s">
        <v>277</v>
      </c>
      <c r="HK6" s="131" t="s">
        <v>278</v>
      </c>
      <c r="HL6" s="131" t="s">
        <v>279</v>
      </c>
      <c r="HM6" s="131" t="s">
        <v>280</v>
      </c>
      <c r="HN6" s="131" t="s">
        <v>281</v>
      </c>
      <c r="HO6" s="131" t="s">
        <v>282</v>
      </c>
      <c r="HP6" s="131" t="s">
        <v>283</v>
      </c>
      <c r="HQ6" s="131" t="s">
        <v>284</v>
      </c>
      <c r="HR6" s="131" t="s">
        <v>285</v>
      </c>
      <c r="HS6" s="131" t="s">
        <v>286</v>
      </c>
      <c r="HT6" s="131" t="s">
        <v>287</v>
      </c>
      <c r="HU6" s="131" t="s">
        <v>288</v>
      </c>
      <c r="HV6" s="131" t="s">
        <v>289</v>
      </c>
      <c r="HW6" s="131" t="s">
        <v>290</v>
      </c>
      <c r="HX6" s="131" t="s">
        <v>291</v>
      </c>
      <c r="HY6" s="131" t="s">
        <v>292</v>
      </c>
      <c r="HZ6" s="131" t="s">
        <v>293</v>
      </c>
      <c r="IA6" s="131" t="s">
        <v>294</v>
      </c>
      <c r="IB6" s="131" t="s">
        <v>295</v>
      </c>
      <c r="IC6" s="131" t="s">
        <v>296</v>
      </c>
      <c r="ID6" s="131" t="s">
        <v>297</v>
      </c>
      <c r="IE6" s="131" t="s">
        <v>298</v>
      </c>
      <c r="IF6" s="131" t="s">
        <v>299</v>
      </c>
      <c r="IG6" s="131" t="s">
        <v>300</v>
      </c>
      <c r="IH6" s="131" t="s">
        <v>301</v>
      </c>
      <c r="II6" s="131" t="s">
        <v>302</v>
      </c>
      <c r="IJ6" s="131" t="s">
        <v>303</v>
      </c>
      <c r="IK6" s="131" t="s">
        <v>304</v>
      </c>
      <c r="IL6" s="131" t="s">
        <v>305</v>
      </c>
      <c r="IM6" s="131" t="s">
        <v>306</v>
      </c>
      <c r="IN6" s="131" t="s">
        <v>307</v>
      </c>
      <c r="IO6" s="131" t="s">
        <v>308</v>
      </c>
      <c r="IP6" s="131" t="s">
        <v>309</v>
      </c>
      <c r="IQ6" s="131" t="s">
        <v>310</v>
      </c>
      <c r="IR6" s="131" t="s">
        <v>311</v>
      </c>
      <c r="IS6" s="131" t="s">
        <v>312</v>
      </c>
      <c r="IT6" s="131" t="s">
        <v>313</v>
      </c>
      <c r="IU6" s="131" t="s">
        <v>314</v>
      </c>
      <c r="IV6" s="131" t="s">
        <v>315</v>
      </c>
      <c r="IW6" s="131" t="s">
        <v>316</v>
      </c>
      <c r="IX6" s="131" t="s">
        <v>317</v>
      </c>
      <c r="IY6" s="131" t="s">
        <v>318</v>
      </c>
      <c r="IZ6" s="131" t="s">
        <v>319</v>
      </c>
      <c r="JA6" s="131" t="s">
        <v>320</v>
      </c>
      <c r="JB6" s="131" t="s">
        <v>321</v>
      </c>
      <c r="JC6" s="131" t="s">
        <v>322</v>
      </c>
      <c r="JD6" s="131" t="s">
        <v>323</v>
      </c>
      <c r="JE6" s="131" t="s">
        <v>324</v>
      </c>
      <c r="JF6" s="131" t="s">
        <v>325</v>
      </c>
      <c r="JG6" s="131" t="s">
        <v>326</v>
      </c>
      <c r="JH6" s="131" t="s">
        <v>327</v>
      </c>
      <c r="JI6" s="168" t="s">
        <v>328</v>
      </c>
      <c r="JJ6" s="131" t="s">
        <v>329</v>
      </c>
      <c r="JK6" s="131" t="s">
        <v>330</v>
      </c>
      <c r="JL6" s="131" t="s">
        <v>331</v>
      </c>
      <c r="JM6" s="168" t="s">
        <v>332</v>
      </c>
      <c r="JN6" s="131" t="s">
        <v>333</v>
      </c>
      <c r="JO6" s="168" t="s">
        <v>334</v>
      </c>
      <c r="JP6" s="131" t="s">
        <v>335</v>
      </c>
      <c r="JQ6" s="168" t="s">
        <v>336</v>
      </c>
      <c r="JR6" s="131" t="s">
        <v>337</v>
      </c>
      <c r="JS6" s="168" t="s">
        <v>338</v>
      </c>
      <c r="JT6" s="131" t="s">
        <v>339</v>
      </c>
      <c r="JU6" s="168" t="s">
        <v>340</v>
      </c>
      <c r="JV6" s="131" t="s">
        <v>341</v>
      </c>
      <c r="JW6" s="131" t="s">
        <v>342</v>
      </c>
      <c r="JX6" s="131" t="s">
        <v>343</v>
      </c>
      <c r="JY6" s="131" t="s">
        <v>344</v>
      </c>
      <c r="JZ6" s="131" t="s">
        <v>345</v>
      </c>
      <c r="KA6" s="131" t="s">
        <v>346</v>
      </c>
      <c r="KB6" s="131" t="s">
        <v>347</v>
      </c>
      <c r="KC6" s="131" t="s">
        <v>348</v>
      </c>
      <c r="KD6" s="131" t="s">
        <v>349</v>
      </c>
      <c r="KE6" s="131" t="s">
        <v>350</v>
      </c>
      <c r="KF6" s="131" t="s">
        <v>351</v>
      </c>
      <c r="KG6" s="131" t="s">
        <v>352</v>
      </c>
      <c r="KH6" s="131" t="s">
        <v>353</v>
      </c>
      <c r="KI6" s="131" t="s">
        <v>354</v>
      </c>
      <c r="KJ6" s="131" t="s">
        <v>355</v>
      </c>
      <c r="KK6" s="131" t="s">
        <v>356</v>
      </c>
      <c r="KL6" s="131" t="s">
        <v>357</v>
      </c>
      <c r="KM6" s="131" t="s">
        <v>358</v>
      </c>
      <c r="KN6" s="131" t="s">
        <v>359</v>
      </c>
      <c r="KO6" s="131" t="s">
        <v>360</v>
      </c>
      <c r="KP6" s="131" t="s">
        <v>361</v>
      </c>
      <c r="KQ6" s="131" t="s">
        <v>362</v>
      </c>
      <c r="KR6" s="131" t="s">
        <v>363</v>
      </c>
      <c r="KS6" s="131" t="s">
        <v>364</v>
      </c>
      <c r="KT6" s="131" t="s">
        <v>365</v>
      </c>
      <c r="KU6" s="131" t="s">
        <v>366</v>
      </c>
      <c r="KV6" s="131" t="s">
        <v>367</v>
      </c>
      <c r="KW6" s="131" t="s">
        <v>368</v>
      </c>
      <c r="KX6" s="131" t="s">
        <v>369</v>
      </c>
      <c r="KY6" s="131" t="s">
        <v>370</v>
      </c>
      <c r="KZ6" s="131" t="s">
        <v>371</v>
      </c>
      <c r="LA6" s="131" t="s">
        <v>372</v>
      </c>
      <c r="LB6" s="131" t="s">
        <v>373</v>
      </c>
      <c r="LC6" s="131" t="s">
        <v>374</v>
      </c>
      <c r="LD6" s="131" t="s">
        <v>375</v>
      </c>
      <c r="LE6" s="131" t="s">
        <v>376</v>
      </c>
      <c r="LF6" s="131" t="s">
        <v>377</v>
      </c>
      <c r="LG6" s="131" t="s">
        <v>378</v>
      </c>
      <c r="LH6" s="131" t="s">
        <v>557</v>
      </c>
      <c r="LI6" s="131" t="s">
        <v>558</v>
      </c>
      <c r="LJ6" s="131" t="s">
        <v>559</v>
      </c>
      <c r="LK6" s="131" t="s">
        <v>379</v>
      </c>
      <c r="LL6" s="131" t="s">
        <v>380</v>
      </c>
      <c r="LM6" s="131" t="s">
        <v>381</v>
      </c>
      <c r="LN6" s="131" t="s">
        <v>382</v>
      </c>
      <c r="LO6" s="131" t="s">
        <v>383</v>
      </c>
      <c r="LP6" s="131" t="s">
        <v>384</v>
      </c>
      <c r="LQ6" s="131" t="s">
        <v>385</v>
      </c>
      <c r="LR6" s="131" t="s">
        <v>386</v>
      </c>
      <c r="LS6" s="131" t="s">
        <v>387</v>
      </c>
      <c r="LT6" s="131" t="s">
        <v>388</v>
      </c>
      <c r="LU6" s="131" t="s">
        <v>389</v>
      </c>
      <c r="LV6" s="131" t="s">
        <v>390</v>
      </c>
      <c r="LW6" s="131" t="s">
        <v>391</v>
      </c>
      <c r="LX6" s="131" t="s">
        <v>392</v>
      </c>
      <c r="LY6" s="131" t="s">
        <v>393</v>
      </c>
      <c r="LZ6" s="131" t="s">
        <v>394</v>
      </c>
      <c r="MA6" s="131" t="s">
        <v>395</v>
      </c>
      <c r="MB6" s="131" t="s">
        <v>396</v>
      </c>
      <c r="MC6" s="131" t="s">
        <v>397</v>
      </c>
      <c r="MD6" s="131" t="s">
        <v>398</v>
      </c>
      <c r="ME6" s="131" t="s">
        <v>399</v>
      </c>
      <c r="MF6" s="131" t="s">
        <v>400</v>
      </c>
      <c r="MG6" s="131" t="s">
        <v>401</v>
      </c>
      <c r="MH6" s="131" t="s">
        <v>402</v>
      </c>
      <c r="MI6" s="131" t="s">
        <v>403</v>
      </c>
      <c r="MJ6" s="131" t="s">
        <v>404</v>
      </c>
      <c r="MK6" s="131" t="s">
        <v>405</v>
      </c>
      <c r="ML6" s="131" t="s">
        <v>406</v>
      </c>
      <c r="MM6" s="131" t="s">
        <v>407</v>
      </c>
      <c r="MN6" s="131" t="s">
        <v>408</v>
      </c>
      <c r="MO6" s="131" t="s">
        <v>409</v>
      </c>
      <c r="MP6" s="131" t="s">
        <v>410</v>
      </c>
      <c r="MQ6" s="131" t="s">
        <v>411</v>
      </c>
      <c r="MR6" s="131" t="s">
        <v>412</v>
      </c>
      <c r="MS6" s="131" t="s">
        <v>413</v>
      </c>
      <c r="MT6" s="131" t="s">
        <v>414</v>
      </c>
      <c r="MU6" s="131" t="s">
        <v>415</v>
      </c>
      <c r="MV6" s="131" t="s">
        <v>416</v>
      </c>
      <c r="MW6" s="131" t="s">
        <v>417</v>
      </c>
      <c r="MX6" s="131" t="s">
        <v>418</v>
      </c>
      <c r="MY6" s="131" t="s">
        <v>419</v>
      </c>
      <c r="MZ6" s="131" t="s">
        <v>420</v>
      </c>
      <c r="NA6" s="131" t="s">
        <v>421</v>
      </c>
      <c r="NB6" s="131" t="s">
        <v>422</v>
      </c>
      <c r="NC6" s="131" t="s">
        <v>423</v>
      </c>
      <c r="ND6" s="131" t="s">
        <v>424</v>
      </c>
      <c r="NE6" s="131" t="s">
        <v>425</v>
      </c>
      <c r="NF6" s="131" t="s">
        <v>426</v>
      </c>
      <c r="NG6" s="131" t="s">
        <v>427</v>
      </c>
      <c r="NH6" s="131" t="s">
        <v>428</v>
      </c>
      <c r="NI6" s="131" t="s">
        <v>429</v>
      </c>
      <c r="NJ6" s="131" t="s">
        <v>430</v>
      </c>
      <c r="NK6" s="131" t="s">
        <v>431</v>
      </c>
      <c r="NL6" s="131" t="s">
        <v>432</v>
      </c>
      <c r="NM6" s="131" t="s">
        <v>433</v>
      </c>
      <c r="NN6" s="131" t="s">
        <v>434</v>
      </c>
      <c r="NO6" s="131" t="s">
        <v>435</v>
      </c>
      <c r="NP6" s="131" t="s">
        <v>436</v>
      </c>
      <c r="NQ6" s="131" t="s">
        <v>437</v>
      </c>
      <c r="NR6" s="131" t="s">
        <v>438</v>
      </c>
      <c r="NS6" s="131" t="s">
        <v>439</v>
      </c>
      <c r="NT6" s="131" t="s">
        <v>440</v>
      </c>
      <c r="NU6" s="131" t="s">
        <v>441</v>
      </c>
      <c r="NV6" s="131" t="s">
        <v>442</v>
      </c>
      <c r="NW6" s="131" t="s">
        <v>443</v>
      </c>
      <c r="NX6" s="131" t="s">
        <v>444</v>
      </c>
      <c r="NY6" s="131" t="s">
        <v>445</v>
      </c>
      <c r="NZ6" s="131" t="s">
        <v>446</v>
      </c>
      <c r="OA6" s="131" t="s">
        <v>447</v>
      </c>
      <c r="OB6" s="131" t="s">
        <v>448</v>
      </c>
      <c r="OC6" s="131" t="s">
        <v>449</v>
      </c>
      <c r="OD6" s="131" t="s">
        <v>450</v>
      </c>
      <c r="OE6" s="168" t="s">
        <v>451</v>
      </c>
      <c r="OF6" s="131" t="s">
        <v>452</v>
      </c>
      <c r="OG6" s="131" t="s">
        <v>453</v>
      </c>
      <c r="OH6" s="131" t="s">
        <v>454</v>
      </c>
      <c r="OI6" s="168" t="s">
        <v>455</v>
      </c>
      <c r="OJ6" s="131" t="s">
        <v>456</v>
      </c>
      <c r="OK6" s="168" t="s">
        <v>457</v>
      </c>
      <c r="OL6" s="131" t="s">
        <v>458</v>
      </c>
      <c r="OM6" s="168" t="s">
        <v>459</v>
      </c>
      <c r="ON6" s="131" t="s">
        <v>460</v>
      </c>
      <c r="OO6" s="168" t="s">
        <v>338</v>
      </c>
      <c r="OP6" s="131" t="s">
        <v>461</v>
      </c>
      <c r="OQ6" s="168" t="s">
        <v>462</v>
      </c>
      <c r="OR6" s="131" t="s">
        <v>463</v>
      </c>
      <c r="OS6" s="131" t="s">
        <v>464</v>
      </c>
      <c r="OT6" s="131" t="s">
        <v>465</v>
      </c>
      <c r="OU6" s="80" t="s">
        <v>60</v>
      </c>
      <c r="OV6" s="80" t="s">
        <v>61</v>
      </c>
      <c r="OW6" s="80" t="s">
        <v>62</v>
      </c>
      <c r="OX6" s="80" t="s">
        <v>549</v>
      </c>
      <c r="OY6" s="80" t="s">
        <v>550</v>
      </c>
      <c r="OZ6" s="80" t="s">
        <v>63</v>
      </c>
      <c r="PA6" s="80" t="s">
        <v>64</v>
      </c>
      <c r="PB6" s="80" t="s">
        <v>65</v>
      </c>
      <c r="PC6" s="80" t="s">
        <v>66</v>
      </c>
      <c r="PD6" s="80" t="s">
        <v>67</v>
      </c>
      <c r="PE6" s="80" t="s">
        <v>68</v>
      </c>
      <c r="PF6" s="80" t="s">
        <v>50</v>
      </c>
      <c r="PG6" s="80" t="s">
        <v>69</v>
      </c>
      <c r="PH6" s="80" t="s">
        <v>70</v>
      </c>
      <c r="PI6" s="80" t="s">
        <v>551</v>
      </c>
      <c r="PJ6" s="80" t="s">
        <v>552</v>
      </c>
      <c r="PK6" s="80" t="s">
        <v>71</v>
      </c>
      <c r="PL6" s="80" t="s">
        <v>72</v>
      </c>
      <c r="PM6" s="80" t="s">
        <v>73</v>
      </c>
      <c r="PN6" s="80" t="s">
        <v>74</v>
      </c>
      <c r="PO6" s="80" t="s">
        <v>75</v>
      </c>
      <c r="PP6" s="80" t="s">
        <v>76</v>
      </c>
      <c r="PQ6" s="80" t="s">
        <v>467</v>
      </c>
      <c r="PR6" s="125" t="s">
        <v>474</v>
      </c>
      <c r="PS6" s="126" t="s">
        <v>78</v>
      </c>
    </row>
    <row r="7" spans="1:435" s="81" customFormat="1" ht="18.75" customHeight="1">
      <c r="A7" s="2"/>
      <c r="B7" s="2"/>
      <c r="C7" s="2"/>
      <c r="D7" s="2"/>
      <c r="E7" s="3"/>
      <c r="F7" s="4"/>
      <c r="G7" s="5"/>
      <c r="H7" s="6"/>
      <c r="I7" s="7"/>
      <c r="J7" s="37"/>
      <c r="K7" s="38"/>
      <c r="L7" s="8"/>
      <c r="M7" s="9"/>
      <c r="N7" s="4"/>
      <c r="O7" s="8"/>
      <c r="P7" s="9"/>
      <c r="Q7" s="7"/>
      <c r="R7" s="8"/>
      <c r="S7" s="9"/>
      <c r="T7" s="4"/>
      <c r="U7" s="6"/>
      <c r="V7" s="40"/>
      <c r="W7" s="4"/>
      <c r="X7" s="5"/>
      <c r="Y7" s="6"/>
      <c r="Z7" s="4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6"/>
      <c r="BK7" s="10"/>
      <c r="BL7" s="10"/>
      <c r="BM7" s="11"/>
      <c r="BN7" s="7"/>
      <c r="BO7" s="8"/>
      <c r="BP7" s="9"/>
      <c r="BQ7" s="4"/>
      <c r="BR7" s="8"/>
      <c r="BS7" s="9"/>
      <c r="BT7" s="7"/>
      <c r="BU7" s="9"/>
      <c r="BV7" s="76"/>
      <c r="BW7" s="4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6"/>
      <c r="DH7" s="10"/>
      <c r="DI7" s="11"/>
      <c r="DJ7" s="7"/>
      <c r="DK7" s="8"/>
      <c r="DL7" s="9"/>
      <c r="DM7" s="7"/>
      <c r="DN7" s="8"/>
      <c r="DO7" s="9"/>
      <c r="DP7" s="4"/>
      <c r="DQ7" s="5"/>
      <c r="DR7" s="6"/>
      <c r="DS7" s="4"/>
      <c r="DT7" s="5"/>
      <c r="DU7" s="5"/>
      <c r="DV7" s="5"/>
      <c r="DW7" s="6"/>
      <c r="DX7" s="10"/>
      <c r="DY7" s="13"/>
      <c r="DZ7" s="14"/>
      <c r="EA7" s="15"/>
      <c r="EB7" s="13"/>
      <c r="EC7" s="14"/>
      <c r="ED7" s="15"/>
      <c r="EE7" s="13"/>
      <c r="EF7" s="14"/>
      <c r="EG7" s="15"/>
      <c r="EH7" s="13"/>
      <c r="EI7" s="14"/>
      <c r="EJ7" s="15"/>
      <c r="EK7" s="13"/>
      <c r="EL7" s="14"/>
      <c r="EM7" s="15"/>
      <c r="EN7" s="13"/>
      <c r="EO7" s="14"/>
      <c r="EP7" s="15"/>
      <c r="EQ7" s="13"/>
      <c r="ER7" s="14"/>
      <c r="ES7" s="15"/>
      <c r="ET7" s="13"/>
      <c r="EU7" s="14"/>
      <c r="EV7" s="15"/>
      <c r="EW7" s="13"/>
      <c r="EX7" s="14"/>
      <c r="EY7" s="15"/>
      <c r="EZ7" s="13"/>
      <c r="FA7" s="14"/>
      <c r="FB7" s="15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69"/>
      <c r="JJ7" s="12"/>
      <c r="JK7" s="12"/>
      <c r="JL7" s="12"/>
      <c r="JM7" s="169"/>
      <c r="JN7" s="12"/>
      <c r="JO7" s="169"/>
      <c r="JP7" s="12"/>
      <c r="JQ7" s="169"/>
      <c r="JR7" s="12"/>
      <c r="JS7" s="169"/>
      <c r="JT7" s="12"/>
      <c r="JU7" s="169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69"/>
      <c r="OF7" s="12"/>
      <c r="OG7" s="12"/>
      <c r="OH7" s="12"/>
      <c r="OI7" s="169"/>
      <c r="OJ7" s="12"/>
      <c r="OK7" s="169"/>
      <c r="OL7" s="12"/>
      <c r="OM7" s="169"/>
      <c r="ON7" s="12"/>
      <c r="OO7" s="169"/>
      <c r="OP7" s="12"/>
      <c r="OQ7" s="169"/>
      <c r="OR7" s="12"/>
      <c r="OS7" s="12"/>
      <c r="OT7" s="12"/>
      <c r="OU7" s="74"/>
      <c r="OV7" s="74"/>
      <c r="OW7" s="74"/>
      <c r="OX7" s="74"/>
      <c r="OY7" s="74"/>
      <c r="OZ7" s="74"/>
      <c r="PA7" s="74"/>
      <c r="PB7" s="74"/>
      <c r="PC7" s="74"/>
      <c r="PD7" s="74"/>
      <c r="PE7" s="74"/>
      <c r="PF7" s="74"/>
      <c r="PG7" s="74"/>
      <c r="PH7" s="74"/>
      <c r="PI7" s="74"/>
      <c r="PJ7" s="74"/>
      <c r="PK7" s="74"/>
      <c r="PL7" s="74"/>
      <c r="PM7" s="74"/>
      <c r="PN7" s="74"/>
      <c r="PO7" s="74"/>
      <c r="PP7" s="74"/>
      <c r="PQ7" s="74"/>
      <c r="PR7" s="74"/>
      <c r="PS7" s="74"/>
    </row>
    <row r="8" spans="1:435" s="81" customFormat="1" ht="18.75" customHeight="1">
      <c r="A8" s="2"/>
      <c r="B8" s="2"/>
      <c r="C8" s="2"/>
      <c r="D8" s="2"/>
      <c r="E8" s="3"/>
      <c r="F8" s="4"/>
      <c r="G8" s="5"/>
      <c r="H8" s="6"/>
      <c r="I8" s="7"/>
      <c r="J8" s="45"/>
      <c r="K8" s="48"/>
      <c r="L8" s="8"/>
      <c r="M8" s="9"/>
      <c r="N8" s="4"/>
      <c r="O8" s="8"/>
      <c r="P8" s="9"/>
      <c r="Q8" s="7"/>
      <c r="R8" s="8"/>
      <c r="S8" s="9"/>
      <c r="T8" s="4"/>
      <c r="U8" s="6"/>
      <c r="V8" s="40"/>
      <c r="W8" s="4"/>
      <c r="X8" s="5"/>
      <c r="Y8" s="6"/>
      <c r="Z8" s="4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6"/>
      <c r="BK8" s="10"/>
      <c r="BL8" s="10"/>
      <c r="BM8" s="11"/>
      <c r="BN8" s="7"/>
      <c r="BO8" s="8"/>
      <c r="BP8" s="9"/>
      <c r="BQ8" s="4"/>
      <c r="BR8" s="8"/>
      <c r="BS8" s="9"/>
      <c r="BT8" s="7"/>
      <c r="BU8" s="9"/>
      <c r="BV8" s="76"/>
      <c r="BW8" s="4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6"/>
      <c r="DH8" s="10"/>
      <c r="DI8" s="11"/>
      <c r="DJ8" s="7"/>
      <c r="DK8" s="8"/>
      <c r="DL8" s="9"/>
      <c r="DM8" s="7"/>
      <c r="DN8" s="8"/>
      <c r="DO8" s="9"/>
      <c r="DP8" s="4"/>
      <c r="DQ8" s="5"/>
      <c r="DR8" s="6"/>
      <c r="DS8" s="4"/>
      <c r="DT8" s="5"/>
      <c r="DU8" s="5"/>
      <c r="DV8" s="5"/>
      <c r="DW8" s="6"/>
      <c r="DX8" s="10"/>
      <c r="DY8" s="13"/>
      <c r="DZ8" s="14"/>
      <c r="EA8" s="15"/>
      <c r="EB8" s="13"/>
      <c r="EC8" s="14"/>
      <c r="ED8" s="15"/>
      <c r="EE8" s="13"/>
      <c r="EF8" s="14"/>
      <c r="EG8" s="15"/>
      <c r="EH8" s="13"/>
      <c r="EI8" s="14"/>
      <c r="EJ8" s="15"/>
      <c r="EK8" s="13"/>
      <c r="EL8" s="14"/>
      <c r="EM8" s="15"/>
      <c r="EN8" s="13"/>
      <c r="EO8" s="14"/>
      <c r="EP8" s="15"/>
      <c r="EQ8" s="13"/>
      <c r="ER8" s="14"/>
      <c r="ES8" s="15"/>
      <c r="ET8" s="13"/>
      <c r="EU8" s="14"/>
      <c r="EV8" s="15"/>
      <c r="EW8" s="13"/>
      <c r="EX8" s="14"/>
      <c r="EY8" s="15"/>
      <c r="EZ8" s="13"/>
      <c r="FA8" s="14"/>
      <c r="FB8" s="15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69"/>
      <c r="JJ8" s="12"/>
      <c r="JK8" s="12"/>
      <c r="JL8" s="12"/>
      <c r="JM8" s="169"/>
      <c r="JN8" s="12"/>
      <c r="JO8" s="169"/>
      <c r="JP8" s="12"/>
      <c r="JQ8" s="169"/>
      <c r="JR8" s="12"/>
      <c r="JS8" s="169"/>
      <c r="JT8" s="12"/>
      <c r="JU8" s="169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69"/>
      <c r="OF8" s="12"/>
      <c r="OG8" s="12"/>
      <c r="OH8" s="12"/>
      <c r="OI8" s="169"/>
      <c r="OJ8" s="12"/>
      <c r="OK8" s="169"/>
      <c r="OL8" s="12"/>
      <c r="OM8" s="169"/>
      <c r="ON8" s="12"/>
      <c r="OO8" s="169"/>
      <c r="OP8" s="12"/>
      <c r="OQ8" s="169"/>
      <c r="OR8" s="12"/>
      <c r="OS8" s="12"/>
      <c r="OT8" s="12"/>
      <c r="OU8" s="74"/>
      <c r="OV8" s="74"/>
      <c r="OW8" s="74"/>
      <c r="OX8" s="74"/>
      <c r="OY8" s="74"/>
      <c r="OZ8" s="74"/>
      <c r="PA8" s="74"/>
      <c r="PB8" s="74"/>
      <c r="PC8" s="74"/>
      <c r="PD8" s="74"/>
      <c r="PE8" s="74"/>
      <c r="PF8" s="74"/>
      <c r="PG8" s="82"/>
      <c r="PH8" s="82"/>
      <c r="PI8" s="82"/>
      <c r="PJ8" s="82"/>
      <c r="PK8" s="82"/>
      <c r="PL8" s="82"/>
      <c r="PM8" s="82"/>
      <c r="PN8" s="82"/>
      <c r="PO8" s="82"/>
      <c r="PP8" s="82"/>
      <c r="PQ8" s="82"/>
      <c r="PR8" s="82"/>
      <c r="PS8" s="82"/>
    </row>
    <row r="9" spans="1:435" s="81" customFormat="1" ht="18.75" customHeight="1">
      <c r="A9" s="2"/>
      <c r="B9" s="2"/>
      <c r="C9" s="26"/>
      <c r="D9" s="26"/>
      <c r="E9" s="3"/>
      <c r="F9" s="4"/>
      <c r="G9" s="5"/>
      <c r="H9" s="6"/>
      <c r="I9" s="7"/>
      <c r="J9" s="45"/>
      <c r="K9" s="48"/>
      <c r="L9" s="8"/>
      <c r="M9" s="9"/>
      <c r="N9" s="4"/>
      <c r="O9" s="8"/>
      <c r="P9" s="9"/>
      <c r="Q9" s="7"/>
      <c r="R9" s="8"/>
      <c r="S9" s="9"/>
      <c r="T9" s="4"/>
      <c r="U9" s="6"/>
      <c r="V9" s="40"/>
      <c r="W9" s="4"/>
      <c r="X9" s="5"/>
      <c r="Y9" s="6"/>
      <c r="Z9" s="4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6"/>
      <c r="BK9" s="10"/>
      <c r="BL9" s="10"/>
      <c r="BM9" s="11"/>
      <c r="BN9" s="7"/>
      <c r="BO9" s="8"/>
      <c r="BP9" s="9"/>
      <c r="BQ9" s="4"/>
      <c r="BR9" s="8"/>
      <c r="BS9" s="9"/>
      <c r="BT9" s="7"/>
      <c r="BU9" s="9"/>
      <c r="BV9" s="76"/>
      <c r="BW9" s="4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6"/>
      <c r="DH9" s="10"/>
      <c r="DI9" s="11"/>
      <c r="DJ9" s="7"/>
      <c r="DK9" s="8"/>
      <c r="DL9" s="9"/>
      <c r="DM9" s="7"/>
      <c r="DN9" s="8"/>
      <c r="DO9" s="9"/>
      <c r="DP9" s="4"/>
      <c r="DQ9" s="5"/>
      <c r="DR9" s="6"/>
      <c r="DS9" s="4"/>
      <c r="DT9" s="5"/>
      <c r="DU9" s="5"/>
      <c r="DV9" s="5"/>
      <c r="DW9" s="6"/>
      <c r="DX9" s="10"/>
      <c r="DY9" s="13"/>
      <c r="DZ9" s="14"/>
      <c r="EA9" s="15"/>
      <c r="EB9" s="13"/>
      <c r="EC9" s="14"/>
      <c r="ED9" s="15"/>
      <c r="EE9" s="13"/>
      <c r="EF9" s="14"/>
      <c r="EG9" s="15"/>
      <c r="EH9" s="13"/>
      <c r="EI9" s="14"/>
      <c r="EJ9" s="15"/>
      <c r="EK9" s="13"/>
      <c r="EL9" s="14"/>
      <c r="EM9" s="15"/>
      <c r="EN9" s="13"/>
      <c r="EO9" s="14"/>
      <c r="EP9" s="15"/>
      <c r="EQ9" s="13"/>
      <c r="ER9" s="14"/>
      <c r="ES9" s="15"/>
      <c r="ET9" s="13"/>
      <c r="EU9" s="14"/>
      <c r="EV9" s="15"/>
      <c r="EW9" s="13"/>
      <c r="EX9" s="14"/>
      <c r="EY9" s="15"/>
      <c r="EZ9" s="13"/>
      <c r="FA9" s="14"/>
      <c r="FB9" s="15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69"/>
      <c r="JJ9" s="12"/>
      <c r="JK9" s="12"/>
      <c r="JL9" s="12"/>
      <c r="JM9" s="169"/>
      <c r="JN9" s="12"/>
      <c r="JO9" s="169"/>
      <c r="JP9" s="12"/>
      <c r="JQ9" s="169"/>
      <c r="JR9" s="12"/>
      <c r="JS9" s="169"/>
      <c r="JT9" s="12"/>
      <c r="JU9" s="169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69"/>
      <c r="OF9" s="12"/>
      <c r="OG9" s="12"/>
      <c r="OH9" s="12"/>
      <c r="OI9" s="169"/>
      <c r="OJ9" s="12"/>
      <c r="OK9" s="169"/>
      <c r="OL9" s="12"/>
      <c r="OM9" s="169"/>
      <c r="ON9" s="12"/>
      <c r="OO9" s="169"/>
      <c r="OP9" s="12"/>
      <c r="OQ9" s="169"/>
      <c r="OR9" s="12"/>
      <c r="OS9" s="12"/>
      <c r="OT9" s="12"/>
      <c r="OU9" s="74"/>
      <c r="OV9" s="74"/>
      <c r="OW9" s="74"/>
      <c r="OX9" s="74"/>
      <c r="OY9" s="74"/>
      <c r="OZ9" s="74"/>
      <c r="PA9" s="74"/>
      <c r="PB9" s="74"/>
      <c r="PC9" s="74"/>
      <c r="PD9" s="74"/>
      <c r="PE9" s="74"/>
      <c r="PF9" s="74"/>
      <c r="PG9" s="74"/>
      <c r="PH9" s="74"/>
      <c r="PI9" s="74"/>
      <c r="PJ9" s="74"/>
      <c r="PK9" s="74"/>
      <c r="PL9" s="74"/>
      <c r="PM9" s="82"/>
      <c r="PN9" s="82"/>
      <c r="PO9" s="82"/>
      <c r="PP9" s="82"/>
      <c r="PQ9" s="82"/>
      <c r="PR9" s="82"/>
      <c r="PS9" s="82"/>
    </row>
    <row r="10" spans="1:435" s="81" customFormat="1" ht="18.75" customHeight="1">
      <c r="A10" s="2"/>
      <c r="B10" s="2"/>
      <c r="C10" s="26"/>
      <c r="D10" s="26"/>
      <c r="E10" s="3"/>
      <c r="F10" s="4"/>
      <c r="G10" s="5"/>
      <c r="H10" s="6"/>
      <c r="I10" s="7"/>
      <c r="J10" s="45"/>
      <c r="K10" s="48"/>
      <c r="L10" s="8"/>
      <c r="M10" s="9"/>
      <c r="N10" s="4"/>
      <c r="O10" s="8"/>
      <c r="P10" s="9"/>
      <c r="Q10" s="7"/>
      <c r="R10" s="8"/>
      <c r="S10" s="9"/>
      <c r="T10" s="4"/>
      <c r="U10" s="6"/>
      <c r="V10" s="40"/>
      <c r="W10" s="4"/>
      <c r="X10" s="5"/>
      <c r="Y10" s="6"/>
      <c r="Z10" s="4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6"/>
      <c r="BK10" s="10"/>
      <c r="BL10" s="10"/>
      <c r="BM10" s="11"/>
      <c r="BN10" s="7"/>
      <c r="BO10" s="8"/>
      <c r="BP10" s="9"/>
      <c r="BQ10" s="4"/>
      <c r="BR10" s="8"/>
      <c r="BS10" s="9"/>
      <c r="BT10" s="7"/>
      <c r="BU10" s="9"/>
      <c r="BV10" s="76"/>
      <c r="BW10" s="4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6"/>
      <c r="DH10" s="10"/>
      <c r="DI10" s="11"/>
      <c r="DJ10" s="7"/>
      <c r="DK10" s="8"/>
      <c r="DL10" s="9"/>
      <c r="DM10" s="7"/>
      <c r="DN10" s="8"/>
      <c r="DO10" s="9"/>
      <c r="DP10" s="4"/>
      <c r="DQ10" s="5"/>
      <c r="DR10" s="6"/>
      <c r="DS10" s="4"/>
      <c r="DT10" s="5"/>
      <c r="DU10" s="5"/>
      <c r="DV10" s="5"/>
      <c r="DW10" s="6"/>
      <c r="DX10" s="10"/>
      <c r="DY10" s="13"/>
      <c r="DZ10" s="14"/>
      <c r="EA10" s="15"/>
      <c r="EB10" s="13"/>
      <c r="EC10" s="14"/>
      <c r="ED10" s="15"/>
      <c r="EE10" s="13"/>
      <c r="EF10" s="14"/>
      <c r="EG10" s="15"/>
      <c r="EH10" s="13"/>
      <c r="EI10" s="14"/>
      <c r="EJ10" s="15"/>
      <c r="EK10" s="13"/>
      <c r="EL10" s="14"/>
      <c r="EM10" s="15"/>
      <c r="EN10" s="13"/>
      <c r="EO10" s="14"/>
      <c r="EP10" s="15"/>
      <c r="EQ10" s="13"/>
      <c r="ER10" s="14"/>
      <c r="ES10" s="15"/>
      <c r="ET10" s="13"/>
      <c r="EU10" s="14"/>
      <c r="EV10" s="15"/>
      <c r="EW10" s="13"/>
      <c r="EX10" s="14"/>
      <c r="EY10" s="15"/>
      <c r="EZ10" s="13"/>
      <c r="FA10" s="14"/>
      <c r="FB10" s="15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69"/>
      <c r="JJ10" s="12"/>
      <c r="JK10" s="12"/>
      <c r="JL10" s="12"/>
      <c r="JM10" s="169"/>
      <c r="JN10" s="12"/>
      <c r="JO10" s="169"/>
      <c r="JP10" s="12"/>
      <c r="JQ10" s="169"/>
      <c r="JR10" s="12"/>
      <c r="JS10" s="169"/>
      <c r="JT10" s="12"/>
      <c r="JU10" s="169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69"/>
      <c r="OF10" s="12"/>
      <c r="OG10" s="12"/>
      <c r="OH10" s="12"/>
      <c r="OI10" s="169"/>
      <c r="OJ10" s="12"/>
      <c r="OK10" s="169"/>
      <c r="OL10" s="12"/>
      <c r="OM10" s="169"/>
      <c r="ON10" s="12"/>
      <c r="OO10" s="169"/>
      <c r="OP10" s="12"/>
      <c r="OQ10" s="169"/>
      <c r="OR10" s="12"/>
      <c r="OS10" s="12"/>
      <c r="OT10" s="12"/>
      <c r="OU10" s="74"/>
      <c r="OV10" s="74"/>
      <c r="OW10" s="74"/>
      <c r="OX10" s="74"/>
      <c r="OY10" s="74"/>
      <c r="OZ10" s="74"/>
      <c r="PA10" s="74"/>
      <c r="PB10" s="74"/>
      <c r="PC10" s="74"/>
      <c r="PD10" s="74"/>
      <c r="PE10" s="74"/>
      <c r="PF10" s="74"/>
      <c r="PG10" s="74"/>
      <c r="PH10" s="74"/>
      <c r="PI10" s="74"/>
      <c r="PJ10" s="74"/>
      <c r="PK10" s="74"/>
      <c r="PL10" s="74"/>
      <c r="PM10" s="82"/>
      <c r="PN10" s="82"/>
      <c r="PO10" s="82"/>
      <c r="PP10" s="82"/>
      <c r="PQ10" s="82"/>
      <c r="PR10" s="82"/>
      <c r="PS10" s="82"/>
    </row>
    <row r="11" spans="1:435" s="81" customFormat="1" ht="18.75" customHeight="1">
      <c r="A11" s="2"/>
      <c r="B11" s="2"/>
      <c r="C11" s="26"/>
      <c r="D11" s="26"/>
      <c r="E11" s="3"/>
      <c r="F11" s="4"/>
      <c r="G11" s="5"/>
      <c r="H11" s="6"/>
      <c r="I11" s="7"/>
      <c r="J11" s="45"/>
      <c r="K11" s="48"/>
      <c r="L11" s="8"/>
      <c r="M11" s="9"/>
      <c r="N11" s="4"/>
      <c r="O11" s="8"/>
      <c r="P11" s="9"/>
      <c r="Q11" s="7"/>
      <c r="R11" s="8"/>
      <c r="S11" s="9"/>
      <c r="T11" s="4"/>
      <c r="U11" s="6"/>
      <c r="V11" s="40"/>
      <c r="W11" s="4"/>
      <c r="X11" s="5"/>
      <c r="Y11" s="6"/>
      <c r="Z11" s="4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6"/>
      <c r="BK11" s="10"/>
      <c r="BL11" s="10"/>
      <c r="BM11" s="11"/>
      <c r="BN11" s="7"/>
      <c r="BO11" s="8"/>
      <c r="BP11" s="9"/>
      <c r="BQ11" s="4"/>
      <c r="BR11" s="8"/>
      <c r="BS11" s="9"/>
      <c r="BT11" s="7"/>
      <c r="BU11" s="9"/>
      <c r="BV11" s="76"/>
      <c r="BW11" s="4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6"/>
      <c r="DH11" s="10"/>
      <c r="DI11" s="11"/>
      <c r="DJ11" s="7"/>
      <c r="DK11" s="8"/>
      <c r="DL11" s="9"/>
      <c r="DM11" s="7"/>
      <c r="DN11" s="8"/>
      <c r="DO11" s="9"/>
      <c r="DP11" s="4"/>
      <c r="DQ11" s="5"/>
      <c r="DR11" s="6"/>
      <c r="DS11" s="4"/>
      <c r="DT11" s="5"/>
      <c r="DU11" s="5"/>
      <c r="DV11" s="5"/>
      <c r="DW11" s="6"/>
      <c r="DX11" s="10"/>
      <c r="DY11" s="13"/>
      <c r="DZ11" s="14"/>
      <c r="EA11" s="15"/>
      <c r="EB11" s="13"/>
      <c r="EC11" s="14"/>
      <c r="ED11" s="15"/>
      <c r="EE11" s="13"/>
      <c r="EF11" s="14"/>
      <c r="EG11" s="15"/>
      <c r="EH11" s="13"/>
      <c r="EI11" s="14"/>
      <c r="EJ11" s="15"/>
      <c r="EK11" s="13"/>
      <c r="EL11" s="14"/>
      <c r="EM11" s="15"/>
      <c r="EN11" s="13"/>
      <c r="EO11" s="14"/>
      <c r="EP11" s="15"/>
      <c r="EQ11" s="13"/>
      <c r="ER11" s="14"/>
      <c r="ES11" s="15"/>
      <c r="ET11" s="13"/>
      <c r="EU11" s="14"/>
      <c r="EV11" s="15"/>
      <c r="EW11" s="13"/>
      <c r="EX11" s="14"/>
      <c r="EY11" s="15"/>
      <c r="EZ11" s="13"/>
      <c r="FA11" s="14"/>
      <c r="FB11" s="15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69"/>
      <c r="JJ11" s="12"/>
      <c r="JK11" s="12"/>
      <c r="JL11" s="12"/>
      <c r="JM11" s="169"/>
      <c r="JN11" s="12"/>
      <c r="JO11" s="169"/>
      <c r="JP11" s="12"/>
      <c r="JQ11" s="169"/>
      <c r="JR11" s="12"/>
      <c r="JS11" s="169"/>
      <c r="JT11" s="12"/>
      <c r="JU11" s="169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69"/>
      <c r="OF11" s="12"/>
      <c r="OG11" s="12"/>
      <c r="OH11" s="12"/>
      <c r="OI11" s="169"/>
      <c r="OJ11" s="12"/>
      <c r="OK11" s="169"/>
      <c r="OL11" s="12"/>
      <c r="OM11" s="169"/>
      <c r="ON11" s="12"/>
      <c r="OO11" s="169"/>
      <c r="OP11" s="12"/>
      <c r="OQ11" s="169"/>
      <c r="OR11" s="12"/>
      <c r="OS11" s="12"/>
      <c r="OT11" s="12"/>
      <c r="OU11" s="74"/>
      <c r="OV11" s="74"/>
      <c r="OW11" s="74"/>
      <c r="OX11" s="74"/>
      <c r="OY11" s="74"/>
      <c r="OZ11" s="74"/>
      <c r="PA11" s="74"/>
      <c r="PB11" s="74"/>
      <c r="PC11" s="74"/>
      <c r="PD11" s="74"/>
      <c r="PE11" s="74"/>
      <c r="PF11" s="74"/>
      <c r="PG11" s="74"/>
      <c r="PH11" s="74"/>
      <c r="PI11" s="74"/>
      <c r="PJ11" s="74"/>
      <c r="PK11" s="74"/>
      <c r="PL11" s="74"/>
      <c r="PM11" s="82"/>
      <c r="PN11" s="82"/>
      <c r="PO11" s="82"/>
      <c r="PP11" s="82"/>
      <c r="PQ11" s="82"/>
      <c r="PR11" s="82"/>
      <c r="PS11" s="82"/>
    </row>
    <row r="12" spans="1:435">
      <c r="A12" s="2"/>
      <c r="B12" s="2"/>
      <c r="C12" s="2"/>
      <c r="D12" s="2"/>
      <c r="E12" s="3"/>
      <c r="F12" s="4"/>
      <c r="G12" s="5"/>
      <c r="H12" s="6"/>
      <c r="I12" s="7"/>
      <c r="J12" s="45"/>
      <c r="K12" s="48"/>
      <c r="L12" s="8"/>
      <c r="M12" s="9"/>
      <c r="N12" s="4"/>
      <c r="O12" s="8"/>
      <c r="P12" s="9"/>
      <c r="Q12" s="16"/>
      <c r="R12" s="17"/>
      <c r="S12" s="9"/>
      <c r="T12" s="4"/>
      <c r="U12" s="6"/>
      <c r="V12" s="40"/>
      <c r="W12" s="4"/>
      <c r="X12" s="5"/>
      <c r="Y12" s="6"/>
      <c r="Z12" s="4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6"/>
      <c r="BK12" s="10"/>
      <c r="BL12" s="10"/>
      <c r="BM12" s="11"/>
      <c r="BN12" s="7"/>
      <c r="BO12" s="8"/>
      <c r="BP12" s="9"/>
      <c r="BQ12" s="4"/>
      <c r="BR12" s="8"/>
      <c r="BS12" s="9"/>
      <c r="BT12" s="7"/>
      <c r="BU12" s="9"/>
      <c r="BV12" s="76"/>
      <c r="BW12" s="4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6"/>
      <c r="DH12" s="10"/>
      <c r="DI12" s="11"/>
      <c r="DJ12" s="7"/>
      <c r="DK12" s="8"/>
      <c r="DL12" s="9"/>
      <c r="DM12" s="7"/>
      <c r="DN12" s="8"/>
      <c r="DO12" s="18"/>
      <c r="DP12" s="4"/>
      <c r="DQ12" s="5"/>
      <c r="DR12" s="6"/>
      <c r="DS12" s="4"/>
      <c r="DT12" s="5"/>
      <c r="DU12" s="5"/>
      <c r="DV12" s="5"/>
      <c r="DW12" s="6"/>
      <c r="DX12" s="10"/>
      <c r="DY12" s="13"/>
      <c r="DZ12" s="14"/>
      <c r="EA12" s="15"/>
      <c r="EB12" s="13"/>
      <c r="EC12" s="14"/>
      <c r="ED12" s="15"/>
      <c r="EE12" s="13"/>
      <c r="EF12" s="14"/>
      <c r="EG12" s="15"/>
      <c r="EH12" s="13"/>
      <c r="EI12" s="14"/>
      <c r="EJ12" s="15"/>
      <c r="EK12" s="13"/>
      <c r="EL12" s="14"/>
      <c r="EM12" s="15"/>
      <c r="EN12" s="13"/>
      <c r="EO12" s="14"/>
      <c r="EP12" s="15"/>
      <c r="EQ12" s="13"/>
      <c r="ER12" s="14"/>
      <c r="ES12" s="15"/>
      <c r="ET12" s="13"/>
      <c r="EU12" s="14"/>
      <c r="EV12" s="15"/>
      <c r="EW12" s="13"/>
      <c r="EX12" s="14"/>
      <c r="EY12" s="15"/>
      <c r="EZ12" s="13"/>
      <c r="FA12" s="14"/>
      <c r="FB12" s="15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69"/>
      <c r="JJ12" s="12"/>
      <c r="JK12" s="12"/>
      <c r="JL12" s="12"/>
      <c r="JM12" s="169"/>
      <c r="JN12" s="12"/>
      <c r="JO12" s="169"/>
      <c r="JP12" s="12"/>
      <c r="JQ12" s="169"/>
      <c r="JR12" s="12"/>
      <c r="JS12" s="169"/>
      <c r="JT12" s="12"/>
      <c r="JU12" s="169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69"/>
      <c r="OF12" s="12"/>
      <c r="OG12" s="12"/>
      <c r="OH12" s="12"/>
      <c r="OI12" s="169"/>
      <c r="OJ12" s="12"/>
      <c r="OK12" s="169"/>
      <c r="OL12" s="12"/>
      <c r="OM12" s="169"/>
      <c r="ON12" s="12"/>
      <c r="OO12" s="169"/>
      <c r="OP12" s="12"/>
      <c r="OQ12" s="169"/>
      <c r="OR12" s="12"/>
      <c r="OS12" s="12"/>
      <c r="OT12" s="12"/>
      <c r="OU12" s="33"/>
      <c r="OV12" s="33"/>
      <c r="OW12" s="33"/>
      <c r="OX12" s="33"/>
      <c r="OY12" s="33"/>
      <c r="OZ12" s="33"/>
      <c r="PA12" s="33"/>
      <c r="PB12" s="33"/>
      <c r="PC12" s="33"/>
      <c r="PD12" s="33"/>
      <c r="PE12" s="33"/>
      <c r="PF12" s="33"/>
      <c r="PG12" s="33"/>
      <c r="PH12" s="33"/>
      <c r="PI12" s="33"/>
      <c r="PJ12" s="33"/>
      <c r="PK12" s="33"/>
      <c r="PL12" s="33"/>
    </row>
    <row r="13" spans="1:435">
      <c r="A13" s="2"/>
      <c r="B13" s="2"/>
      <c r="C13" s="2"/>
      <c r="D13" s="2"/>
      <c r="E13" s="3"/>
      <c r="F13" s="4"/>
      <c r="G13" s="5"/>
      <c r="H13" s="6"/>
      <c r="I13" s="7"/>
      <c r="J13" s="45"/>
      <c r="K13" s="48"/>
      <c r="L13" s="8"/>
      <c r="M13" s="9"/>
      <c r="N13" s="4"/>
      <c r="O13" s="8"/>
      <c r="P13" s="9"/>
      <c r="Q13" s="16"/>
      <c r="R13" s="17"/>
      <c r="S13" s="9"/>
      <c r="T13" s="4"/>
      <c r="U13" s="6"/>
      <c r="V13" s="40"/>
      <c r="W13" s="4"/>
      <c r="X13" s="5"/>
      <c r="Y13" s="6"/>
      <c r="Z13" s="4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6"/>
      <c r="BK13" s="10"/>
      <c r="BL13" s="10"/>
      <c r="BM13" s="11"/>
      <c r="BN13" s="7"/>
      <c r="BO13" s="8"/>
      <c r="BP13" s="9"/>
      <c r="BQ13" s="4"/>
      <c r="BR13" s="8"/>
      <c r="BS13" s="9"/>
      <c r="BT13" s="7"/>
      <c r="BU13" s="9"/>
      <c r="BV13" s="76"/>
      <c r="BW13" s="4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6"/>
      <c r="DH13" s="10"/>
      <c r="DI13" s="11"/>
      <c r="DJ13" s="7"/>
      <c r="DK13" s="8"/>
      <c r="DL13" s="9"/>
      <c r="DM13" s="7"/>
      <c r="DN13" s="8"/>
      <c r="DO13" s="18"/>
      <c r="DP13" s="4"/>
      <c r="DQ13" s="5"/>
      <c r="DR13" s="6"/>
      <c r="DS13" s="4"/>
      <c r="DT13" s="5"/>
      <c r="DU13" s="5"/>
      <c r="DV13" s="5"/>
      <c r="DW13" s="6"/>
      <c r="DX13" s="10"/>
      <c r="DY13" s="13"/>
      <c r="DZ13" s="14"/>
      <c r="EA13" s="15"/>
      <c r="EB13" s="13"/>
      <c r="EC13" s="14"/>
      <c r="ED13" s="15"/>
      <c r="EE13" s="13"/>
      <c r="EF13" s="14"/>
      <c r="EG13" s="15"/>
      <c r="EH13" s="13"/>
      <c r="EI13" s="14"/>
      <c r="EJ13" s="15"/>
      <c r="EK13" s="13"/>
      <c r="EL13" s="14"/>
      <c r="EM13" s="15"/>
      <c r="EN13" s="13"/>
      <c r="EO13" s="14"/>
      <c r="EP13" s="15"/>
      <c r="EQ13" s="13"/>
      <c r="ER13" s="14"/>
      <c r="ES13" s="15"/>
      <c r="ET13" s="13"/>
      <c r="EU13" s="14"/>
      <c r="EV13" s="15"/>
      <c r="EW13" s="13"/>
      <c r="EX13" s="14"/>
      <c r="EY13" s="15"/>
      <c r="EZ13" s="13"/>
      <c r="FA13" s="14"/>
      <c r="FB13" s="15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69"/>
      <c r="JJ13" s="12"/>
      <c r="JK13" s="12"/>
      <c r="JL13" s="12"/>
      <c r="JM13" s="169"/>
      <c r="JN13" s="12"/>
      <c r="JO13" s="169"/>
      <c r="JP13" s="12"/>
      <c r="JQ13" s="169"/>
      <c r="JR13" s="12"/>
      <c r="JS13" s="169"/>
      <c r="JT13" s="12"/>
      <c r="JU13" s="169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69"/>
      <c r="OF13" s="12"/>
      <c r="OG13" s="12"/>
      <c r="OH13" s="12"/>
      <c r="OI13" s="169"/>
      <c r="OJ13" s="12"/>
      <c r="OK13" s="169"/>
      <c r="OL13" s="12"/>
      <c r="OM13" s="169"/>
      <c r="ON13" s="12"/>
      <c r="OO13" s="169"/>
      <c r="OP13" s="12"/>
      <c r="OQ13" s="169"/>
      <c r="OR13" s="12"/>
      <c r="OS13" s="12"/>
      <c r="OT13" s="12"/>
      <c r="OU13" s="33"/>
      <c r="OV13" s="33"/>
      <c r="OW13" s="33"/>
      <c r="OX13" s="33"/>
      <c r="OY13" s="33"/>
      <c r="OZ13" s="33"/>
      <c r="PA13" s="33"/>
      <c r="PB13" s="33"/>
      <c r="PC13" s="33"/>
      <c r="PD13" s="33"/>
      <c r="PE13" s="33"/>
      <c r="PF13" s="33"/>
      <c r="PG13" s="33"/>
      <c r="PH13" s="33"/>
      <c r="PI13" s="33"/>
      <c r="PJ13" s="33"/>
      <c r="PK13" s="33"/>
      <c r="PL13" s="33"/>
    </row>
    <row r="14" spans="1:435">
      <c r="A14" s="2"/>
      <c r="B14" s="2"/>
      <c r="C14" s="2"/>
      <c r="D14" s="2"/>
      <c r="E14" s="3"/>
      <c r="F14" s="4"/>
      <c r="G14" s="5"/>
      <c r="H14" s="6"/>
      <c r="I14" s="7"/>
      <c r="J14" s="45"/>
      <c r="K14" s="48"/>
      <c r="L14" s="8"/>
      <c r="M14" s="9"/>
      <c r="N14" s="4"/>
      <c r="O14" s="8"/>
      <c r="P14" s="9"/>
      <c r="Q14" s="16"/>
      <c r="R14" s="17"/>
      <c r="S14" s="9"/>
      <c r="T14" s="4"/>
      <c r="U14" s="6"/>
      <c r="V14" s="40"/>
      <c r="W14" s="4"/>
      <c r="X14" s="5"/>
      <c r="Y14" s="6"/>
      <c r="Z14" s="4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6"/>
      <c r="BK14" s="10"/>
      <c r="BL14" s="10"/>
      <c r="BM14" s="11"/>
      <c r="BN14" s="7"/>
      <c r="BO14" s="8"/>
      <c r="BP14" s="9"/>
      <c r="BQ14" s="4"/>
      <c r="BR14" s="8"/>
      <c r="BS14" s="9"/>
      <c r="BT14" s="7"/>
      <c r="BU14" s="9"/>
      <c r="BV14" s="76"/>
      <c r="BW14" s="4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6"/>
      <c r="DH14" s="10"/>
      <c r="DI14" s="11"/>
      <c r="DJ14" s="7"/>
      <c r="DK14" s="8"/>
      <c r="DL14" s="9"/>
      <c r="DM14" s="7"/>
      <c r="DN14" s="8"/>
      <c r="DO14" s="18"/>
      <c r="DP14" s="4"/>
      <c r="DQ14" s="5"/>
      <c r="DR14" s="6"/>
      <c r="DS14" s="4"/>
      <c r="DT14" s="5"/>
      <c r="DU14" s="5"/>
      <c r="DV14" s="5"/>
      <c r="DW14" s="6"/>
      <c r="DX14" s="10"/>
      <c r="DY14" s="13"/>
      <c r="DZ14" s="14"/>
      <c r="EA14" s="15"/>
      <c r="EB14" s="13"/>
      <c r="EC14" s="14"/>
      <c r="ED14" s="15"/>
      <c r="EE14" s="13"/>
      <c r="EF14" s="14"/>
      <c r="EG14" s="15"/>
      <c r="EH14" s="13"/>
      <c r="EI14" s="14"/>
      <c r="EJ14" s="15"/>
      <c r="EK14" s="13"/>
      <c r="EL14" s="14"/>
      <c r="EM14" s="15"/>
      <c r="EN14" s="13"/>
      <c r="EO14" s="14"/>
      <c r="EP14" s="15"/>
      <c r="EQ14" s="13"/>
      <c r="ER14" s="14"/>
      <c r="ES14" s="15"/>
      <c r="ET14" s="13"/>
      <c r="EU14" s="14"/>
      <c r="EV14" s="15"/>
      <c r="EW14" s="13"/>
      <c r="EX14" s="14"/>
      <c r="EY14" s="15"/>
      <c r="EZ14" s="13"/>
      <c r="FA14" s="14"/>
      <c r="FB14" s="15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69"/>
      <c r="JJ14" s="12"/>
      <c r="JK14" s="12"/>
      <c r="JL14" s="12"/>
      <c r="JM14" s="169"/>
      <c r="JN14" s="12"/>
      <c r="JO14" s="169"/>
      <c r="JP14" s="12"/>
      <c r="JQ14" s="169"/>
      <c r="JR14" s="12"/>
      <c r="JS14" s="169"/>
      <c r="JT14" s="12"/>
      <c r="JU14" s="169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69"/>
      <c r="OF14" s="12"/>
      <c r="OG14" s="12"/>
      <c r="OH14" s="12"/>
      <c r="OI14" s="169"/>
      <c r="OJ14" s="12"/>
      <c r="OK14" s="169"/>
      <c r="OL14" s="12"/>
      <c r="OM14" s="169"/>
      <c r="ON14" s="12"/>
      <c r="OO14" s="169"/>
      <c r="OP14" s="12"/>
      <c r="OQ14" s="169"/>
      <c r="OR14" s="12"/>
      <c r="OS14" s="12"/>
      <c r="OT14" s="12"/>
      <c r="OU14" s="33"/>
      <c r="OV14" s="33"/>
      <c r="OW14" s="33"/>
      <c r="OX14" s="33"/>
      <c r="OY14" s="33"/>
      <c r="OZ14" s="33"/>
      <c r="PA14" s="33"/>
      <c r="PB14" s="33"/>
      <c r="PC14" s="33"/>
      <c r="PD14" s="33"/>
      <c r="PE14" s="33"/>
      <c r="PF14" s="33"/>
      <c r="PG14" s="33"/>
      <c r="PH14" s="33"/>
      <c r="PI14" s="33"/>
      <c r="PJ14" s="33"/>
      <c r="PK14" s="33"/>
      <c r="PL14" s="33"/>
    </row>
    <row r="15" spans="1:435">
      <c r="A15" s="2"/>
      <c r="B15" s="2"/>
      <c r="C15" s="2"/>
      <c r="D15" s="2"/>
      <c r="E15" s="3"/>
      <c r="F15" s="4"/>
      <c r="G15" s="5"/>
      <c r="H15" s="6"/>
      <c r="I15" s="7"/>
      <c r="J15" s="45"/>
      <c r="K15" s="48"/>
      <c r="L15" s="8"/>
      <c r="M15" s="9"/>
      <c r="N15" s="4"/>
      <c r="O15" s="8"/>
      <c r="P15" s="9"/>
      <c r="Q15" s="16"/>
      <c r="R15" s="17"/>
      <c r="S15" s="9"/>
      <c r="T15" s="4"/>
      <c r="U15" s="6"/>
      <c r="V15" s="40"/>
      <c r="W15" s="4"/>
      <c r="X15" s="5"/>
      <c r="Y15" s="6"/>
      <c r="Z15" s="4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6"/>
      <c r="BK15" s="10"/>
      <c r="BL15" s="10"/>
      <c r="BM15" s="11"/>
      <c r="BN15" s="7"/>
      <c r="BO15" s="8"/>
      <c r="BP15" s="9"/>
      <c r="BQ15" s="4"/>
      <c r="BR15" s="8"/>
      <c r="BS15" s="9"/>
      <c r="BT15" s="7"/>
      <c r="BU15" s="9"/>
      <c r="BV15" s="76"/>
      <c r="BW15" s="4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6"/>
      <c r="DH15" s="10"/>
      <c r="DI15" s="11"/>
      <c r="DJ15" s="7"/>
      <c r="DK15" s="8"/>
      <c r="DL15" s="9"/>
      <c r="DM15" s="7"/>
      <c r="DN15" s="8"/>
      <c r="DO15" s="18"/>
      <c r="DP15" s="4"/>
      <c r="DQ15" s="5"/>
      <c r="DR15" s="6"/>
      <c r="DS15" s="4"/>
      <c r="DT15" s="5"/>
      <c r="DU15" s="5"/>
      <c r="DV15" s="5"/>
      <c r="DW15" s="6"/>
      <c r="DX15" s="10"/>
      <c r="DY15" s="13"/>
      <c r="DZ15" s="14"/>
      <c r="EA15" s="15"/>
      <c r="EB15" s="13"/>
      <c r="EC15" s="14"/>
      <c r="ED15" s="15"/>
      <c r="EE15" s="13"/>
      <c r="EF15" s="14"/>
      <c r="EG15" s="15"/>
      <c r="EH15" s="13"/>
      <c r="EI15" s="14"/>
      <c r="EJ15" s="15"/>
      <c r="EK15" s="13"/>
      <c r="EL15" s="14"/>
      <c r="EM15" s="15"/>
      <c r="EN15" s="13"/>
      <c r="EO15" s="14"/>
      <c r="EP15" s="15"/>
      <c r="EQ15" s="13"/>
      <c r="ER15" s="14"/>
      <c r="ES15" s="15"/>
      <c r="ET15" s="13"/>
      <c r="EU15" s="14"/>
      <c r="EV15" s="15"/>
      <c r="EW15" s="13"/>
      <c r="EX15" s="14"/>
      <c r="EY15" s="15"/>
      <c r="EZ15" s="13"/>
      <c r="FA15" s="14"/>
      <c r="FB15" s="15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69"/>
      <c r="JJ15" s="12"/>
      <c r="JK15" s="12"/>
      <c r="JL15" s="12"/>
      <c r="JM15" s="169"/>
      <c r="JN15" s="12"/>
      <c r="JO15" s="169"/>
      <c r="JP15" s="12"/>
      <c r="JQ15" s="169"/>
      <c r="JR15" s="12"/>
      <c r="JS15" s="169"/>
      <c r="JT15" s="12"/>
      <c r="JU15" s="169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69"/>
      <c r="OF15" s="12"/>
      <c r="OG15" s="12"/>
      <c r="OH15" s="12"/>
      <c r="OI15" s="169"/>
      <c r="OJ15" s="12"/>
      <c r="OK15" s="169"/>
      <c r="OL15" s="12"/>
      <c r="OM15" s="169"/>
      <c r="ON15" s="12"/>
      <c r="OO15" s="169"/>
      <c r="OP15" s="12"/>
      <c r="OQ15" s="169"/>
      <c r="OR15" s="12"/>
      <c r="OS15" s="12"/>
      <c r="OT15" s="12"/>
      <c r="OU15" s="33"/>
      <c r="OV15" s="33"/>
      <c r="OW15" s="33"/>
      <c r="OX15" s="33"/>
      <c r="OY15" s="33"/>
      <c r="OZ15" s="33"/>
      <c r="PA15" s="33"/>
      <c r="PB15" s="33"/>
      <c r="PC15" s="33"/>
      <c r="PD15" s="33"/>
      <c r="PE15" s="33"/>
      <c r="PF15" s="33"/>
      <c r="PG15" s="33"/>
      <c r="PH15" s="33"/>
      <c r="PI15" s="33"/>
      <c r="PJ15" s="33"/>
      <c r="PK15" s="33"/>
      <c r="PL15" s="33"/>
    </row>
    <row r="16" spans="1:435">
      <c r="A16" s="2"/>
      <c r="B16" s="2"/>
      <c r="C16" s="2"/>
      <c r="D16" s="2"/>
      <c r="E16" s="3"/>
      <c r="F16" s="4"/>
      <c r="G16" s="5"/>
      <c r="H16" s="6"/>
      <c r="I16" s="7"/>
      <c r="J16" s="45"/>
      <c r="K16" s="48"/>
      <c r="L16" s="8"/>
      <c r="M16" s="9"/>
      <c r="N16" s="4"/>
      <c r="O16" s="8"/>
      <c r="P16" s="9"/>
      <c r="Q16" s="16"/>
      <c r="R16" s="17"/>
      <c r="S16" s="9"/>
      <c r="T16" s="4"/>
      <c r="U16" s="6"/>
      <c r="V16" s="40"/>
      <c r="W16" s="4"/>
      <c r="X16" s="5"/>
      <c r="Y16" s="6"/>
      <c r="Z16" s="4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6"/>
      <c r="BK16" s="10"/>
      <c r="BL16" s="10"/>
      <c r="BM16" s="11"/>
      <c r="BN16" s="7"/>
      <c r="BO16" s="8"/>
      <c r="BP16" s="9"/>
      <c r="BQ16" s="4"/>
      <c r="BR16" s="8"/>
      <c r="BS16" s="9"/>
      <c r="BT16" s="7"/>
      <c r="BU16" s="9"/>
      <c r="BV16" s="76"/>
      <c r="BW16" s="4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6"/>
      <c r="DH16" s="10"/>
      <c r="DI16" s="11"/>
      <c r="DJ16" s="7"/>
      <c r="DK16" s="8"/>
      <c r="DL16" s="9"/>
      <c r="DM16" s="7"/>
      <c r="DN16" s="8"/>
      <c r="DO16" s="18"/>
      <c r="DP16" s="4"/>
      <c r="DQ16" s="5"/>
      <c r="DR16" s="6"/>
      <c r="DS16" s="4"/>
      <c r="DT16" s="5"/>
      <c r="DU16" s="5"/>
      <c r="DV16" s="5"/>
      <c r="DW16" s="6"/>
      <c r="DX16" s="10"/>
      <c r="DY16" s="13"/>
      <c r="DZ16" s="14"/>
      <c r="EA16" s="15"/>
      <c r="EB16" s="13"/>
      <c r="EC16" s="14"/>
      <c r="ED16" s="15"/>
      <c r="EE16" s="13"/>
      <c r="EF16" s="14"/>
      <c r="EG16" s="15"/>
      <c r="EH16" s="13"/>
      <c r="EI16" s="14"/>
      <c r="EJ16" s="15"/>
      <c r="EK16" s="13"/>
      <c r="EL16" s="14"/>
      <c r="EM16" s="15"/>
      <c r="EN16" s="13"/>
      <c r="EO16" s="14"/>
      <c r="EP16" s="15"/>
      <c r="EQ16" s="13"/>
      <c r="ER16" s="14"/>
      <c r="ES16" s="15"/>
      <c r="ET16" s="13"/>
      <c r="EU16" s="14"/>
      <c r="EV16" s="15"/>
      <c r="EW16" s="13"/>
      <c r="EX16" s="14"/>
      <c r="EY16" s="15"/>
      <c r="EZ16" s="13"/>
      <c r="FA16" s="14"/>
      <c r="FB16" s="15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69"/>
      <c r="JJ16" s="12"/>
      <c r="JK16" s="12"/>
      <c r="JL16" s="12"/>
      <c r="JM16" s="169"/>
      <c r="JN16" s="12"/>
      <c r="JO16" s="169"/>
      <c r="JP16" s="12"/>
      <c r="JQ16" s="169"/>
      <c r="JR16" s="12"/>
      <c r="JS16" s="169"/>
      <c r="JT16" s="12"/>
      <c r="JU16" s="169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69"/>
      <c r="OF16" s="12"/>
      <c r="OG16" s="12"/>
      <c r="OH16" s="12"/>
      <c r="OI16" s="169"/>
      <c r="OJ16" s="12"/>
      <c r="OK16" s="169"/>
      <c r="OL16" s="12"/>
      <c r="OM16" s="169"/>
      <c r="ON16" s="12"/>
      <c r="OO16" s="169"/>
      <c r="OP16" s="12"/>
      <c r="OQ16" s="169"/>
      <c r="OR16" s="12"/>
      <c r="OS16" s="12"/>
      <c r="OT16" s="12"/>
      <c r="OU16" s="33"/>
      <c r="OV16" s="33"/>
      <c r="OW16" s="33"/>
      <c r="OX16" s="33"/>
      <c r="OY16" s="33"/>
      <c r="OZ16" s="33"/>
      <c r="PA16" s="33"/>
      <c r="PB16" s="33"/>
      <c r="PC16" s="33"/>
      <c r="PD16" s="33"/>
      <c r="PE16" s="33"/>
      <c r="PF16" s="33"/>
      <c r="PG16" s="33"/>
      <c r="PH16" s="33"/>
      <c r="PI16" s="33"/>
      <c r="PJ16" s="33"/>
      <c r="PK16" s="33"/>
      <c r="PL16" s="33"/>
    </row>
    <row r="17" spans="1:428">
      <c r="A17" s="2"/>
      <c r="B17" s="2"/>
      <c r="C17" s="2"/>
      <c r="D17" s="2"/>
      <c r="E17" s="3"/>
      <c r="F17" s="4"/>
      <c r="G17" s="5"/>
      <c r="H17" s="6"/>
      <c r="I17" s="7"/>
      <c r="J17" s="45"/>
      <c r="K17" s="48"/>
      <c r="L17" s="8"/>
      <c r="M17" s="9"/>
      <c r="N17" s="4"/>
      <c r="O17" s="8"/>
      <c r="P17" s="9"/>
      <c r="Q17" s="16"/>
      <c r="R17" s="17"/>
      <c r="S17" s="9"/>
      <c r="T17" s="4"/>
      <c r="U17" s="6"/>
      <c r="V17" s="40"/>
      <c r="W17" s="4"/>
      <c r="X17" s="5"/>
      <c r="Y17" s="6"/>
      <c r="Z17" s="4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6"/>
      <c r="BK17" s="10"/>
      <c r="BL17" s="10"/>
      <c r="BM17" s="11"/>
      <c r="BN17" s="7"/>
      <c r="BO17" s="8"/>
      <c r="BP17" s="9"/>
      <c r="BQ17" s="4"/>
      <c r="BR17" s="8"/>
      <c r="BS17" s="9"/>
      <c r="BT17" s="7"/>
      <c r="BU17" s="9"/>
      <c r="BV17" s="76"/>
      <c r="BW17" s="4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6"/>
      <c r="DH17" s="10"/>
      <c r="DI17" s="11"/>
      <c r="DJ17" s="7"/>
      <c r="DK17" s="8"/>
      <c r="DL17" s="9"/>
      <c r="DM17" s="7"/>
      <c r="DN17" s="8"/>
      <c r="DO17" s="18"/>
      <c r="DP17" s="4"/>
      <c r="DQ17" s="5"/>
      <c r="DR17" s="6"/>
      <c r="DS17" s="4"/>
      <c r="DT17" s="5"/>
      <c r="DU17" s="5"/>
      <c r="DV17" s="5"/>
      <c r="DW17" s="6"/>
      <c r="DX17" s="10"/>
      <c r="DY17" s="13"/>
      <c r="DZ17" s="14"/>
      <c r="EA17" s="15"/>
      <c r="EB17" s="13"/>
      <c r="EC17" s="14"/>
      <c r="ED17" s="15"/>
      <c r="EE17" s="13"/>
      <c r="EF17" s="14"/>
      <c r="EG17" s="15"/>
      <c r="EH17" s="13"/>
      <c r="EI17" s="14"/>
      <c r="EJ17" s="15"/>
      <c r="EK17" s="13"/>
      <c r="EL17" s="14"/>
      <c r="EM17" s="15"/>
      <c r="EN17" s="13"/>
      <c r="EO17" s="14"/>
      <c r="EP17" s="15"/>
      <c r="EQ17" s="13"/>
      <c r="ER17" s="14"/>
      <c r="ES17" s="15"/>
      <c r="ET17" s="13"/>
      <c r="EU17" s="14"/>
      <c r="EV17" s="15"/>
      <c r="EW17" s="13"/>
      <c r="EX17" s="14"/>
      <c r="EY17" s="15"/>
      <c r="EZ17" s="13"/>
      <c r="FA17" s="14"/>
      <c r="FB17" s="15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69"/>
      <c r="JJ17" s="12"/>
      <c r="JK17" s="12"/>
      <c r="JL17" s="12"/>
      <c r="JM17" s="169"/>
      <c r="JN17" s="12"/>
      <c r="JO17" s="169"/>
      <c r="JP17" s="12"/>
      <c r="JQ17" s="169"/>
      <c r="JR17" s="12"/>
      <c r="JS17" s="169"/>
      <c r="JT17" s="12"/>
      <c r="JU17" s="169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69"/>
      <c r="OF17" s="12"/>
      <c r="OG17" s="12"/>
      <c r="OH17" s="12"/>
      <c r="OI17" s="169"/>
      <c r="OJ17" s="12"/>
      <c r="OK17" s="169"/>
      <c r="OL17" s="12"/>
      <c r="OM17" s="169"/>
      <c r="ON17" s="12"/>
      <c r="OO17" s="169"/>
      <c r="OP17" s="12"/>
      <c r="OQ17" s="169"/>
      <c r="OR17" s="12"/>
      <c r="OS17" s="12"/>
      <c r="OT17" s="12"/>
      <c r="OU17" s="33"/>
      <c r="OV17" s="33"/>
      <c r="OW17" s="33"/>
      <c r="OX17" s="33"/>
      <c r="OY17" s="33"/>
      <c r="OZ17" s="33"/>
      <c r="PA17" s="33"/>
      <c r="PB17" s="33"/>
      <c r="PC17" s="33"/>
      <c r="PD17" s="33"/>
      <c r="PE17" s="33"/>
      <c r="PF17" s="33"/>
      <c r="PG17" s="33"/>
      <c r="PH17" s="33"/>
      <c r="PI17" s="33"/>
      <c r="PJ17" s="33"/>
      <c r="PK17" s="33"/>
      <c r="PL17" s="33"/>
    </row>
    <row r="18" spans="1:428">
      <c r="A18" s="2"/>
      <c r="B18" s="2"/>
      <c r="C18" s="2"/>
      <c r="D18" s="2"/>
      <c r="E18" s="3"/>
      <c r="F18" s="4"/>
      <c r="G18" s="5"/>
      <c r="H18" s="6"/>
      <c r="I18" s="7"/>
      <c r="J18" s="45"/>
      <c r="K18" s="48"/>
      <c r="L18" s="8"/>
      <c r="M18" s="9"/>
      <c r="N18" s="4"/>
      <c r="O18" s="8"/>
      <c r="P18" s="9"/>
      <c r="Q18" s="16"/>
      <c r="R18" s="17"/>
      <c r="S18" s="9"/>
      <c r="T18" s="4"/>
      <c r="U18" s="6"/>
      <c r="V18" s="40"/>
      <c r="W18" s="4"/>
      <c r="X18" s="5"/>
      <c r="Y18" s="6"/>
      <c r="Z18" s="4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6"/>
      <c r="BK18" s="10"/>
      <c r="BL18" s="10"/>
      <c r="BM18" s="11"/>
      <c r="BN18" s="7"/>
      <c r="BO18" s="8"/>
      <c r="BP18" s="9"/>
      <c r="BQ18" s="4"/>
      <c r="BR18" s="8"/>
      <c r="BS18" s="9"/>
      <c r="BT18" s="7"/>
      <c r="BU18" s="9"/>
      <c r="BV18" s="76"/>
      <c r="BW18" s="4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6"/>
      <c r="DH18" s="10"/>
      <c r="DI18" s="11"/>
      <c r="DJ18" s="7"/>
      <c r="DK18" s="8"/>
      <c r="DL18" s="9"/>
      <c r="DM18" s="7"/>
      <c r="DN18" s="8"/>
      <c r="DO18" s="18"/>
      <c r="DP18" s="4"/>
      <c r="DQ18" s="5"/>
      <c r="DR18" s="6"/>
      <c r="DS18" s="4"/>
      <c r="DT18" s="5"/>
      <c r="DU18" s="5"/>
      <c r="DV18" s="5"/>
      <c r="DW18" s="6"/>
      <c r="DX18" s="10"/>
      <c r="DY18" s="13"/>
      <c r="DZ18" s="14"/>
      <c r="EA18" s="15"/>
      <c r="EB18" s="13"/>
      <c r="EC18" s="14"/>
      <c r="ED18" s="15"/>
      <c r="EE18" s="13"/>
      <c r="EF18" s="14"/>
      <c r="EG18" s="15"/>
      <c r="EH18" s="13"/>
      <c r="EI18" s="14"/>
      <c r="EJ18" s="15"/>
      <c r="EK18" s="13"/>
      <c r="EL18" s="14"/>
      <c r="EM18" s="15"/>
      <c r="EN18" s="13"/>
      <c r="EO18" s="14"/>
      <c r="EP18" s="15"/>
      <c r="EQ18" s="13"/>
      <c r="ER18" s="14"/>
      <c r="ES18" s="15"/>
      <c r="ET18" s="13"/>
      <c r="EU18" s="14"/>
      <c r="EV18" s="15"/>
      <c r="EW18" s="13"/>
      <c r="EX18" s="14"/>
      <c r="EY18" s="15"/>
      <c r="EZ18" s="13"/>
      <c r="FA18" s="14"/>
      <c r="FB18" s="15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69"/>
      <c r="JJ18" s="12"/>
      <c r="JK18" s="12"/>
      <c r="JL18" s="12"/>
      <c r="JM18" s="169"/>
      <c r="JN18" s="12"/>
      <c r="JO18" s="169"/>
      <c r="JP18" s="12"/>
      <c r="JQ18" s="169"/>
      <c r="JR18" s="12"/>
      <c r="JS18" s="169"/>
      <c r="JT18" s="12"/>
      <c r="JU18" s="169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69"/>
      <c r="OF18" s="12"/>
      <c r="OG18" s="12"/>
      <c r="OH18" s="12"/>
      <c r="OI18" s="169"/>
      <c r="OJ18" s="12"/>
      <c r="OK18" s="169"/>
      <c r="OL18" s="12"/>
      <c r="OM18" s="169"/>
      <c r="ON18" s="12"/>
      <c r="OO18" s="169"/>
      <c r="OP18" s="12"/>
      <c r="OQ18" s="169"/>
      <c r="OR18" s="12"/>
      <c r="OS18" s="12"/>
      <c r="OT18" s="12"/>
      <c r="OU18" s="33"/>
      <c r="OV18" s="33"/>
      <c r="OW18" s="33"/>
      <c r="OX18" s="33"/>
      <c r="OY18" s="33"/>
      <c r="OZ18" s="33"/>
      <c r="PA18" s="33"/>
      <c r="PB18" s="33"/>
      <c r="PC18" s="33"/>
      <c r="PD18" s="33"/>
      <c r="PE18" s="33"/>
      <c r="PF18" s="33"/>
      <c r="PG18" s="33"/>
      <c r="PH18" s="33"/>
      <c r="PI18" s="33"/>
      <c r="PJ18" s="33"/>
      <c r="PK18" s="33"/>
      <c r="PL18" s="33"/>
    </row>
    <row r="19" spans="1:428">
      <c r="A19" s="2"/>
      <c r="B19" s="2"/>
      <c r="C19" s="2"/>
      <c r="D19" s="2"/>
      <c r="E19" s="3"/>
      <c r="F19" s="4"/>
      <c r="G19" s="5"/>
      <c r="H19" s="6"/>
      <c r="I19" s="7"/>
      <c r="J19" s="45"/>
      <c r="K19" s="48"/>
      <c r="L19" s="8"/>
      <c r="M19" s="9"/>
      <c r="N19" s="4"/>
      <c r="O19" s="8"/>
      <c r="P19" s="9"/>
      <c r="Q19" s="16"/>
      <c r="R19" s="17"/>
      <c r="S19" s="9"/>
      <c r="T19" s="4"/>
      <c r="U19" s="6"/>
      <c r="V19" s="40"/>
      <c r="W19" s="4"/>
      <c r="X19" s="5"/>
      <c r="Y19" s="6"/>
      <c r="Z19" s="4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6"/>
      <c r="BK19" s="10"/>
      <c r="BL19" s="10"/>
      <c r="BM19" s="11"/>
      <c r="BN19" s="7"/>
      <c r="BO19" s="8"/>
      <c r="BP19" s="9"/>
      <c r="BQ19" s="4"/>
      <c r="BR19" s="8"/>
      <c r="BS19" s="9"/>
      <c r="BT19" s="7"/>
      <c r="BU19" s="9"/>
      <c r="BV19" s="76"/>
      <c r="BW19" s="4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6"/>
      <c r="DH19" s="10"/>
      <c r="DI19" s="11"/>
      <c r="DJ19" s="7"/>
      <c r="DK19" s="8"/>
      <c r="DL19" s="9"/>
      <c r="DM19" s="7"/>
      <c r="DN19" s="8"/>
      <c r="DO19" s="18"/>
      <c r="DP19" s="4"/>
      <c r="DQ19" s="5"/>
      <c r="DR19" s="6"/>
      <c r="DS19" s="4"/>
      <c r="DT19" s="5"/>
      <c r="DU19" s="5"/>
      <c r="DV19" s="5"/>
      <c r="DW19" s="6"/>
      <c r="DX19" s="10"/>
      <c r="DY19" s="13"/>
      <c r="DZ19" s="14"/>
      <c r="EA19" s="15"/>
      <c r="EB19" s="13"/>
      <c r="EC19" s="14"/>
      <c r="ED19" s="15"/>
      <c r="EE19" s="13"/>
      <c r="EF19" s="14"/>
      <c r="EG19" s="15"/>
      <c r="EH19" s="13"/>
      <c r="EI19" s="14"/>
      <c r="EJ19" s="15"/>
      <c r="EK19" s="13"/>
      <c r="EL19" s="14"/>
      <c r="EM19" s="15"/>
      <c r="EN19" s="13"/>
      <c r="EO19" s="14"/>
      <c r="EP19" s="15"/>
      <c r="EQ19" s="13"/>
      <c r="ER19" s="14"/>
      <c r="ES19" s="15"/>
      <c r="ET19" s="13"/>
      <c r="EU19" s="14"/>
      <c r="EV19" s="15"/>
      <c r="EW19" s="13"/>
      <c r="EX19" s="14"/>
      <c r="EY19" s="15"/>
      <c r="EZ19" s="13"/>
      <c r="FA19" s="14"/>
      <c r="FB19" s="15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69"/>
      <c r="JJ19" s="12"/>
      <c r="JK19" s="12"/>
      <c r="JL19" s="12"/>
      <c r="JM19" s="169"/>
      <c r="JN19" s="12"/>
      <c r="JO19" s="169"/>
      <c r="JP19" s="12"/>
      <c r="JQ19" s="169"/>
      <c r="JR19" s="12"/>
      <c r="JS19" s="169"/>
      <c r="JT19" s="12"/>
      <c r="JU19" s="169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69"/>
      <c r="OF19" s="12"/>
      <c r="OG19" s="12"/>
      <c r="OH19" s="12"/>
      <c r="OI19" s="169"/>
      <c r="OJ19" s="12"/>
      <c r="OK19" s="169"/>
      <c r="OL19" s="12"/>
      <c r="OM19" s="169"/>
      <c r="ON19" s="12"/>
      <c r="OO19" s="169"/>
      <c r="OP19" s="12"/>
      <c r="OQ19" s="169"/>
      <c r="OR19" s="12"/>
      <c r="OS19" s="12"/>
      <c r="OT19" s="12"/>
      <c r="OU19" s="33"/>
      <c r="OV19" s="33"/>
      <c r="OW19" s="33"/>
      <c r="OX19" s="33"/>
      <c r="OY19" s="33"/>
      <c r="OZ19" s="33"/>
      <c r="PA19" s="33"/>
      <c r="PB19" s="33"/>
      <c r="PC19" s="33"/>
      <c r="PD19" s="33"/>
      <c r="PE19" s="33"/>
      <c r="PF19" s="33"/>
      <c r="PG19" s="33"/>
      <c r="PH19" s="33"/>
      <c r="PI19" s="33"/>
      <c r="PJ19" s="33"/>
      <c r="PK19" s="33"/>
      <c r="PL19" s="33"/>
    </row>
    <row r="20" spans="1:428">
      <c r="A20" s="2"/>
      <c r="B20" s="2"/>
      <c r="C20" s="2"/>
      <c r="D20" s="2"/>
      <c r="E20" s="3"/>
      <c r="F20" s="4"/>
      <c r="G20" s="5"/>
      <c r="H20" s="6"/>
      <c r="I20" s="7"/>
      <c r="J20" s="45"/>
      <c r="K20" s="48"/>
      <c r="L20" s="8"/>
      <c r="M20" s="9"/>
      <c r="N20" s="4"/>
      <c r="O20" s="8"/>
      <c r="P20" s="9"/>
      <c r="Q20" s="16"/>
      <c r="R20" s="17"/>
      <c r="S20" s="9"/>
      <c r="T20" s="4"/>
      <c r="U20" s="6"/>
      <c r="V20" s="40"/>
      <c r="W20" s="4"/>
      <c r="X20" s="5"/>
      <c r="Y20" s="6"/>
      <c r="Z20" s="4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6"/>
      <c r="BK20" s="10"/>
      <c r="BL20" s="10"/>
      <c r="BM20" s="11"/>
      <c r="BN20" s="7"/>
      <c r="BO20" s="8"/>
      <c r="BP20" s="9"/>
      <c r="BQ20" s="4"/>
      <c r="BR20" s="8"/>
      <c r="BS20" s="9"/>
      <c r="BT20" s="7"/>
      <c r="BU20" s="9"/>
      <c r="BV20" s="76"/>
      <c r="BW20" s="4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6"/>
      <c r="DH20" s="10"/>
      <c r="DI20" s="11"/>
      <c r="DJ20" s="7"/>
      <c r="DK20" s="8"/>
      <c r="DL20" s="9"/>
      <c r="DM20" s="7"/>
      <c r="DN20" s="8"/>
      <c r="DO20" s="18"/>
      <c r="DP20" s="4"/>
      <c r="DQ20" s="5"/>
      <c r="DR20" s="6"/>
      <c r="DS20" s="4"/>
      <c r="DT20" s="5"/>
      <c r="DU20" s="5"/>
      <c r="DV20" s="5"/>
      <c r="DW20" s="6"/>
      <c r="DX20" s="10"/>
      <c r="DY20" s="13"/>
      <c r="DZ20" s="14"/>
      <c r="EA20" s="15"/>
      <c r="EB20" s="13"/>
      <c r="EC20" s="14"/>
      <c r="ED20" s="15"/>
      <c r="EE20" s="13"/>
      <c r="EF20" s="14"/>
      <c r="EG20" s="15"/>
      <c r="EH20" s="13"/>
      <c r="EI20" s="14"/>
      <c r="EJ20" s="15"/>
      <c r="EK20" s="13"/>
      <c r="EL20" s="14"/>
      <c r="EM20" s="15"/>
      <c r="EN20" s="13"/>
      <c r="EO20" s="14"/>
      <c r="EP20" s="15"/>
      <c r="EQ20" s="13"/>
      <c r="ER20" s="14"/>
      <c r="ES20" s="15"/>
      <c r="ET20" s="13"/>
      <c r="EU20" s="14"/>
      <c r="EV20" s="15"/>
      <c r="EW20" s="13"/>
      <c r="EX20" s="14"/>
      <c r="EY20" s="15"/>
      <c r="EZ20" s="13"/>
      <c r="FA20" s="14"/>
      <c r="FB20" s="15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69"/>
      <c r="JJ20" s="12"/>
      <c r="JK20" s="12"/>
      <c r="JL20" s="12"/>
      <c r="JM20" s="169"/>
      <c r="JN20" s="12"/>
      <c r="JO20" s="169"/>
      <c r="JP20" s="12"/>
      <c r="JQ20" s="169"/>
      <c r="JR20" s="12"/>
      <c r="JS20" s="169"/>
      <c r="JT20" s="12"/>
      <c r="JU20" s="169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  <c r="NK20" s="12"/>
      <c r="NL20" s="12"/>
      <c r="NM20" s="12"/>
      <c r="NN20" s="12"/>
      <c r="NO20" s="12"/>
      <c r="NP20" s="12"/>
      <c r="NQ20" s="12"/>
      <c r="NR20" s="12"/>
      <c r="NS20" s="12"/>
      <c r="NT20" s="12"/>
      <c r="NU20" s="12"/>
      <c r="NV20" s="12"/>
      <c r="NW20" s="12"/>
      <c r="NX20" s="12"/>
      <c r="NY20" s="12"/>
      <c r="NZ20" s="12"/>
      <c r="OA20" s="12"/>
      <c r="OB20" s="12"/>
      <c r="OC20" s="12"/>
      <c r="OD20" s="12"/>
      <c r="OE20" s="169"/>
      <c r="OF20" s="12"/>
      <c r="OG20" s="12"/>
      <c r="OH20" s="12"/>
      <c r="OI20" s="169"/>
      <c r="OJ20" s="12"/>
      <c r="OK20" s="169"/>
      <c r="OL20" s="12"/>
      <c r="OM20" s="169"/>
      <c r="ON20" s="12"/>
      <c r="OO20" s="169"/>
      <c r="OP20" s="12"/>
      <c r="OQ20" s="169"/>
      <c r="OR20" s="12"/>
      <c r="OS20" s="12"/>
      <c r="OT20" s="12"/>
      <c r="OU20" s="33"/>
      <c r="OV20" s="33"/>
      <c r="OW20" s="33"/>
      <c r="OX20" s="33"/>
      <c r="OY20" s="33"/>
      <c r="OZ20" s="33"/>
      <c r="PA20" s="33"/>
      <c r="PB20" s="33"/>
      <c r="PC20" s="33"/>
      <c r="PD20" s="33"/>
      <c r="PE20" s="33"/>
      <c r="PF20" s="33"/>
      <c r="PG20" s="33"/>
      <c r="PH20" s="33"/>
      <c r="PI20" s="33"/>
      <c r="PJ20" s="33"/>
      <c r="PK20" s="33"/>
      <c r="PL20" s="33"/>
    </row>
    <row r="21" spans="1:428">
      <c r="A21" s="2"/>
      <c r="B21" s="2"/>
      <c r="C21" s="2"/>
      <c r="D21" s="2"/>
      <c r="E21" s="3"/>
      <c r="F21" s="4"/>
      <c r="G21" s="5"/>
      <c r="H21" s="6"/>
      <c r="I21" s="7"/>
      <c r="J21" s="45"/>
      <c r="K21" s="48"/>
      <c r="L21" s="8"/>
      <c r="M21" s="9"/>
      <c r="N21" s="4"/>
      <c r="O21" s="8"/>
      <c r="P21" s="9"/>
      <c r="Q21" s="16"/>
      <c r="R21" s="17"/>
      <c r="S21" s="9"/>
      <c r="T21" s="4"/>
      <c r="U21" s="6"/>
      <c r="V21" s="40"/>
      <c r="W21" s="4"/>
      <c r="X21" s="5"/>
      <c r="Y21" s="6"/>
      <c r="Z21" s="4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6"/>
      <c r="BK21" s="10"/>
      <c r="BL21" s="10"/>
      <c r="BM21" s="11"/>
      <c r="BN21" s="7"/>
      <c r="BO21" s="8"/>
      <c r="BP21" s="9"/>
      <c r="BQ21" s="4"/>
      <c r="BR21" s="8"/>
      <c r="BS21" s="9"/>
      <c r="BT21" s="7"/>
      <c r="BU21" s="9"/>
      <c r="BV21" s="76"/>
      <c r="BW21" s="4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6"/>
      <c r="DH21" s="10"/>
      <c r="DI21" s="11"/>
      <c r="DJ21" s="7"/>
      <c r="DK21" s="8"/>
      <c r="DL21" s="9"/>
      <c r="DM21" s="7"/>
      <c r="DN21" s="8"/>
      <c r="DO21" s="18"/>
      <c r="DP21" s="4"/>
      <c r="DQ21" s="5"/>
      <c r="DR21" s="6"/>
      <c r="DS21" s="4"/>
      <c r="DT21" s="5"/>
      <c r="DU21" s="5"/>
      <c r="DV21" s="5"/>
      <c r="DW21" s="6"/>
      <c r="DX21" s="10"/>
      <c r="DY21" s="13"/>
      <c r="DZ21" s="14"/>
      <c r="EA21" s="15"/>
      <c r="EB21" s="13"/>
      <c r="EC21" s="14"/>
      <c r="ED21" s="15"/>
      <c r="EE21" s="13"/>
      <c r="EF21" s="14"/>
      <c r="EG21" s="15"/>
      <c r="EH21" s="13"/>
      <c r="EI21" s="14"/>
      <c r="EJ21" s="15"/>
      <c r="EK21" s="13"/>
      <c r="EL21" s="14"/>
      <c r="EM21" s="15"/>
      <c r="EN21" s="13"/>
      <c r="EO21" s="14"/>
      <c r="EP21" s="15"/>
      <c r="EQ21" s="13"/>
      <c r="ER21" s="14"/>
      <c r="ES21" s="15"/>
      <c r="ET21" s="13"/>
      <c r="EU21" s="14"/>
      <c r="EV21" s="15"/>
      <c r="EW21" s="13"/>
      <c r="EX21" s="14"/>
      <c r="EY21" s="15"/>
      <c r="EZ21" s="13"/>
      <c r="FA21" s="14"/>
      <c r="FB21" s="15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69"/>
      <c r="JJ21" s="12"/>
      <c r="JK21" s="12"/>
      <c r="JL21" s="12"/>
      <c r="JM21" s="169"/>
      <c r="JN21" s="12"/>
      <c r="JO21" s="169"/>
      <c r="JP21" s="12"/>
      <c r="JQ21" s="169"/>
      <c r="JR21" s="12"/>
      <c r="JS21" s="169"/>
      <c r="JT21" s="12"/>
      <c r="JU21" s="169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69"/>
      <c r="OF21" s="12"/>
      <c r="OG21" s="12"/>
      <c r="OH21" s="12"/>
      <c r="OI21" s="169"/>
      <c r="OJ21" s="12"/>
      <c r="OK21" s="169"/>
      <c r="OL21" s="12"/>
      <c r="OM21" s="169"/>
      <c r="ON21" s="12"/>
      <c r="OO21" s="169"/>
      <c r="OP21" s="12"/>
      <c r="OQ21" s="169"/>
      <c r="OR21" s="12"/>
      <c r="OS21" s="12"/>
      <c r="OT21" s="12"/>
      <c r="OU21" s="33"/>
      <c r="OV21" s="33"/>
      <c r="OW21" s="33"/>
      <c r="OX21" s="33"/>
      <c r="OY21" s="33"/>
      <c r="OZ21" s="33"/>
      <c r="PA21" s="33"/>
      <c r="PB21" s="33"/>
      <c r="PC21" s="33"/>
      <c r="PD21" s="33"/>
      <c r="PE21" s="33"/>
      <c r="PF21" s="33"/>
      <c r="PG21" s="33"/>
      <c r="PH21" s="33"/>
      <c r="PI21" s="33"/>
      <c r="PJ21" s="33"/>
      <c r="PK21" s="33"/>
      <c r="PL21" s="33"/>
    </row>
    <row r="22" spans="1:428">
      <c r="A22" s="2"/>
      <c r="B22" s="2"/>
      <c r="C22" s="2"/>
      <c r="D22" s="2"/>
      <c r="E22" s="3"/>
      <c r="F22" s="4"/>
      <c r="G22" s="5"/>
      <c r="H22" s="6"/>
      <c r="I22" s="7"/>
      <c r="J22" s="45"/>
      <c r="K22" s="48"/>
      <c r="L22" s="8"/>
      <c r="M22" s="9"/>
      <c r="N22" s="4"/>
      <c r="O22" s="8"/>
      <c r="P22" s="9"/>
      <c r="Q22" s="16"/>
      <c r="R22" s="17"/>
      <c r="S22" s="9"/>
      <c r="T22" s="4"/>
      <c r="U22" s="6"/>
      <c r="V22" s="40"/>
      <c r="W22" s="4"/>
      <c r="X22" s="5"/>
      <c r="Y22" s="6"/>
      <c r="Z22" s="4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6"/>
      <c r="BK22" s="10"/>
      <c r="BL22" s="10"/>
      <c r="BM22" s="11"/>
      <c r="BN22" s="7"/>
      <c r="BO22" s="8"/>
      <c r="BP22" s="9"/>
      <c r="BQ22" s="4"/>
      <c r="BR22" s="8"/>
      <c r="BS22" s="9"/>
      <c r="BT22" s="7"/>
      <c r="BU22" s="9"/>
      <c r="BV22" s="76"/>
      <c r="BW22" s="4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6"/>
      <c r="DH22" s="10"/>
      <c r="DI22" s="11"/>
      <c r="DJ22" s="7"/>
      <c r="DK22" s="8"/>
      <c r="DL22" s="9"/>
      <c r="DM22" s="7"/>
      <c r="DN22" s="8"/>
      <c r="DO22" s="18"/>
      <c r="DP22" s="4"/>
      <c r="DQ22" s="5"/>
      <c r="DR22" s="6"/>
      <c r="DS22" s="4"/>
      <c r="DT22" s="5"/>
      <c r="DU22" s="5"/>
      <c r="DV22" s="5"/>
      <c r="DW22" s="6"/>
      <c r="DX22" s="10"/>
      <c r="DY22" s="13"/>
      <c r="DZ22" s="14"/>
      <c r="EA22" s="15"/>
      <c r="EB22" s="13"/>
      <c r="EC22" s="14"/>
      <c r="ED22" s="15"/>
      <c r="EE22" s="13"/>
      <c r="EF22" s="14"/>
      <c r="EG22" s="15"/>
      <c r="EH22" s="13"/>
      <c r="EI22" s="14"/>
      <c r="EJ22" s="15"/>
      <c r="EK22" s="13"/>
      <c r="EL22" s="14"/>
      <c r="EM22" s="15"/>
      <c r="EN22" s="13"/>
      <c r="EO22" s="14"/>
      <c r="EP22" s="15"/>
      <c r="EQ22" s="13"/>
      <c r="ER22" s="14"/>
      <c r="ES22" s="15"/>
      <c r="ET22" s="13"/>
      <c r="EU22" s="14"/>
      <c r="EV22" s="15"/>
      <c r="EW22" s="13"/>
      <c r="EX22" s="14"/>
      <c r="EY22" s="15"/>
      <c r="EZ22" s="13"/>
      <c r="FA22" s="14"/>
      <c r="FB22" s="15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69"/>
      <c r="JJ22" s="12"/>
      <c r="JK22" s="12"/>
      <c r="JL22" s="12"/>
      <c r="JM22" s="169"/>
      <c r="JN22" s="12"/>
      <c r="JO22" s="169"/>
      <c r="JP22" s="12"/>
      <c r="JQ22" s="169"/>
      <c r="JR22" s="12"/>
      <c r="JS22" s="169"/>
      <c r="JT22" s="12"/>
      <c r="JU22" s="169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69"/>
      <c r="OF22" s="12"/>
      <c r="OG22" s="12"/>
      <c r="OH22" s="12"/>
      <c r="OI22" s="169"/>
      <c r="OJ22" s="12"/>
      <c r="OK22" s="169"/>
      <c r="OL22" s="12"/>
      <c r="OM22" s="169"/>
      <c r="ON22" s="12"/>
      <c r="OO22" s="169"/>
      <c r="OP22" s="12"/>
      <c r="OQ22" s="169"/>
      <c r="OR22" s="12"/>
      <c r="OS22" s="12"/>
      <c r="OT22" s="12"/>
      <c r="OU22" s="33"/>
      <c r="OV22" s="33"/>
      <c r="OW22" s="33"/>
      <c r="OX22" s="33"/>
      <c r="OY22" s="33"/>
      <c r="OZ22" s="33"/>
      <c r="PA22" s="33"/>
      <c r="PB22" s="33"/>
      <c r="PC22" s="33"/>
      <c r="PD22" s="33"/>
      <c r="PE22" s="33"/>
      <c r="PF22" s="33"/>
      <c r="PG22" s="33"/>
      <c r="PH22" s="33"/>
      <c r="PI22" s="33"/>
      <c r="PJ22" s="33"/>
      <c r="PK22" s="33"/>
      <c r="PL22" s="33"/>
    </row>
    <row r="23" spans="1:428">
      <c r="A23" s="2"/>
      <c r="B23" s="2"/>
      <c r="C23" s="2"/>
      <c r="D23" s="2"/>
      <c r="E23" s="3"/>
      <c r="F23" s="4"/>
      <c r="G23" s="5"/>
      <c r="H23" s="6"/>
      <c r="I23" s="7"/>
      <c r="J23" s="45"/>
      <c r="K23" s="48"/>
      <c r="L23" s="8"/>
      <c r="M23" s="9"/>
      <c r="N23" s="4"/>
      <c r="O23" s="8"/>
      <c r="P23" s="9"/>
      <c r="Q23" s="16"/>
      <c r="R23" s="17"/>
      <c r="S23" s="9"/>
      <c r="T23" s="4"/>
      <c r="U23" s="6"/>
      <c r="V23" s="40"/>
      <c r="W23" s="4"/>
      <c r="X23" s="5"/>
      <c r="Y23" s="6"/>
      <c r="Z23" s="4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6"/>
      <c r="BK23" s="10"/>
      <c r="BL23" s="10"/>
      <c r="BM23" s="11"/>
      <c r="BN23" s="7"/>
      <c r="BO23" s="8"/>
      <c r="BP23" s="9"/>
      <c r="BQ23" s="4"/>
      <c r="BR23" s="8"/>
      <c r="BS23" s="9"/>
      <c r="BT23" s="7"/>
      <c r="BU23" s="9"/>
      <c r="BV23" s="76"/>
      <c r="BW23" s="4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6"/>
      <c r="DH23" s="10"/>
      <c r="DI23" s="11"/>
      <c r="DJ23" s="7"/>
      <c r="DK23" s="8"/>
      <c r="DL23" s="9"/>
      <c r="DM23" s="7"/>
      <c r="DN23" s="8"/>
      <c r="DO23" s="18"/>
      <c r="DP23" s="4"/>
      <c r="DQ23" s="5"/>
      <c r="DR23" s="6"/>
      <c r="DS23" s="4"/>
      <c r="DT23" s="5"/>
      <c r="DU23" s="5"/>
      <c r="DV23" s="5"/>
      <c r="DW23" s="6"/>
      <c r="DX23" s="10"/>
      <c r="DY23" s="13"/>
      <c r="DZ23" s="14"/>
      <c r="EA23" s="15"/>
      <c r="EB23" s="13"/>
      <c r="EC23" s="14"/>
      <c r="ED23" s="15"/>
      <c r="EE23" s="13"/>
      <c r="EF23" s="14"/>
      <c r="EG23" s="15"/>
      <c r="EH23" s="13"/>
      <c r="EI23" s="14"/>
      <c r="EJ23" s="15"/>
      <c r="EK23" s="13"/>
      <c r="EL23" s="14"/>
      <c r="EM23" s="15"/>
      <c r="EN23" s="13"/>
      <c r="EO23" s="14"/>
      <c r="EP23" s="15"/>
      <c r="EQ23" s="13"/>
      <c r="ER23" s="14"/>
      <c r="ES23" s="15"/>
      <c r="ET23" s="13"/>
      <c r="EU23" s="14"/>
      <c r="EV23" s="15"/>
      <c r="EW23" s="13"/>
      <c r="EX23" s="14"/>
      <c r="EY23" s="15"/>
      <c r="EZ23" s="13"/>
      <c r="FA23" s="14"/>
      <c r="FB23" s="15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69"/>
      <c r="JJ23" s="12"/>
      <c r="JK23" s="12"/>
      <c r="JL23" s="12"/>
      <c r="JM23" s="169"/>
      <c r="JN23" s="12"/>
      <c r="JO23" s="169"/>
      <c r="JP23" s="12"/>
      <c r="JQ23" s="169"/>
      <c r="JR23" s="12"/>
      <c r="JS23" s="169"/>
      <c r="JT23" s="12"/>
      <c r="JU23" s="169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69"/>
      <c r="OF23" s="12"/>
      <c r="OG23" s="12"/>
      <c r="OH23" s="12"/>
      <c r="OI23" s="169"/>
      <c r="OJ23" s="12"/>
      <c r="OK23" s="169"/>
      <c r="OL23" s="12"/>
      <c r="OM23" s="169"/>
      <c r="ON23" s="12"/>
      <c r="OO23" s="169"/>
      <c r="OP23" s="12"/>
      <c r="OQ23" s="169"/>
      <c r="OR23" s="12"/>
      <c r="OS23" s="12"/>
      <c r="OT23" s="12"/>
      <c r="OU23" s="33"/>
      <c r="OV23" s="33"/>
      <c r="OW23" s="33"/>
      <c r="OX23" s="33"/>
      <c r="OY23" s="33"/>
      <c r="OZ23" s="33"/>
      <c r="PA23" s="33"/>
      <c r="PB23" s="33"/>
      <c r="PC23" s="33"/>
      <c r="PD23" s="33"/>
      <c r="PE23" s="33"/>
      <c r="PF23" s="33"/>
      <c r="PG23" s="33"/>
      <c r="PH23" s="33"/>
      <c r="PI23" s="33"/>
      <c r="PJ23" s="33"/>
      <c r="PK23" s="33"/>
      <c r="PL23" s="33"/>
    </row>
    <row r="24" spans="1:428">
      <c r="A24" s="2"/>
      <c r="B24" s="2"/>
      <c r="C24" s="2"/>
      <c r="D24" s="2"/>
      <c r="E24" s="3"/>
      <c r="F24" s="4"/>
      <c r="G24" s="5"/>
      <c r="H24" s="6"/>
      <c r="I24" s="7"/>
      <c r="J24" s="45"/>
      <c r="K24" s="48"/>
      <c r="L24" s="8"/>
      <c r="M24" s="9"/>
      <c r="N24" s="4"/>
      <c r="O24" s="8"/>
      <c r="P24" s="9"/>
      <c r="Q24" s="16"/>
      <c r="R24" s="17"/>
      <c r="S24" s="9"/>
      <c r="T24" s="4"/>
      <c r="U24" s="6"/>
      <c r="V24" s="40"/>
      <c r="W24" s="4"/>
      <c r="X24" s="5"/>
      <c r="Y24" s="6"/>
      <c r="Z24" s="4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6"/>
      <c r="BK24" s="10"/>
      <c r="BL24" s="10"/>
      <c r="BM24" s="11"/>
      <c r="BN24" s="7"/>
      <c r="BO24" s="8"/>
      <c r="BP24" s="9"/>
      <c r="BQ24" s="4"/>
      <c r="BR24" s="8"/>
      <c r="BS24" s="9"/>
      <c r="BT24" s="7"/>
      <c r="BU24" s="9"/>
      <c r="BV24" s="76"/>
      <c r="BW24" s="4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6"/>
      <c r="DH24" s="10"/>
      <c r="DI24" s="11"/>
      <c r="DJ24" s="7"/>
      <c r="DK24" s="8"/>
      <c r="DL24" s="9"/>
      <c r="DM24" s="7"/>
      <c r="DN24" s="8"/>
      <c r="DO24" s="18"/>
      <c r="DP24" s="4"/>
      <c r="DQ24" s="5"/>
      <c r="DR24" s="6"/>
      <c r="DS24" s="4"/>
      <c r="DT24" s="5"/>
      <c r="DU24" s="5"/>
      <c r="DV24" s="5"/>
      <c r="DW24" s="6"/>
      <c r="DX24" s="10"/>
      <c r="DY24" s="13"/>
      <c r="DZ24" s="14"/>
      <c r="EA24" s="15"/>
      <c r="EB24" s="13"/>
      <c r="EC24" s="14"/>
      <c r="ED24" s="15"/>
      <c r="EE24" s="13"/>
      <c r="EF24" s="14"/>
      <c r="EG24" s="15"/>
      <c r="EH24" s="13"/>
      <c r="EI24" s="14"/>
      <c r="EJ24" s="15"/>
      <c r="EK24" s="13"/>
      <c r="EL24" s="14"/>
      <c r="EM24" s="15"/>
      <c r="EN24" s="13"/>
      <c r="EO24" s="14"/>
      <c r="EP24" s="15"/>
      <c r="EQ24" s="13"/>
      <c r="ER24" s="14"/>
      <c r="ES24" s="15"/>
      <c r="ET24" s="13"/>
      <c r="EU24" s="14"/>
      <c r="EV24" s="15"/>
      <c r="EW24" s="13"/>
      <c r="EX24" s="14"/>
      <c r="EY24" s="15"/>
      <c r="EZ24" s="13"/>
      <c r="FA24" s="14"/>
      <c r="FB24" s="15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69"/>
      <c r="JJ24" s="12"/>
      <c r="JK24" s="12"/>
      <c r="JL24" s="12"/>
      <c r="JM24" s="169"/>
      <c r="JN24" s="12"/>
      <c r="JO24" s="169"/>
      <c r="JP24" s="12"/>
      <c r="JQ24" s="169"/>
      <c r="JR24" s="12"/>
      <c r="JS24" s="169"/>
      <c r="JT24" s="12"/>
      <c r="JU24" s="169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69"/>
      <c r="OF24" s="12"/>
      <c r="OG24" s="12"/>
      <c r="OH24" s="12"/>
      <c r="OI24" s="169"/>
      <c r="OJ24" s="12"/>
      <c r="OK24" s="169"/>
      <c r="OL24" s="12"/>
      <c r="OM24" s="169"/>
      <c r="ON24" s="12"/>
      <c r="OO24" s="169"/>
      <c r="OP24" s="12"/>
      <c r="OQ24" s="169"/>
      <c r="OR24" s="12"/>
      <c r="OS24" s="12"/>
      <c r="OT24" s="12"/>
      <c r="OU24" s="33"/>
      <c r="OV24" s="33"/>
      <c r="OW24" s="33"/>
      <c r="OX24" s="33"/>
      <c r="OY24" s="33"/>
      <c r="OZ24" s="33"/>
      <c r="PA24" s="33"/>
      <c r="PB24" s="33"/>
      <c r="PC24" s="33"/>
      <c r="PD24" s="33"/>
      <c r="PE24" s="33"/>
      <c r="PF24" s="33"/>
      <c r="PG24" s="33"/>
      <c r="PH24" s="33"/>
      <c r="PI24" s="33"/>
      <c r="PJ24" s="33"/>
      <c r="PK24" s="33"/>
      <c r="PL24" s="33"/>
    </row>
    <row r="25" spans="1:428">
      <c r="A25" s="2"/>
      <c r="B25" s="2"/>
      <c r="C25" s="2"/>
      <c r="D25" s="2"/>
      <c r="E25" s="3"/>
      <c r="F25" s="4"/>
      <c r="G25" s="5"/>
      <c r="H25" s="6"/>
      <c r="I25" s="7"/>
      <c r="J25" s="45"/>
      <c r="K25" s="48"/>
      <c r="L25" s="8"/>
      <c r="M25" s="9"/>
      <c r="N25" s="4"/>
      <c r="O25" s="8"/>
      <c r="P25" s="9"/>
      <c r="Q25" s="16"/>
      <c r="R25" s="17"/>
      <c r="S25" s="9"/>
      <c r="T25" s="4"/>
      <c r="U25" s="6"/>
      <c r="V25" s="40"/>
      <c r="W25" s="4"/>
      <c r="X25" s="5"/>
      <c r="Y25" s="6"/>
      <c r="Z25" s="4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6"/>
      <c r="BK25" s="10"/>
      <c r="BL25" s="10"/>
      <c r="BM25" s="11"/>
      <c r="BN25" s="7"/>
      <c r="BO25" s="8"/>
      <c r="BP25" s="9"/>
      <c r="BQ25" s="4"/>
      <c r="BR25" s="8"/>
      <c r="BS25" s="9"/>
      <c r="BT25" s="7"/>
      <c r="BU25" s="9"/>
      <c r="BV25" s="76"/>
      <c r="BW25" s="4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6"/>
      <c r="DH25" s="10"/>
      <c r="DI25" s="11"/>
      <c r="DJ25" s="7"/>
      <c r="DK25" s="8"/>
      <c r="DL25" s="9"/>
      <c r="DM25" s="7"/>
      <c r="DN25" s="8"/>
      <c r="DO25" s="18"/>
      <c r="DP25" s="4"/>
      <c r="DQ25" s="5"/>
      <c r="DR25" s="6"/>
      <c r="DS25" s="4"/>
      <c r="DT25" s="5"/>
      <c r="DU25" s="5"/>
      <c r="DV25" s="5"/>
      <c r="DW25" s="6"/>
      <c r="DX25" s="10"/>
      <c r="DY25" s="13"/>
      <c r="DZ25" s="14"/>
      <c r="EA25" s="15"/>
      <c r="EB25" s="13"/>
      <c r="EC25" s="14"/>
      <c r="ED25" s="15"/>
      <c r="EE25" s="13"/>
      <c r="EF25" s="14"/>
      <c r="EG25" s="15"/>
      <c r="EH25" s="13"/>
      <c r="EI25" s="14"/>
      <c r="EJ25" s="15"/>
      <c r="EK25" s="13"/>
      <c r="EL25" s="14"/>
      <c r="EM25" s="15"/>
      <c r="EN25" s="13"/>
      <c r="EO25" s="14"/>
      <c r="EP25" s="15"/>
      <c r="EQ25" s="13"/>
      <c r="ER25" s="14"/>
      <c r="ES25" s="15"/>
      <c r="ET25" s="13"/>
      <c r="EU25" s="14"/>
      <c r="EV25" s="15"/>
      <c r="EW25" s="13"/>
      <c r="EX25" s="14"/>
      <c r="EY25" s="15"/>
      <c r="EZ25" s="13"/>
      <c r="FA25" s="14"/>
      <c r="FB25" s="15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69"/>
      <c r="JJ25" s="12"/>
      <c r="JK25" s="12"/>
      <c r="JL25" s="12"/>
      <c r="JM25" s="169"/>
      <c r="JN25" s="12"/>
      <c r="JO25" s="169"/>
      <c r="JP25" s="12"/>
      <c r="JQ25" s="169"/>
      <c r="JR25" s="12"/>
      <c r="JS25" s="169"/>
      <c r="JT25" s="12"/>
      <c r="JU25" s="169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  <c r="NK25" s="12"/>
      <c r="NL25" s="12"/>
      <c r="NM25" s="12"/>
      <c r="NN25" s="12"/>
      <c r="NO25" s="12"/>
      <c r="NP25" s="12"/>
      <c r="NQ25" s="12"/>
      <c r="NR25" s="12"/>
      <c r="NS25" s="12"/>
      <c r="NT25" s="12"/>
      <c r="NU25" s="12"/>
      <c r="NV25" s="12"/>
      <c r="NW25" s="12"/>
      <c r="NX25" s="12"/>
      <c r="NY25" s="12"/>
      <c r="NZ25" s="12"/>
      <c r="OA25" s="12"/>
      <c r="OB25" s="12"/>
      <c r="OC25" s="12"/>
      <c r="OD25" s="12"/>
      <c r="OE25" s="169"/>
      <c r="OF25" s="12"/>
      <c r="OG25" s="12"/>
      <c r="OH25" s="12"/>
      <c r="OI25" s="169"/>
      <c r="OJ25" s="12"/>
      <c r="OK25" s="169"/>
      <c r="OL25" s="12"/>
      <c r="OM25" s="169"/>
      <c r="ON25" s="12"/>
      <c r="OO25" s="169"/>
      <c r="OP25" s="12"/>
      <c r="OQ25" s="169"/>
      <c r="OR25" s="12"/>
      <c r="OS25" s="12"/>
      <c r="OT25" s="12"/>
      <c r="OU25" s="33"/>
      <c r="OV25" s="33"/>
      <c r="OW25" s="33"/>
      <c r="OX25" s="33"/>
      <c r="OY25" s="33"/>
      <c r="OZ25" s="33"/>
      <c r="PA25" s="33"/>
      <c r="PB25" s="33"/>
      <c r="PC25" s="33"/>
      <c r="PD25" s="33"/>
      <c r="PE25" s="33"/>
      <c r="PF25" s="33"/>
      <c r="PG25" s="33"/>
      <c r="PH25" s="33"/>
      <c r="PI25" s="33"/>
      <c r="PJ25" s="33"/>
      <c r="PK25" s="33"/>
      <c r="PL25" s="33"/>
    </row>
    <row r="26" spans="1:428">
      <c r="A26" s="2"/>
      <c r="B26" s="2"/>
      <c r="C26" s="2"/>
      <c r="D26" s="2"/>
      <c r="E26" s="3"/>
      <c r="F26" s="4"/>
      <c r="G26" s="5"/>
      <c r="H26" s="6"/>
      <c r="I26" s="7"/>
      <c r="J26" s="45"/>
      <c r="K26" s="48"/>
      <c r="L26" s="8"/>
      <c r="M26" s="9"/>
      <c r="N26" s="4"/>
      <c r="O26" s="8"/>
      <c r="P26" s="9"/>
      <c r="Q26" s="16"/>
      <c r="R26" s="17"/>
      <c r="S26" s="9"/>
      <c r="T26" s="4"/>
      <c r="U26" s="6"/>
      <c r="V26" s="40"/>
      <c r="W26" s="4"/>
      <c r="X26" s="5"/>
      <c r="Y26" s="6"/>
      <c r="Z26" s="4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6"/>
      <c r="BK26" s="10"/>
      <c r="BL26" s="10"/>
      <c r="BM26" s="11"/>
      <c r="BN26" s="7"/>
      <c r="BO26" s="8"/>
      <c r="BP26" s="9"/>
      <c r="BQ26" s="4"/>
      <c r="BR26" s="8"/>
      <c r="BS26" s="9"/>
      <c r="BT26" s="7"/>
      <c r="BU26" s="9"/>
      <c r="BV26" s="76"/>
      <c r="BW26" s="4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6"/>
      <c r="DH26" s="10"/>
      <c r="DI26" s="11"/>
      <c r="DJ26" s="7"/>
      <c r="DK26" s="8"/>
      <c r="DL26" s="9"/>
      <c r="DM26" s="7"/>
      <c r="DN26" s="8"/>
      <c r="DO26" s="18"/>
      <c r="DP26" s="4"/>
      <c r="DQ26" s="5"/>
      <c r="DR26" s="6"/>
      <c r="DS26" s="4"/>
      <c r="DT26" s="5"/>
      <c r="DU26" s="5"/>
      <c r="DV26" s="5"/>
      <c r="DW26" s="6"/>
      <c r="DX26" s="10"/>
      <c r="DY26" s="13"/>
      <c r="DZ26" s="14"/>
      <c r="EA26" s="15"/>
      <c r="EB26" s="13"/>
      <c r="EC26" s="14"/>
      <c r="ED26" s="15"/>
      <c r="EE26" s="13"/>
      <c r="EF26" s="14"/>
      <c r="EG26" s="15"/>
      <c r="EH26" s="13"/>
      <c r="EI26" s="14"/>
      <c r="EJ26" s="15"/>
      <c r="EK26" s="13"/>
      <c r="EL26" s="14"/>
      <c r="EM26" s="15"/>
      <c r="EN26" s="13"/>
      <c r="EO26" s="14"/>
      <c r="EP26" s="15"/>
      <c r="EQ26" s="13"/>
      <c r="ER26" s="14"/>
      <c r="ES26" s="15"/>
      <c r="ET26" s="13"/>
      <c r="EU26" s="14"/>
      <c r="EV26" s="15"/>
      <c r="EW26" s="13"/>
      <c r="EX26" s="14"/>
      <c r="EY26" s="15"/>
      <c r="EZ26" s="13"/>
      <c r="FA26" s="14"/>
      <c r="FB26" s="15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69"/>
      <c r="JJ26" s="12"/>
      <c r="JK26" s="12"/>
      <c r="JL26" s="12"/>
      <c r="JM26" s="169"/>
      <c r="JN26" s="12"/>
      <c r="JO26" s="169"/>
      <c r="JP26" s="12"/>
      <c r="JQ26" s="169"/>
      <c r="JR26" s="12"/>
      <c r="JS26" s="169"/>
      <c r="JT26" s="12"/>
      <c r="JU26" s="169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  <c r="NK26" s="12"/>
      <c r="NL26" s="12"/>
      <c r="NM26" s="12"/>
      <c r="NN26" s="12"/>
      <c r="NO26" s="12"/>
      <c r="NP26" s="12"/>
      <c r="NQ26" s="12"/>
      <c r="NR26" s="12"/>
      <c r="NS26" s="12"/>
      <c r="NT26" s="12"/>
      <c r="NU26" s="12"/>
      <c r="NV26" s="12"/>
      <c r="NW26" s="12"/>
      <c r="NX26" s="12"/>
      <c r="NY26" s="12"/>
      <c r="NZ26" s="12"/>
      <c r="OA26" s="12"/>
      <c r="OB26" s="12"/>
      <c r="OC26" s="12"/>
      <c r="OD26" s="12"/>
      <c r="OE26" s="169"/>
      <c r="OF26" s="12"/>
      <c r="OG26" s="12"/>
      <c r="OH26" s="12"/>
      <c r="OI26" s="169"/>
      <c r="OJ26" s="12"/>
      <c r="OK26" s="169"/>
      <c r="OL26" s="12"/>
      <c r="OM26" s="169"/>
      <c r="ON26" s="12"/>
      <c r="OO26" s="169"/>
      <c r="OP26" s="12"/>
      <c r="OQ26" s="169"/>
      <c r="OR26" s="12"/>
      <c r="OS26" s="12"/>
      <c r="OT26" s="12"/>
      <c r="OU26" s="33"/>
      <c r="OV26" s="33"/>
      <c r="OW26" s="33"/>
      <c r="OX26" s="33"/>
      <c r="OY26" s="33"/>
      <c r="OZ26" s="33"/>
      <c r="PA26" s="33"/>
      <c r="PB26" s="33"/>
      <c r="PC26" s="33"/>
      <c r="PD26" s="33"/>
      <c r="PE26" s="33"/>
      <c r="PF26" s="33"/>
      <c r="PG26" s="33"/>
      <c r="PH26" s="33"/>
      <c r="PI26" s="33"/>
      <c r="PJ26" s="33"/>
      <c r="PK26" s="33"/>
      <c r="PL26" s="33"/>
    </row>
    <row r="27" spans="1:428">
      <c r="A27" s="2"/>
      <c r="B27" s="2"/>
      <c r="C27" s="2"/>
      <c r="D27" s="2"/>
      <c r="E27" s="3"/>
      <c r="F27" s="4"/>
      <c r="G27" s="5"/>
      <c r="H27" s="6"/>
      <c r="I27" s="7"/>
      <c r="J27" s="45"/>
      <c r="K27" s="48"/>
      <c r="L27" s="8"/>
      <c r="M27" s="9"/>
      <c r="N27" s="4"/>
      <c r="O27" s="8"/>
      <c r="P27" s="9"/>
      <c r="Q27" s="16"/>
      <c r="R27" s="17"/>
      <c r="S27" s="9"/>
      <c r="T27" s="4"/>
      <c r="U27" s="6"/>
      <c r="V27" s="40"/>
      <c r="W27" s="4"/>
      <c r="X27" s="5"/>
      <c r="Y27" s="6"/>
      <c r="Z27" s="4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6"/>
      <c r="BK27" s="10"/>
      <c r="BL27" s="10"/>
      <c r="BM27" s="11"/>
      <c r="BN27" s="7"/>
      <c r="BO27" s="8"/>
      <c r="BP27" s="9"/>
      <c r="BQ27" s="4"/>
      <c r="BR27" s="8"/>
      <c r="BS27" s="9"/>
      <c r="BT27" s="7"/>
      <c r="BU27" s="9"/>
      <c r="BV27" s="76"/>
      <c r="BW27" s="4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6"/>
      <c r="DH27" s="10"/>
      <c r="DI27" s="11"/>
      <c r="DJ27" s="7"/>
      <c r="DK27" s="8"/>
      <c r="DL27" s="9"/>
      <c r="DM27" s="7"/>
      <c r="DN27" s="8"/>
      <c r="DO27" s="18"/>
      <c r="DP27" s="4"/>
      <c r="DQ27" s="5"/>
      <c r="DR27" s="6"/>
      <c r="DS27" s="4"/>
      <c r="DT27" s="5"/>
      <c r="DU27" s="5"/>
      <c r="DV27" s="5"/>
      <c r="DW27" s="6"/>
      <c r="DX27" s="10"/>
      <c r="DY27" s="13"/>
      <c r="DZ27" s="14"/>
      <c r="EA27" s="15"/>
      <c r="EB27" s="13"/>
      <c r="EC27" s="14"/>
      <c r="ED27" s="15"/>
      <c r="EE27" s="13"/>
      <c r="EF27" s="14"/>
      <c r="EG27" s="15"/>
      <c r="EH27" s="13"/>
      <c r="EI27" s="14"/>
      <c r="EJ27" s="15"/>
      <c r="EK27" s="13"/>
      <c r="EL27" s="14"/>
      <c r="EM27" s="15"/>
      <c r="EN27" s="13"/>
      <c r="EO27" s="14"/>
      <c r="EP27" s="15"/>
      <c r="EQ27" s="13"/>
      <c r="ER27" s="14"/>
      <c r="ES27" s="15"/>
      <c r="ET27" s="13"/>
      <c r="EU27" s="14"/>
      <c r="EV27" s="15"/>
      <c r="EW27" s="13"/>
      <c r="EX27" s="14"/>
      <c r="EY27" s="15"/>
      <c r="EZ27" s="13"/>
      <c r="FA27" s="14"/>
      <c r="FB27" s="15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69"/>
      <c r="JJ27" s="12"/>
      <c r="JK27" s="12"/>
      <c r="JL27" s="12"/>
      <c r="JM27" s="169"/>
      <c r="JN27" s="12"/>
      <c r="JO27" s="169"/>
      <c r="JP27" s="12"/>
      <c r="JQ27" s="169"/>
      <c r="JR27" s="12"/>
      <c r="JS27" s="169"/>
      <c r="JT27" s="12"/>
      <c r="JU27" s="169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69"/>
      <c r="OF27" s="12"/>
      <c r="OG27" s="12"/>
      <c r="OH27" s="12"/>
      <c r="OI27" s="169"/>
      <c r="OJ27" s="12"/>
      <c r="OK27" s="169"/>
      <c r="OL27" s="12"/>
      <c r="OM27" s="169"/>
      <c r="ON27" s="12"/>
      <c r="OO27" s="169"/>
      <c r="OP27" s="12"/>
      <c r="OQ27" s="169"/>
      <c r="OR27" s="12"/>
      <c r="OS27" s="12"/>
      <c r="OT27" s="12"/>
      <c r="OU27" s="33"/>
      <c r="OV27" s="33"/>
      <c r="OW27" s="33"/>
      <c r="OX27" s="33"/>
      <c r="OY27" s="33"/>
      <c r="OZ27" s="33"/>
      <c r="PA27" s="33"/>
      <c r="PB27" s="33"/>
      <c r="PC27" s="33"/>
      <c r="PD27" s="33"/>
      <c r="PE27" s="33"/>
      <c r="PF27" s="33"/>
      <c r="PG27" s="33"/>
      <c r="PH27" s="33"/>
      <c r="PI27" s="33"/>
      <c r="PJ27" s="33"/>
      <c r="PK27" s="33"/>
      <c r="PL27" s="33"/>
    </row>
    <row r="28" spans="1:428">
      <c r="A28" s="2"/>
      <c r="B28" s="2"/>
      <c r="C28" s="2"/>
      <c r="D28" s="2"/>
      <c r="E28" s="3"/>
      <c r="F28" s="4"/>
      <c r="G28" s="5"/>
      <c r="H28" s="6"/>
      <c r="I28" s="7"/>
      <c r="J28" s="45"/>
      <c r="K28" s="48"/>
      <c r="L28" s="8"/>
      <c r="M28" s="9"/>
      <c r="N28" s="4"/>
      <c r="O28" s="8"/>
      <c r="P28" s="9"/>
      <c r="Q28" s="16"/>
      <c r="R28" s="17"/>
      <c r="S28" s="9"/>
      <c r="T28" s="4"/>
      <c r="U28" s="6"/>
      <c r="V28" s="40"/>
      <c r="W28" s="4"/>
      <c r="X28" s="5"/>
      <c r="Y28" s="6"/>
      <c r="Z28" s="4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6"/>
      <c r="BK28" s="10"/>
      <c r="BL28" s="10"/>
      <c r="BM28" s="11"/>
      <c r="BN28" s="7"/>
      <c r="BO28" s="8"/>
      <c r="BP28" s="9"/>
      <c r="BQ28" s="4"/>
      <c r="BR28" s="8"/>
      <c r="BS28" s="9"/>
      <c r="BT28" s="7"/>
      <c r="BU28" s="9"/>
      <c r="BV28" s="76"/>
      <c r="BW28" s="4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6"/>
      <c r="DH28" s="10"/>
      <c r="DI28" s="11"/>
      <c r="DJ28" s="7"/>
      <c r="DK28" s="8"/>
      <c r="DL28" s="9"/>
      <c r="DM28" s="7"/>
      <c r="DN28" s="8"/>
      <c r="DO28" s="18"/>
      <c r="DP28" s="4"/>
      <c r="DQ28" s="5"/>
      <c r="DR28" s="6"/>
      <c r="DS28" s="4"/>
      <c r="DT28" s="5"/>
      <c r="DU28" s="5"/>
      <c r="DV28" s="5"/>
      <c r="DW28" s="6"/>
      <c r="DX28" s="10"/>
      <c r="DY28" s="13"/>
      <c r="DZ28" s="14"/>
      <c r="EA28" s="15"/>
      <c r="EB28" s="13"/>
      <c r="EC28" s="14"/>
      <c r="ED28" s="15"/>
      <c r="EE28" s="13"/>
      <c r="EF28" s="14"/>
      <c r="EG28" s="15"/>
      <c r="EH28" s="13"/>
      <c r="EI28" s="14"/>
      <c r="EJ28" s="15"/>
      <c r="EK28" s="13"/>
      <c r="EL28" s="14"/>
      <c r="EM28" s="15"/>
      <c r="EN28" s="13"/>
      <c r="EO28" s="14"/>
      <c r="EP28" s="15"/>
      <c r="EQ28" s="13"/>
      <c r="ER28" s="14"/>
      <c r="ES28" s="15"/>
      <c r="ET28" s="13"/>
      <c r="EU28" s="14"/>
      <c r="EV28" s="15"/>
      <c r="EW28" s="13"/>
      <c r="EX28" s="14"/>
      <c r="EY28" s="15"/>
      <c r="EZ28" s="13"/>
      <c r="FA28" s="14"/>
      <c r="FB28" s="15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69"/>
      <c r="JJ28" s="12"/>
      <c r="JK28" s="12"/>
      <c r="JL28" s="12"/>
      <c r="JM28" s="169"/>
      <c r="JN28" s="12"/>
      <c r="JO28" s="169"/>
      <c r="JP28" s="12"/>
      <c r="JQ28" s="169"/>
      <c r="JR28" s="12"/>
      <c r="JS28" s="169"/>
      <c r="JT28" s="12"/>
      <c r="JU28" s="169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2"/>
      <c r="NE28" s="12"/>
      <c r="NF28" s="12"/>
      <c r="NG28" s="12"/>
      <c r="NH28" s="12"/>
      <c r="NI28" s="12"/>
      <c r="NJ28" s="12"/>
      <c r="NK28" s="12"/>
      <c r="NL28" s="12"/>
      <c r="NM28" s="12"/>
      <c r="NN28" s="12"/>
      <c r="NO28" s="12"/>
      <c r="NP28" s="12"/>
      <c r="NQ28" s="12"/>
      <c r="NR28" s="12"/>
      <c r="NS28" s="12"/>
      <c r="NT28" s="12"/>
      <c r="NU28" s="12"/>
      <c r="NV28" s="12"/>
      <c r="NW28" s="12"/>
      <c r="NX28" s="12"/>
      <c r="NY28" s="12"/>
      <c r="NZ28" s="12"/>
      <c r="OA28" s="12"/>
      <c r="OB28" s="12"/>
      <c r="OC28" s="12"/>
      <c r="OD28" s="12"/>
      <c r="OE28" s="169"/>
      <c r="OF28" s="12"/>
      <c r="OG28" s="12"/>
      <c r="OH28" s="12"/>
      <c r="OI28" s="169"/>
      <c r="OJ28" s="12"/>
      <c r="OK28" s="169"/>
      <c r="OL28" s="12"/>
      <c r="OM28" s="169"/>
      <c r="ON28" s="12"/>
      <c r="OO28" s="169"/>
      <c r="OP28" s="12"/>
      <c r="OQ28" s="169"/>
      <c r="OR28" s="12"/>
      <c r="OS28" s="12"/>
      <c r="OT28" s="12"/>
      <c r="OU28" s="33"/>
      <c r="OV28" s="33"/>
      <c r="OW28" s="33"/>
      <c r="OX28" s="33"/>
      <c r="OY28" s="33"/>
      <c r="OZ28" s="33"/>
      <c r="PA28" s="33"/>
      <c r="PB28" s="33"/>
      <c r="PC28" s="33"/>
      <c r="PD28" s="33"/>
      <c r="PE28" s="33"/>
      <c r="PF28" s="33"/>
      <c r="PG28" s="33"/>
      <c r="PH28" s="33"/>
      <c r="PI28" s="33"/>
      <c r="PJ28" s="33"/>
      <c r="PK28" s="33"/>
      <c r="PL28" s="33"/>
    </row>
    <row r="29" spans="1:428">
      <c r="A29" s="2"/>
      <c r="B29" s="2"/>
      <c r="C29" s="2"/>
      <c r="D29" s="2"/>
      <c r="E29" s="3"/>
      <c r="F29" s="4"/>
      <c r="G29" s="5"/>
      <c r="H29" s="6"/>
      <c r="I29" s="7"/>
      <c r="J29" s="45"/>
      <c r="K29" s="48"/>
      <c r="L29" s="8"/>
      <c r="M29" s="9"/>
      <c r="N29" s="4"/>
      <c r="O29" s="8"/>
      <c r="P29" s="9"/>
      <c r="Q29" s="16"/>
      <c r="R29" s="17"/>
      <c r="S29" s="9"/>
      <c r="T29" s="4"/>
      <c r="U29" s="6"/>
      <c r="V29" s="40"/>
      <c r="W29" s="4"/>
      <c r="X29" s="5"/>
      <c r="Y29" s="6"/>
      <c r="Z29" s="4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6"/>
      <c r="BK29" s="10"/>
      <c r="BL29" s="10"/>
      <c r="BM29" s="11"/>
      <c r="BN29" s="7"/>
      <c r="BO29" s="8"/>
      <c r="BP29" s="9"/>
      <c r="BQ29" s="4"/>
      <c r="BR29" s="8"/>
      <c r="BS29" s="9"/>
      <c r="BT29" s="7"/>
      <c r="BU29" s="9"/>
      <c r="BV29" s="76"/>
      <c r="BW29" s="4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6"/>
      <c r="DH29" s="10"/>
      <c r="DI29" s="11"/>
      <c r="DJ29" s="7"/>
      <c r="DK29" s="8"/>
      <c r="DL29" s="9"/>
      <c r="DM29" s="7"/>
      <c r="DN29" s="8"/>
      <c r="DO29" s="18"/>
      <c r="DP29" s="4"/>
      <c r="DQ29" s="5"/>
      <c r="DR29" s="6"/>
      <c r="DS29" s="4"/>
      <c r="DT29" s="5"/>
      <c r="DU29" s="5"/>
      <c r="DV29" s="5"/>
      <c r="DW29" s="6"/>
      <c r="DX29" s="10"/>
      <c r="DY29" s="13"/>
      <c r="DZ29" s="14"/>
      <c r="EA29" s="15"/>
      <c r="EB29" s="13"/>
      <c r="EC29" s="14"/>
      <c r="ED29" s="15"/>
      <c r="EE29" s="13"/>
      <c r="EF29" s="14"/>
      <c r="EG29" s="15"/>
      <c r="EH29" s="13"/>
      <c r="EI29" s="14"/>
      <c r="EJ29" s="15"/>
      <c r="EK29" s="13"/>
      <c r="EL29" s="14"/>
      <c r="EM29" s="15"/>
      <c r="EN29" s="13"/>
      <c r="EO29" s="14"/>
      <c r="EP29" s="15"/>
      <c r="EQ29" s="13"/>
      <c r="ER29" s="14"/>
      <c r="ES29" s="15"/>
      <c r="ET29" s="13"/>
      <c r="EU29" s="14"/>
      <c r="EV29" s="15"/>
      <c r="EW29" s="13"/>
      <c r="EX29" s="14"/>
      <c r="EY29" s="15"/>
      <c r="EZ29" s="13"/>
      <c r="FA29" s="14"/>
      <c r="FB29" s="15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69"/>
      <c r="JJ29" s="12"/>
      <c r="JK29" s="12"/>
      <c r="JL29" s="12"/>
      <c r="JM29" s="169"/>
      <c r="JN29" s="12"/>
      <c r="JO29" s="169"/>
      <c r="JP29" s="12"/>
      <c r="JQ29" s="169"/>
      <c r="JR29" s="12"/>
      <c r="JS29" s="169"/>
      <c r="JT29" s="12"/>
      <c r="JU29" s="169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69"/>
      <c r="OF29" s="12"/>
      <c r="OG29" s="12"/>
      <c r="OH29" s="12"/>
      <c r="OI29" s="169"/>
      <c r="OJ29" s="12"/>
      <c r="OK29" s="169"/>
      <c r="OL29" s="12"/>
      <c r="OM29" s="169"/>
      <c r="ON29" s="12"/>
      <c r="OO29" s="169"/>
      <c r="OP29" s="12"/>
      <c r="OQ29" s="169"/>
      <c r="OR29" s="12"/>
      <c r="OS29" s="12"/>
      <c r="OT29" s="12"/>
      <c r="OU29" s="33"/>
      <c r="OV29" s="33"/>
      <c r="OW29" s="33"/>
      <c r="OX29" s="33"/>
      <c r="OY29" s="33"/>
      <c r="OZ29" s="33"/>
      <c r="PA29" s="33"/>
      <c r="PB29" s="33"/>
      <c r="PC29" s="33"/>
      <c r="PD29" s="33"/>
      <c r="PE29" s="33"/>
      <c r="PF29" s="33"/>
      <c r="PG29" s="33"/>
      <c r="PH29" s="33"/>
      <c r="PI29" s="33"/>
      <c r="PJ29" s="33"/>
      <c r="PK29" s="33"/>
      <c r="PL29" s="33"/>
    </row>
    <row r="30" spans="1:428">
      <c r="A30" s="2"/>
      <c r="B30" s="2"/>
      <c r="C30" s="2"/>
      <c r="D30" s="2"/>
      <c r="E30" s="3"/>
      <c r="F30" s="4"/>
      <c r="G30" s="5"/>
      <c r="H30" s="6"/>
      <c r="I30" s="7"/>
      <c r="J30" s="45"/>
      <c r="K30" s="48"/>
      <c r="L30" s="8"/>
      <c r="M30" s="9"/>
      <c r="N30" s="4"/>
      <c r="O30" s="8"/>
      <c r="P30" s="9"/>
      <c r="Q30" s="16"/>
      <c r="R30" s="17"/>
      <c r="S30" s="9"/>
      <c r="T30" s="4"/>
      <c r="U30" s="6"/>
      <c r="V30" s="40"/>
      <c r="W30" s="4"/>
      <c r="X30" s="5"/>
      <c r="Y30" s="6"/>
      <c r="Z30" s="4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6"/>
      <c r="BK30" s="10"/>
      <c r="BL30" s="10"/>
      <c r="BM30" s="11"/>
      <c r="BN30" s="7"/>
      <c r="BO30" s="8"/>
      <c r="BP30" s="9"/>
      <c r="BQ30" s="4"/>
      <c r="BR30" s="8"/>
      <c r="BS30" s="9"/>
      <c r="BT30" s="7"/>
      <c r="BU30" s="9"/>
      <c r="BV30" s="76"/>
      <c r="BW30" s="4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6"/>
      <c r="DH30" s="10"/>
      <c r="DI30" s="11"/>
      <c r="DJ30" s="7"/>
      <c r="DK30" s="8"/>
      <c r="DL30" s="9"/>
      <c r="DM30" s="7"/>
      <c r="DN30" s="8"/>
      <c r="DO30" s="18"/>
      <c r="DP30" s="4"/>
      <c r="DQ30" s="5"/>
      <c r="DR30" s="6"/>
      <c r="DS30" s="4"/>
      <c r="DT30" s="5"/>
      <c r="DU30" s="5"/>
      <c r="DV30" s="5"/>
      <c r="DW30" s="6"/>
      <c r="DX30" s="10"/>
      <c r="DY30" s="13"/>
      <c r="DZ30" s="14"/>
      <c r="EA30" s="15"/>
      <c r="EB30" s="13"/>
      <c r="EC30" s="14"/>
      <c r="ED30" s="15"/>
      <c r="EE30" s="13"/>
      <c r="EF30" s="14"/>
      <c r="EG30" s="15"/>
      <c r="EH30" s="13"/>
      <c r="EI30" s="14"/>
      <c r="EJ30" s="15"/>
      <c r="EK30" s="13"/>
      <c r="EL30" s="14"/>
      <c r="EM30" s="15"/>
      <c r="EN30" s="13"/>
      <c r="EO30" s="14"/>
      <c r="EP30" s="15"/>
      <c r="EQ30" s="13"/>
      <c r="ER30" s="14"/>
      <c r="ES30" s="15"/>
      <c r="ET30" s="13"/>
      <c r="EU30" s="14"/>
      <c r="EV30" s="15"/>
      <c r="EW30" s="13"/>
      <c r="EX30" s="14"/>
      <c r="EY30" s="15"/>
      <c r="EZ30" s="13"/>
      <c r="FA30" s="14"/>
      <c r="FB30" s="15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69"/>
      <c r="JJ30" s="12"/>
      <c r="JK30" s="12"/>
      <c r="JL30" s="12"/>
      <c r="JM30" s="169"/>
      <c r="JN30" s="12"/>
      <c r="JO30" s="169"/>
      <c r="JP30" s="12"/>
      <c r="JQ30" s="169"/>
      <c r="JR30" s="12"/>
      <c r="JS30" s="169"/>
      <c r="JT30" s="12"/>
      <c r="JU30" s="169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69"/>
      <c r="OF30" s="12"/>
      <c r="OG30" s="12"/>
      <c r="OH30" s="12"/>
      <c r="OI30" s="169"/>
      <c r="OJ30" s="12"/>
      <c r="OK30" s="169"/>
      <c r="OL30" s="12"/>
      <c r="OM30" s="169"/>
      <c r="ON30" s="12"/>
      <c r="OO30" s="169"/>
      <c r="OP30" s="12"/>
      <c r="OQ30" s="169"/>
      <c r="OR30" s="12"/>
      <c r="OS30" s="12"/>
      <c r="OT30" s="12"/>
      <c r="OU30" s="33"/>
      <c r="OV30" s="33"/>
      <c r="OW30" s="33"/>
      <c r="OX30" s="33"/>
      <c r="OY30" s="33"/>
      <c r="OZ30" s="33"/>
      <c r="PA30" s="33"/>
      <c r="PB30" s="33"/>
      <c r="PC30" s="33"/>
      <c r="PD30" s="33"/>
      <c r="PE30" s="33"/>
      <c r="PF30" s="33"/>
      <c r="PG30" s="33"/>
      <c r="PH30" s="33"/>
      <c r="PI30" s="33"/>
      <c r="PJ30" s="33"/>
      <c r="PK30" s="33"/>
      <c r="PL30" s="33"/>
    </row>
    <row r="31" spans="1:428">
      <c r="A31" s="2"/>
      <c r="B31" s="2"/>
      <c r="C31" s="2"/>
      <c r="D31" s="2"/>
      <c r="E31" s="3"/>
      <c r="F31" s="4"/>
      <c r="G31" s="5"/>
      <c r="H31" s="6"/>
      <c r="I31" s="7"/>
      <c r="J31" s="45"/>
      <c r="K31" s="48"/>
      <c r="L31" s="8"/>
      <c r="M31" s="9"/>
      <c r="N31" s="4"/>
      <c r="O31" s="8"/>
      <c r="P31" s="9"/>
      <c r="Q31" s="16"/>
      <c r="R31" s="17"/>
      <c r="S31" s="9"/>
      <c r="T31" s="4"/>
      <c r="U31" s="6"/>
      <c r="V31" s="40"/>
      <c r="W31" s="4"/>
      <c r="X31" s="5"/>
      <c r="Y31" s="6"/>
      <c r="Z31" s="4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6"/>
      <c r="BK31" s="10"/>
      <c r="BL31" s="10"/>
      <c r="BM31" s="11"/>
      <c r="BN31" s="7"/>
      <c r="BO31" s="8"/>
      <c r="BP31" s="9"/>
      <c r="BQ31" s="4"/>
      <c r="BR31" s="8"/>
      <c r="BS31" s="9"/>
      <c r="BT31" s="7"/>
      <c r="BU31" s="9"/>
      <c r="BV31" s="76"/>
      <c r="BW31" s="4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6"/>
      <c r="DH31" s="10"/>
      <c r="DI31" s="11"/>
      <c r="DJ31" s="7"/>
      <c r="DK31" s="8"/>
      <c r="DL31" s="9"/>
      <c r="DM31" s="7"/>
      <c r="DN31" s="8"/>
      <c r="DO31" s="18"/>
      <c r="DP31" s="4"/>
      <c r="DQ31" s="5"/>
      <c r="DR31" s="6"/>
      <c r="DS31" s="4"/>
      <c r="DT31" s="5"/>
      <c r="DU31" s="5"/>
      <c r="DV31" s="5"/>
      <c r="DW31" s="6"/>
      <c r="DX31" s="10"/>
      <c r="DY31" s="13"/>
      <c r="DZ31" s="14"/>
      <c r="EA31" s="15"/>
      <c r="EB31" s="13"/>
      <c r="EC31" s="14"/>
      <c r="ED31" s="15"/>
      <c r="EE31" s="13"/>
      <c r="EF31" s="14"/>
      <c r="EG31" s="15"/>
      <c r="EH31" s="13"/>
      <c r="EI31" s="14"/>
      <c r="EJ31" s="15"/>
      <c r="EK31" s="13"/>
      <c r="EL31" s="14"/>
      <c r="EM31" s="15"/>
      <c r="EN31" s="13"/>
      <c r="EO31" s="14"/>
      <c r="EP31" s="15"/>
      <c r="EQ31" s="13"/>
      <c r="ER31" s="14"/>
      <c r="ES31" s="15"/>
      <c r="ET31" s="13"/>
      <c r="EU31" s="14"/>
      <c r="EV31" s="15"/>
      <c r="EW31" s="13"/>
      <c r="EX31" s="14"/>
      <c r="EY31" s="15"/>
      <c r="EZ31" s="13"/>
      <c r="FA31" s="14"/>
      <c r="FB31" s="15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69"/>
      <c r="JJ31" s="12"/>
      <c r="JK31" s="12"/>
      <c r="JL31" s="12"/>
      <c r="JM31" s="169"/>
      <c r="JN31" s="12"/>
      <c r="JO31" s="169"/>
      <c r="JP31" s="12"/>
      <c r="JQ31" s="169"/>
      <c r="JR31" s="12"/>
      <c r="JS31" s="169"/>
      <c r="JT31" s="12"/>
      <c r="JU31" s="169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12"/>
      <c r="NB31" s="12"/>
      <c r="NC31" s="12"/>
      <c r="ND31" s="12"/>
      <c r="NE31" s="12"/>
      <c r="NF31" s="12"/>
      <c r="NG31" s="12"/>
      <c r="NH31" s="12"/>
      <c r="NI31" s="12"/>
      <c r="NJ31" s="12"/>
      <c r="NK31" s="12"/>
      <c r="NL31" s="12"/>
      <c r="NM31" s="12"/>
      <c r="NN31" s="12"/>
      <c r="NO31" s="12"/>
      <c r="NP31" s="12"/>
      <c r="NQ31" s="12"/>
      <c r="NR31" s="12"/>
      <c r="NS31" s="12"/>
      <c r="NT31" s="12"/>
      <c r="NU31" s="12"/>
      <c r="NV31" s="12"/>
      <c r="NW31" s="12"/>
      <c r="NX31" s="12"/>
      <c r="NY31" s="12"/>
      <c r="NZ31" s="12"/>
      <c r="OA31" s="12"/>
      <c r="OB31" s="12"/>
      <c r="OC31" s="12"/>
      <c r="OD31" s="12"/>
      <c r="OE31" s="169"/>
      <c r="OF31" s="12"/>
      <c r="OG31" s="12"/>
      <c r="OH31" s="12"/>
      <c r="OI31" s="169"/>
      <c r="OJ31" s="12"/>
      <c r="OK31" s="169"/>
      <c r="OL31" s="12"/>
      <c r="OM31" s="169"/>
      <c r="ON31" s="12"/>
      <c r="OO31" s="169"/>
      <c r="OP31" s="12"/>
      <c r="OQ31" s="169"/>
      <c r="OR31" s="12"/>
      <c r="OS31" s="12"/>
      <c r="OT31" s="12"/>
      <c r="OU31" s="33"/>
      <c r="OV31" s="33"/>
      <c r="OW31" s="33"/>
      <c r="OX31" s="33"/>
      <c r="OY31" s="33"/>
      <c r="OZ31" s="33"/>
      <c r="PA31" s="33"/>
      <c r="PB31" s="33"/>
      <c r="PC31" s="33"/>
      <c r="PD31" s="33"/>
      <c r="PE31" s="33"/>
      <c r="PF31" s="33"/>
      <c r="PG31" s="33"/>
      <c r="PH31" s="33"/>
      <c r="PI31" s="33"/>
      <c r="PJ31" s="33"/>
      <c r="PK31" s="33"/>
      <c r="PL31" s="33"/>
    </row>
    <row r="32" spans="1:428">
      <c r="A32" s="2"/>
      <c r="B32" s="2"/>
      <c r="C32" s="2"/>
      <c r="D32" s="2"/>
      <c r="E32" s="3"/>
      <c r="F32" s="4"/>
      <c r="G32" s="5"/>
      <c r="H32" s="6"/>
      <c r="I32" s="7"/>
      <c r="J32" s="45"/>
      <c r="K32" s="48"/>
      <c r="L32" s="8"/>
      <c r="M32" s="9"/>
      <c r="N32" s="4"/>
      <c r="O32" s="8"/>
      <c r="P32" s="9"/>
      <c r="Q32" s="16"/>
      <c r="R32" s="17"/>
      <c r="S32" s="9"/>
      <c r="T32" s="4"/>
      <c r="U32" s="6"/>
      <c r="V32" s="40"/>
      <c r="W32" s="4"/>
      <c r="X32" s="5"/>
      <c r="Y32" s="6"/>
      <c r="Z32" s="4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6"/>
      <c r="BK32" s="10"/>
      <c r="BL32" s="10"/>
      <c r="BM32" s="11"/>
      <c r="BN32" s="7"/>
      <c r="BO32" s="8"/>
      <c r="BP32" s="9"/>
      <c r="BQ32" s="4"/>
      <c r="BR32" s="8"/>
      <c r="BS32" s="9"/>
      <c r="BT32" s="7"/>
      <c r="BU32" s="9"/>
      <c r="BV32" s="76"/>
      <c r="BW32" s="4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6"/>
      <c r="DH32" s="10"/>
      <c r="DI32" s="11"/>
      <c r="DJ32" s="7"/>
      <c r="DK32" s="8"/>
      <c r="DL32" s="9"/>
      <c r="DM32" s="7"/>
      <c r="DN32" s="8"/>
      <c r="DO32" s="18"/>
      <c r="DP32" s="4"/>
      <c r="DQ32" s="5"/>
      <c r="DR32" s="6"/>
      <c r="DS32" s="4"/>
      <c r="DT32" s="5"/>
      <c r="DU32" s="5"/>
      <c r="DV32" s="5"/>
      <c r="DW32" s="6"/>
      <c r="DX32" s="10"/>
      <c r="DY32" s="13"/>
      <c r="DZ32" s="14"/>
      <c r="EA32" s="15"/>
      <c r="EB32" s="13"/>
      <c r="EC32" s="14"/>
      <c r="ED32" s="15"/>
      <c r="EE32" s="13"/>
      <c r="EF32" s="14"/>
      <c r="EG32" s="15"/>
      <c r="EH32" s="13"/>
      <c r="EI32" s="14"/>
      <c r="EJ32" s="15"/>
      <c r="EK32" s="13"/>
      <c r="EL32" s="14"/>
      <c r="EM32" s="15"/>
      <c r="EN32" s="13"/>
      <c r="EO32" s="14"/>
      <c r="EP32" s="15"/>
      <c r="EQ32" s="13"/>
      <c r="ER32" s="14"/>
      <c r="ES32" s="15"/>
      <c r="ET32" s="13"/>
      <c r="EU32" s="14"/>
      <c r="EV32" s="15"/>
      <c r="EW32" s="13"/>
      <c r="EX32" s="14"/>
      <c r="EY32" s="15"/>
      <c r="EZ32" s="13"/>
      <c r="FA32" s="14"/>
      <c r="FB32" s="15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69"/>
      <c r="JJ32" s="12"/>
      <c r="JK32" s="12"/>
      <c r="JL32" s="12"/>
      <c r="JM32" s="169"/>
      <c r="JN32" s="12"/>
      <c r="JO32" s="169"/>
      <c r="JP32" s="12"/>
      <c r="JQ32" s="169"/>
      <c r="JR32" s="12"/>
      <c r="JS32" s="169"/>
      <c r="JT32" s="12"/>
      <c r="JU32" s="169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69"/>
      <c r="OF32" s="12"/>
      <c r="OG32" s="12"/>
      <c r="OH32" s="12"/>
      <c r="OI32" s="169"/>
      <c r="OJ32" s="12"/>
      <c r="OK32" s="169"/>
      <c r="OL32" s="12"/>
      <c r="OM32" s="169"/>
      <c r="ON32" s="12"/>
      <c r="OO32" s="169"/>
      <c r="OP32" s="12"/>
      <c r="OQ32" s="169"/>
      <c r="OR32" s="12"/>
      <c r="OS32" s="12"/>
      <c r="OT32" s="12"/>
      <c r="OU32" s="33"/>
      <c r="OV32" s="33"/>
      <c r="OW32" s="33"/>
      <c r="OX32" s="33"/>
      <c r="OY32" s="33"/>
      <c r="OZ32" s="33"/>
      <c r="PA32" s="33"/>
      <c r="PB32" s="33"/>
      <c r="PC32" s="33"/>
      <c r="PD32" s="33"/>
      <c r="PE32" s="33"/>
      <c r="PF32" s="33"/>
      <c r="PG32" s="33"/>
      <c r="PH32" s="33"/>
      <c r="PI32" s="33"/>
      <c r="PJ32" s="33"/>
      <c r="PK32" s="33"/>
      <c r="PL32" s="33"/>
    </row>
    <row r="33" spans="1:428">
      <c r="A33" s="2"/>
      <c r="B33" s="2"/>
      <c r="C33" s="2"/>
      <c r="D33" s="2"/>
      <c r="E33" s="3"/>
      <c r="F33" s="4"/>
      <c r="G33" s="5"/>
      <c r="H33" s="6"/>
      <c r="I33" s="7"/>
      <c r="J33" s="45"/>
      <c r="K33" s="48"/>
      <c r="L33" s="8"/>
      <c r="M33" s="9"/>
      <c r="N33" s="4"/>
      <c r="O33" s="8"/>
      <c r="P33" s="9"/>
      <c r="Q33" s="16"/>
      <c r="R33" s="17"/>
      <c r="S33" s="9"/>
      <c r="T33" s="4"/>
      <c r="U33" s="6"/>
      <c r="V33" s="40"/>
      <c r="W33" s="4"/>
      <c r="X33" s="5"/>
      <c r="Y33" s="6"/>
      <c r="Z33" s="4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6"/>
      <c r="BK33" s="10"/>
      <c r="BL33" s="10"/>
      <c r="BM33" s="11"/>
      <c r="BN33" s="7"/>
      <c r="BO33" s="8"/>
      <c r="BP33" s="9"/>
      <c r="BQ33" s="4"/>
      <c r="BR33" s="8"/>
      <c r="BS33" s="9"/>
      <c r="BT33" s="7"/>
      <c r="BU33" s="9"/>
      <c r="BV33" s="76"/>
      <c r="BW33" s="4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6"/>
      <c r="DH33" s="10"/>
      <c r="DI33" s="11"/>
      <c r="DJ33" s="7"/>
      <c r="DK33" s="8"/>
      <c r="DL33" s="9"/>
      <c r="DM33" s="7"/>
      <c r="DN33" s="8"/>
      <c r="DO33" s="18"/>
      <c r="DP33" s="4"/>
      <c r="DQ33" s="5"/>
      <c r="DR33" s="6"/>
      <c r="DS33" s="4"/>
      <c r="DT33" s="5"/>
      <c r="DU33" s="5"/>
      <c r="DV33" s="5"/>
      <c r="DW33" s="6"/>
      <c r="DX33" s="10"/>
      <c r="DY33" s="13"/>
      <c r="DZ33" s="14"/>
      <c r="EA33" s="15"/>
      <c r="EB33" s="13"/>
      <c r="EC33" s="14"/>
      <c r="ED33" s="15"/>
      <c r="EE33" s="13"/>
      <c r="EF33" s="14"/>
      <c r="EG33" s="15"/>
      <c r="EH33" s="13"/>
      <c r="EI33" s="14"/>
      <c r="EJ33" s="15"/>
      <c r="EK33" s="13"/>
      <c r="EL33" s="14"/>
      <c r="EM33" s="15"/>
      <c r="EN33" s="13"/>
      <c r="EO33" s="14"/>
      <c r="EP33" s="15"/>
      <c r="EQ33" s="13"/>
      <c r="ER33" s="14"/>
      <c r="ES33" s="15"/>
      <c r="ET33" s="13"/>
      <c r="EU33" s="14"/>
      <c r="EV33" s="15"/>
      <c r="EW33" s="13"/>
      <c r="EX33" s="14"/>
      <c r="EY33" s="15"/>
      <c r="EZ33" s="13"/>
      <c r="FA33" s="14"/>
      <c r="FB33" s="15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69"/>
      <c r="JJ33" s="12"/>
      <c r="JK33" s="12"/>
      <c r="JL33" s="12"/>
      <c r="JM33" s="169"/>
      <c r="JN33" s="12"/>
      <c r="JO33" s="169"/>
      <c r="JP33" s="12"/>
      <c r="JQ33" s="169"/>
      <c r="JR33" s="12"/>
      <c r="JS33" s="169"/>
      <c r="JT33" s="12"/>
      <c r="JU33" s="169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  <c r="NG33" s="12"/>
      <c r="NH33" s="12"/>
      <c r="NI33" s="12"/>
      <c r="NJ33" s="12"/>
      <c r="NK33" s="12"/>
      <c r="NL33" s="12"/>
      <c r="NM33" s="12"/>
      <c r="NN33" s="12"/>
      <c r="NO33" s="12"/>
      <c r="NP33" s="12"/>
      <c r="NQ33" s="12"/>
      <c r="NR33" s="12"/>
      <c r="NS33" s="12"/>
      <c r="NT33" s="12"/>
      <c r="NU33" s="12"/>
      <c r="NV33" s="12"/>
      <c r="NW33" s="12"/>
      <c r="NX33" s="12"/>
      <c r="NY33" s="12"/>
      <c r="NZ33" s="12"/>
      <c r="OA33" s="12"/>
      <c r="OB33" s="12"/>
      <c r="OC33" s="12"/>
      <c r="OD33" s="12"/>
      <c r="OE33" s="169"/>
      <c r="OF33" s="12"/>
      <c r="OG33" s="12"/>
      <c r="OH33" s="12"/>
      <c r="OI33" s="169"/>
      <c r="OJ33" s="12"/>
      <c r="OK33" s="169"/>
      <c r="OL33" s="12"/>
      <c r="OM33" s="169"/>
      <c r="ON33" s="12"/>
      <c r="OO33" s="169"/>
      <c r="OP33" s="12"/>
      <c r="OQ33" s="169"/>
      <c r="OR33" s="12"/>
      <c r="OS33" s="12"/>
      <c r="OT33" s="12"/>
      <c r="OU33" s="33"/>
      <c r="OV33" s="33"/>
      <c r="OW33" s="33"/>
      <c r="OX33" s="33"/>
      <c r="OY33" s="33"/>
      <c r="OZ33" s="33"/>
      <c r="PA33" s="33"/>
      <c r="PB33" s="33"/>
      <c r="PC33" s="33"/>
      <c r="PD33" s="33"/>
      <c r="PE33" s="33"/>
      <c r="PF33" s="33"/>
      <c r="PG33" s="33"/>
      <c r="PH33" s="33"/>
      <c r="PI33" s="33"/>
      <c r="PJ33" s="33"/>
      <c r="PK33" s="33"/>
      <c r="PL33" s="33"/>
    </row>
    <row r="34" spans="1:428">
      <c r="A34" s="2"/>
      <c r="B34" s="2"/>
      <c r="C34" s="2"/>
      <c r="D34" s="2"/>
      <c r="E34" s="3"/>
      <c r="F34" s="4"/>
      <c r="G34" s="5"/>
      <c r="H34" s="6"/>
      <c r="I34" s="7"/>
      <c r="J34" s="45"/>
      <c r="K34" s="48"/>
      <c r="L34" s="8"/>
      <c r="M34" s="9"/>
      <c r="N34" s="4"/>
      <c r="O34" s="8"/>
      <c r="P34" s="9"/>
      <c r="Q34" s="16"/>
      <c r="R34" s="17"/>
      <c r="S34" s="9"/>
      <c r="T34" s="4"/>
      <c r="U34" s="6"/>
      <c r="V34" s="40"/>
      <c r="W34" s="4"/>
      <c r="X34" s="5"/>
      <c r="Y34" s="6"/>
      <c r="Z34" s="4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6"/>
      <c r="BK34" s="10"/>
      <c r="BL34" s="10"/>
      <c r="BM34" s="11"/>
      <c r="BN34" s="7"/>
      <c r="BO34" s="8"/>
      <c r="BP34" s="9"/>
      <c r="BQ34" s="4"/>
      <c r="BR34" s="8"/>
      <c r="BS34" s="9"/>
      <c r="BT34" s="7"/>
      <c r="BU34" s="9"/>
      <c r="BV34" s="76"/>
      <c r="BW34" s="4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6"/>
      <c r="DH34" s="10"/>
      <c r="DI34" s="11"/>
      <c r="DJ34" s="7"/>
      <c r="DK34" s="8"/>
      <c r="DL34" s="9"/>
      <c r="DM34" s="7"/>
      <c r="DN34" s="8"/>
      <c r="DO34" s="18"/>
      <c r="DP34" s="4"/>
      <c r="DQ34" s="5"/>
      <c r="DR34" s="6"/>
      <c r="DS34" s="4"/>
      <c r="DT34" s="5"/>
      <c r="DU34" s="5"/>
      <c r="DV34" s="5"/>
      <c r="DW34" s="6"/>
      <c r="DX34" s="10"/>
      <c r="DY34" s="13"/>
      <c r="DZ34" s="14"/>
      <c r="EA34" s="15"/>
      <c r="EB34" s="13"/>
      <c r="EC34" s="14"/>
      <c r="ED34" s="15"/>
      <c r="EE34" s="13"/>
      <c r="EF34" s="14"/>
      <c r="EG34" s="15"/>
      <c r="EH34" s="13"/>
      <c r="EI34" s="14"/>
      <c r="EJ34" s="15"/>
      <c r="EK34" s="13"/>
      <c r="EL34" s="14"/>
      <c r="EM34" s="15"/>
      <c r="EN34" s="13"/>
      <c r="EO34" s="14"/>
      <c r="EP34" s="15"/>
      <c r="EQ34" s="13"/>
      <c r="ER34" s="14"/>
      <c r="ES34" s="15"/>
      <c r="ET34" s="13"/>
      <c r="EU34" s="14"/>
      <c r="EV34" s="15"/>
      <c r="EW34" s="13"/>
      <c r="EX34" s="14"/>
      <c r="EY34" s="15"/>
      <c r="EZ34" s="13"/>
      <c r="FA34" s="14"/>
      <c r="FB34" s="15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69"/>
      <c r="JJ34" s="12"/>
      <c r="JK34" s="12"/>
      <c r="JL34" s="12"/>
      <c r="JM34" s="169"/>
      <c r="JN34" s="12"/>
      <c r="JO34" s="169"/>
      <c r="JP34" s="12"/>
      <c r="JQ34" s="169"/>
      <c r="JR34" s="12"/>
      <c r="JS34" s="169"/>
      <c r="JT34" s="12"/>
      <c r="JU34" s="169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2"/>
      <c r="MM34" s="12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2"/>
      <c r="NA34" s="12"/>
      <c r="NB34" s="12"/>
      <c r="NC34" s="12"/>
      <c r="ND34" s="12"/>
      <c r="NE34" s="12"/>
      <c r="NF34" s="12"/>
      <c r="NG34" s="12"/>
      <c r="NH34" s="12"/>
      <c r="NI34" s="12"/>
      <c r="NJ34" s="12"/>
      <c r="NK34" s="12"/>
      <c r="NL34" s="12"/>
      <c r="NM34" s="12"/>
      <c r="NN34" s="12"/>
      <c r="NO34" s="12"/>
      <c r="NP34" s="12"/>
      <c r="NQ34" s="12"/>
      <c r="NR34" s="12"/>
      <c r="NS34" s="12"/>
      <c r="NT34" s="12"/>
      <c r="NU34" s="12"/>
      <c r="NV34" s="12"/>
      <c r="NW34" s="12"/>
      <c r="NX34" s="12"/>
      <c r="NY34" s="12"/>
      <c r="NZ34" s="12"/>
      <c r="OA34" s="12"/>
      <c r="OB34" s="12"/>
      <c r="OC34" s="12"/>
      <c r="OD34" s="12"/>
      <c r="OE34" s="169"/>
      <c r="OF34" s="12"/>
      <c r="OG34" s="12"/>
      <c r="OH34" s="12"/>
      <c r="OI34" s="169"/>
      <c r="OJ34" s="12"/>
      <c r="OK34" s="169"/>
      <c r="OL34" s="12"/>
      <c r="OM34" s="169"/>
      <c r="ON34" s="12"/>
      <c r="OO34" s="169"/>
      <c r="OP34" s="12"/>
      <c r="OQ34" s="169"/>
      <c r="OR34" s="12"/>
      <c r="OS34" s="12"/>
      <c r="OT34" s="12"/>
      <c r="OU34" s="33"/>
      <c r="OV34" s="33"/>
      <c r="OW34" s="33"/>
      <c r="OX34" s="33"/>
      <c r="OY34" s="33"/>
      <c r="OZ34" s="33"/>
      <c r="PA34" s="33"/>
      <c r="PB34" s="33"/>
      <c r="PC34" s="33"/>
      <c r="PD34" s="33"/>
      <c r="PE34" s="33"/>
      <c r="PF34" s="33"/>
      <c r="PG34" s="33"/>
      <c r="PH34" s="33"/>
      <c r="PI34" s="33"/>
      <c r="PJ34" s="33"/>
      <c r="PK34" s="33"/>
      <c r="PL34" s="33"/>
    </row>
    <row r="35" spans="1:428">
      <c r="A35" s="2"/>
      <c r="B35" s="2"/>
      <c r="C35" s="2"/>
      <c r="D35" s="2"/>
      <c r="E35" s="3"/>
      <c r="F35" s="4"/>
      <c r="G35" s="5"/>
      <c r="H35" s="6"/>
      <c r="I35" s="7"/>
      <c r="J35" s="45"/>
      <c r="K35" s="48"/>
      <c r="L35" s="8"/>
      <c r="M35" s="9"/>
      <c r="N35" s="4"/>
      <c r="O35" s="8"/>
      <c r="P35" s="9"/>
      <c r="Q35" s="16"/>
      <c r="R35" s="17"/>
      <c r="S35" s="9"/>
      <c r="T35" s="4"/>
      <c r="U35" s="6"/>
      <c r="V35" s="40"/>
      <c r="W35" s="4"/>
      <c r="X35" s="5"/>
      <c r="Y35" s="6"/>
      <c r="Z35" s="4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6"/>
      <c r="BK35" s="10"/>
      <c r="BL35" s="10"/>
      <c r="BM35" s="11"/>
      <c r="BN35" s="7"/>
      <c r="BO35" s="8"/>
      <c r="BP35" s="9"/>
      <c r="BQ35" s="4"/>
      <c r="BR35" s="8"/>
      <c r="BS35" s="9"/>
      <c r="BT35" s="7"/>
      <c r="BU35" s="9"/>
      <c r="BV35" s="76"/>
      <c r="BW35" s="4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6"/>
      <c r="DH35" s="10"/>
      <c r="DI35" s="11"/>
      <c r="DJ35" s="7"/>
      <c r="DK35" s="8"/>
      <c r="DL35" s="9"/>
      <c r="DM35" s="7"/>
      <c r="DN35" s="8"/>
      <c r="DO35" s="18"/>
      <c r="DP35" s="4"/>
      <c r="DQ35" s="5"/>
      <c r="DR35" s="6"/>
      <c r="DS35" s="4"/>
      <c r="DT35" s="5"/>
      <c r="DU35" s="5"/>
      <c r="DV35" s="5"/>
      <c r="DW35" s="6"/>
      <c r="DX35" s="10"/>
      <c r="DY35" s="13"/>
      <c r="DZ35" s="14"/>
      <c r="EA35" s="15"/>
      <c r="EB35" s="13"/>
      <c r="EC35" s="14"/>
      <c r="ED35" s="15"/>
      <c r="EE35" s="13"/>
      <c r="EF35" s="14"/>
      <c r="EG35" s="15"/>
      <c r="EH35" s="13"/>
      <c r="EI35" s="14"/>
      <c r="EJ35" s="15"/>
      <c r="EK35" s="13"/>
      <c r="EL35" s="14"/>
      <c r="EM35" s="15"/>
      <c r="EN35" s="13"/>
      <c r="EO35" s="14"/>
      <c r="EP35" s="15"/>
      <c r="EQ35" s="13"/>
      <c r="ER35" s="14"/>
      <c r="ES35" s="15"/>
      <c r="ET35" s="13"/>
      <c r="EU35" s="14"/>
      <c r="EV35" s="15"/>
      <c r="EW35" s="13"/>
      <c r="EX35" s="14"/>
      <c r="EY35" s="15"/>
      <c r="EZ35" s="13"/>
      <c r="FA35" s="14"/>
      <c r="FB35" s="15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69"/>
      <c r="JJ35" s="12"/>
      <c r="JK35" s="12"/>
      <c r="JL35" s="12"/>
      <c r="JM35" s="169"/>
      <c r="JN35" s="12"/>
      <c r="JO35" s="169"/>
      <c r="JP35" s="12"/>
      <c r="JQ35" s="169"/>
      <c r="JR35" s="12"/>
      <c r="JS35" s="169"/>
      <c r="JT35" s="12"/>
      <c r="JU35" s="169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2"/>
      <c r="NO35" s="12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2"/>
      <c r="OC35" s="12"/>
      <c r="OD35" s="12"/>
      <c r="OE35" s="169"/>
      <c r="OF35" s="12"/>
      <c r="OG35" s="12"/>
      <c r="OH35" s="12"/>
      <c r="OI35" s="169"/>
      <c r="OJ35" s="12"/>
      <c r="OK35" s="169"/>
      <c r="OL35" s="12"/>
      <c r="OM35" s="169"/>
      <c r="ON35" s="12"/>
      <c r="OO35" s="169"/>
      <c r="OP35" s="12"/>
      <c r="OQ35" s="169"/>
      <c r="OR35" s="12"/>
      <c r="OS35" s="12"/>
      <c r="OT35" s="12"/>
      <c r="OU35" s="33"/>
      <c r="OV35" s="33"/>
      <c r="OW35" s="33"/>
      <c r="OX35" s="33"/>
      <c r="OY35" s="33"/>
      <c r="OZ35" s="33"/>
      <c r="PA35" s="33"/>
      <c r="PB35" s="33"/>
      <c r="PC35" s="33"/>
      <c r="PD35" s="33"/>
      <c r="PE35" s="33"/>
      <c r="PF35" s="33"/>
      <c r="PG35" s="33"/>
      <c r="PH35" s="33"/>
      <c r="PI35" s="33"/>
      <c r="PJ35" s="33"/>
      <c r="PK35" s="33"/>
      <c r="PL35" s="33"/>
    </row>
    <row r="36" spans="1:428">
      <c r="A36" s="2"/>
      <c r="B36" s="2"/>
      <c r="C36" s="2"/>
      <c r="D36" s="2"/>
      <c r="E36" s="3"/>
      <c r="F36" s="4"/>
      <c r="G36" s="5"/>
      <c r="H36" s="6"/>
      <c r="I36" s="7"/>
      <c r="J36" s="45"/>
      <c r="K36" s="48"/>
      <c r="L36" s="8"/>
      <c r="M36" s="9"/>
      <c r="N36" s="4"/>
      <c r="O36" s="8"/>
      <c r="P36" s="9"/>
      <c r="Q36" s="16"/>
      <c r="R36" s="17"/>
      <c r="S36" s="9"/>
      <c r="T36" s="4"/>
      <c r="U36" s="6"/>
      <c r="V36" s="40"/>
      <c r="W36" s="4"/>
      <c r="X36" s="5"/>
      <c r="Y36" s="6"/>
      <c r="Z36" s="4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6"/>
      <c r="BK36" s="10"/>
      <c r="BL36" s="10"/>
      <c r="BM36" s="11"/>
      <c r="BN36" s="7"/>
      <c r="BO36" s="8"/>
      <c r="BP36" s="9"/>
      <c r="BQ36" s="4"/>
      <c r="BR36" s="8"/>
      <c r="BS36" s="9"/>
      <c r="BT36" s="7"/>
      <c r="BU36" s="9"/>
      <c r="BV36" s="76"/>
      <c r="BW36" s="4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6"/>
      <c r="DH36" s="10"/>
      <c r="DI36" s="11"/>
      <c r="DJ36" s="7"/>
      <c r="DK36" s="8"/>
      <c r="DL36" s="9"/>
      <c r="DM36" s="7"/>
      <c r="DN36" s="8"/>
      <c r="DO36" s="18"/>
      <c r="DP36" s="4"/>
      <c r="DQ36" s="5"/>
      <c r="DR36" s="6"/>
      <c r="DS36" s="4"/>
      <c r="DT36" s="5"/>
      <c r="DU36" s="5"/>
      <c r="DV36" s="5"/>
      <c r="DW36" s="6"/>
      <c r="DX36" s="10"/>
      <c r="DY36" s="13"/>
      <c r="DZ36" s="14"/>
      <c r="EA36" s="15"/>
      <c r="EB36" s="13"/>
      <c r="EC36" s="14"/>
      <c r="ED36" s="15"/>
      <c r="EE36" s="13"/>
      <c r="EF36" s="14"/>
      <c r="EG36" s="15"/>
      <c r="EH36" s="13"/>
      <c r="EI36" s="14"/>
      <c r="EJ36" s="15"/>
      <c r="EK36" s="13"/>
      <c r="EL36" s="14"/>
      <c r="EM36" s="15"/>
      <c r="EN36" s="13"/>
      <c r="EO36" s="14"/>
      <c r="EP36" s="15"/>
      <c r="EQ36" s="13"/>
      <c r="ER36" s="14"/>
      <c r="ES36" s="15"/>
      <c r="ET36" s="13"/>
      <c r="EU36" s="14"/>
      <c r="EV36" s="15"/>
      <c r="EW36" s="13"/>
      <c r="EX36" s="14"/>
      <c r="EY36" s="15"/>
      <c r="EZ36" s="13"/>
      <c r="FA36" s="14"/>
      <c r="FB36" s="15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69"/>
      <c r="JJ36" s="12"/>
      <c r="JK36" s="12"/>
      <c r="JL36" s="12"/>
      <c r="JM36" s="169"/>
      <c r="JN36" s="12"/>
      <c r="JO36" s="169"/>
      <c r="JP36" s="12"/>
      <c r="JQ36" s="169"/>
      <c r="JR36" s="12"/>
      <c r="JS36" s="169"/>
      <c r="JT36" s="12"/>
      <c r="JU36" s="169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69"/>
      <c r="OF36" s="12"/>
      <c r="OG36" s="12"/>
      <c r="OH36" s="12"/>
      <c r="OI36" s="169"/>
      <c r="OJ36" s="12"/>
      <c r="OK36" s="169"/>
      <c r="OL36" s="12"/>
      <c r="OM36" s="169"/>
      <c r="ON36" s="12"/>
      <c r="OO36" s="169"/>
      <c r="OP36" s="12"/>
      <c r="OQ36" s="169"/>
      <c r="OR36" s="12"/>
      <c r="OS36" s="12"/>
      <c r="OT36" s="12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</row>
    <row r="37" spans="1:428">
      <c r="A37" s="2"/>
      <c r="B37" s="2"/>
      <c r="C37" s="2"/>
      <c r="D37" s="2"/>
      <c r="E37" s="3"/>
      <c r="F37" s="4"/>
      <c r="G37" s="5"/>
      <c r="H37" s="6"/>
      <c r="I37" s="7"/>
      <c r="J37" s="45"/>
      <c r="K37" s="48"/>
      <c r="L37" s="8"/>
      <c r="M37" s="9"/>
      <c r="N37" s="4"/>
      <c r="O37" s="8"/>
      <c r="P37" s="9"/>
      <c r="Q37" s="16"/>
      <c r="R37" s="17"/>
      <c r="S37" s="9"/>
      <c r="T37" s="4"/>
      <c r="U37" s="6"/>
      <c r="V37" s="40"/>
      <c r="W37" s="4"/>
      <c r="X37" s="5"/>
      <c r="Y37" s="6"/>
      <c r="Z37" s="4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6"/>
      <c r="BK37" s="10"/>
      <c r="BL37" s="10"/>
      <c r="BM37" s="11"/>
      <c r="BN37" s="7"/>
      <c r="BO37" s="8"/>
      <c r="BP37" s="9"/>
      <c r="BQ37" s="4"/>
      <c r="BR37" s="8"/>
      <c r="BS37" s="9"/>
      <c r="BT37" s="7"/>
      <c r="BU37" s="9"/>
      <c r="BV37" s="76"/>
      <c r="BW37" s="4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6"/>
      <c r="DH37" s="10"/>
      <c r="DI37" s="11"/>
      <c r="DJ37" s="7"/>
      <c r="DK37" s="8"/>
      <c r="DL37" s="9"/>
      <c r="DM37" s="7"/>
      <c r="DN37" s="8"/>
      <c r="DO37" s="18"/>
      <c r="DP37" s="4"/>
      <c r="DQ37" s="5"/>
      <c r="DR37" s="6"/>
      <c r="DS37" s="4"/>
      <c r="DT37" s="5"/>
      <c r="DU37" s="5"/>
      <c r="DV37" s="5"/>
      <c r="DW37" s="6"/>
      <c r="DX37" s="10"/>
      <c r="DY37" s="13"/>
      <c r="DZ37" s="14"/>
      <c r="EA37" s="15"/>
      <c r="EB37" s="13"/>
      <c r="EC37" s="14"/>
      <c r="ED37" s="15"/>
      <c r="EE37" s="13"/>
      <c r="EF37" s="14"/>
      <c r="EG37" s="15"/>
      <c r="EH37" s="13"/>
      <c r="EI37" s="14"/>
      <c r="EJ37" s="15"/>
      <c r="EK37" s="13"/>
      <c r="EL37" s="14"/>
      <c r="EM37" s="15"/>
      <c r="EN37" s="13"/>
      <c r="EO37" s="14"/>
      <c r="EP37" s="15"/>
      <c r="EQ37" s="13"/>
      <c r="ER37" s="14"/>
      <c r="ES37" s="15"/>
      <c r="ET37" s="13"/>
      <c r="EU37" s="14"/>
      <c r="EV37" s="15"/>
      <c r="EW37" s="13"/>
      <c r="EX37" s="14"/>
      <c r="EY37" s="15"/>
      <c r="EZ37" s="13"/>
      <c r="FA37" s="14"/>
      <c r="FB37" s="15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69"/>
      <c r="JJ37" s="12"/>
      <c r="JK37" s="12"/>
      <c r="JL37" s="12"/>
      <c r="JM37" s="169"/>
      <c r="JN37" s="12"/>
      <c r="JO37" s="169"/>
      <c r="JP37" s="12"/>
      <c r="JQ37" s="169"/>
      <c r="JR37" s="12"/>
      <c r="JS37" s="169"/>
      <c r="JT37" s="12"/>
      <c r="JU37" s="169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  <c r="NG37" s="12"/>
      <c r="NH37" s="12"/>
      <c r="NI37" s="12"/>
      <c r="NJ37" s="12"/>
      <c r="NK37" s="12"/>
      <c r="NL37" s="12"/>
      <c r="NM37" s="12"/>
      <c r="NN37" s="12"/>
      <c r="NO37" s="12"/>
      <c r="NP37" s="12"/>
      <c r="NQ37" s="12"/>
      <c r="NR37" s="12"/>
      <c r="NS37" s="12"/>
      <c r="NT37" s="12"/>
      <c r="NU37" s="12"/>
      <c r="NV37" s="12"/>
      <c r="NW37" s="12"/>
      <c r="NX37" s="12"/>
      <c r="NY37" s="12"/>
      <c r="NZ37" s="12"/>
      <c r="OA37" s="12"/>
      <c r="OB37" s="12"/>
      <c r="OC37" s="12"/>
      <c r="OD37" s="12"/>
      <c r="OE37" s="169"/>
      <c r="OF37" s="12"/>
      <c r="OG37" s="12"/>
      <c r="OH37" s="12"/>
      <c r="OI37" s="169"/>
      <c r="OJ37" s="12"/>
      <c r="OK37" s="169"/>
      <c r="OL37" s="12"/>
      <c r="OM37" s="169"/>
      <c r="ON37" s="12"/>
      <c r="OO37" s="169"/>
      <c r="OP37" s="12"/>
      <c r="OQ37" s="169"/>
      <c r="OR37" s="12"/>
      <c r="OS37" s="12"/>
      <c r="OT37" s="12"/>
      <c r="OU37" s="33"/>
      <c r="OV37" s="33"/>
      <c r="OW37" s="33"/>
      <c r="OX37" s="33"/>
      <c r="OY37" s="33"/>
      <c r="OZ37" s="33"/>
      <c r="PA37" s="33"/>
      <c r="PB37" s="33"/>
      <c r="PC37" s="33"/>
      <c r="PD37" s="33"/>
      <c r="PE37" s="33"/>
      <c r="PF37" s="33"/>
      <c r="PG37" s="33"/>
      <c r="PH37" s="33"/>
      <c r="PI37" s="33"/>
      <c r="PJ37" s="33"/>
      <c r="PK37" s="33"/>
      <c r="PL37" s="33"/>
    </row>
    <row r="38" spans="1:428">
      <c r="A38" s="2"/>
      <c r="B38" s="2"/>
      <c r="C38" s="2"/>
      <c r="D38" s="2"/>
      <c r="E38" s="3"/>
      <c r="F38" s="4"/>
      <c r="G38" s="5"/>
      <c r="H38" s="6"/>
      <c r="I38" s="7"/>
      <c r="J38" s="45"/>
      <c r="K38" s="48"/>
      <c r="L38" s="8"/>
      <c r="M38" s="9"/>
      <c r="N38" s="4"/>
      <c r="O38" s="8"/>
      <c r="P38" s="9"/>
      <c r="Q38" s="16"/>
      <c r="R38" s="17"/>
      <c r="S38" s="9"/>
      <c r="T38" s="4"/>
      <c r="U38" s="6"/>
      <c r="V38" s="40"/>
      <c r="W38" s="4"/>
      <c r="X38" s="5"/>
      <c r="Y38" s="6"/>
      <c r="Z38" s="4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6"/>
      <c r="BK38" s="10"/>
      <c r="BL38" s="10"/>
      <c r="BM38" s="11"/>
      <c r="BN38" s="7"/>
      <c r="BO38" s="8"/>
      <c r="BP38" s="9"/>
      <c r="BQ38" s="4"/>
      <c r="BR38" s="8"/>
      <c r="BS38" s="9"/>
      <c r="BT38" s="7"/>
      <c r="BU38" s="9"/>
      <c r="BV38" s="76"/>
      <c r="BW38" s="4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6"/>
      <c r="DH38" s="10"/>
      <c r="DI38" s="11"/>
      <c r="DJ38" s="7"/>
      <c r="DK38" s="8"/>
      <c r="DL38" s="9"/>
      <c r="DM38" s="7"/>
      <c r="DN38" s="8"/>
      <c r="DO38" s="18"/>
      <c r="DP38" s="4"/>
      <c r="DQ38" s="5"/>
      <c r="DR38" s="6"/>
      <c r="DS38" s="4"/>
      <c r="DT38" s="5"/>
      <c r="DU38" s="5"/>
      <c r="DV38" s="5"/>
      <c r="DW38" s="6"/>
      <c r="DX38" s="10"/>
      <c r="DY38" s="13"/>
      <c r="DZ38" s="14"/>
      <c r="EA38" s="15"/>
      <c r="EB38" s="13"/>
      <c r="EC38" s="14"/>
      <c r="ED38" s="15"/>
      <c r="EE38" s="13"/>
      <c r="EF38" s="14"/>
      <c r="EG38" s="15"/>
      <c r="EH38" s="13"/>
      <c r="EI38" s="14"/>
      <c r="EJ38" s="15"/>
      <c r="EK38" s="13"/>
      <c r="EL38" s="14"/>
      <c r="EM38" s="15"/>
      <c r="EN38" s="13"/>
      <c r="EO38" s="14"/>
      <c r="EP38" s="15"/>
      <c r="EQ38" s="13"/>
      <c r="ER38" s="14"/>
      <c r="ES38" s="15"/>
      <c r="ET38" s="13"/>
      <c r="EU38" s="14"/>
      <c r="EV38" s="15"/>
      <c r="EW38" s="13"/>
      <c r="EX38" s="14"/>
      <c r="EY38" s="15"/>
      <c r="EZ38" s="13"/>
      <c r="FA38" s="14"/>
      <c r="FB38" s="15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69"/>
      <c r="JJ38" s="12"/>
      <c r="JK38" s="12"/>
      <c r="JL38" s="12"/>
      <c r="JM38" s="169"/>
      <c r="JN38" s="12"/>
      <c r="JO38" s="169"/>
      <c r="JP38" s="12"/>
      <c r="JQ38" s="169"/>
      <c r="JR38" s="12"/>
      <c r="JS38" s="169"/>
      <c r="JT38" s="12"/>
      <c r="JU38" s="169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69"/>
      <c r="OF38" s="12"/>
      <c r="OG38" s="12"/>
      <c r="OH38" s="12"/>
      <c r="OI38" s="169"/>
      <c r="OJ38" s="12"/>
      <c r="OK38" s="169"/>
      <c r="OL38" s="12"/>
      <c r="OM38" s="169"/>
      <c r="ON38" s="12"/>
      <c r="OO38" s="169"/>
      <c r="OP38" s="12"/>
      <c r="OQ38" s="169"/>
      <c r="OR38" s="12"/>
      <c r="OS38" s="12"/>
      <c r="OT38" s="12"/>
      <c r="OU38" s="33"/>
      <c r="OV38" s="33"/>
      <c r="OW38" s="33"/>
      <c r="OX38" s="33"/>
      <c r="OY38" s="33"/>
      <c r="OZ38" s="33"/>
      <c r="PA38" s="33"/>
      <c r="PB38" s="33"/>
      <c r="PC38" s="33"/>
      <c r="PD38" s="33"/>
      <c r="PE38" s="33"/>
      <c r="PF38" s="33"/>
      <c r="PG38" s="33"/>
      <c r="PH38" s="33"/>
      <c r="PI38" s="33"/>
      <c r="PJ38" s="33"/>
      <c r="PK38" s="33"/>
      <c r="PL38" s="33"/>
    </row>
    <row r="39" spans="1:428">
      <c r="A39" s="2"/>
      <c r="B39" s="2"/>
      <c r="C39" s="2"/>
      <c r="D39" s="2"/>
      <c r="E39" s="3"/>
      <c r="F39" s="4"/>
      <c r="G39" s="5"/>
      <c r="H39" s="6"/>
      <c r="I39" s="7"/>
      <c r="J39" s="45"/>
      <c r="K39" s="48"/>
      <c r="L39" s="8"/>
      <c r="M39" s="9"/>
      <c r="N39" s="4"/>
      <c r="O39" s="8"/>
      <c r="P39" s="9"/>
      <c r="Q39" s="16"/>
      <c r="R39" s="17"/>
      <c r="S39" s="9"/>
      <c r="T39" s="4"/>
      <c r="U39" s="6"/>
      <c r="V39" s="40"/>
      <c r="W39" s="4"/>
      <c r="X39" s="5"/>
      <c r="Y39" s="6"/>
      <c r="Z39" s="4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6"/>
      <c r="BK39" s="10"/>
      <c r="BL39" s="10"/>
      <c r="BM39" s="11"/>
      <c r="BN39" s="7"/>
      <c r="BO39" s="8"/>
      <c r="BP39" s="9"/>
      <c r="BQ39" s="4"/>
      <c r="BR39" s="8"/>
      <c r="BS39" s="9"/>
      <c r="BT39" s="7"/>
      <c r="BU39" s="9"/>
      <c r="BV39" s="76"/>
      <c r="BW39" s="4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6"/>
      <c r="DH39" s="10"/>
      <c r="DI39" s="11"/>
      <c r="DJ39" s="7"/>
      <c r="DK39" s="8"/>
      <c r="DL39" s="9"/>
      <c r="DM39" s="7"/>
      <c r="DN39" s="8"/>
      <c r="DO39" s="18"/>
      <c r="DP39" s="4"/>
      <c r="DQ39" s="5"/>
      <c r="DR39" s="6"/>
      <c r="DS39" s="4"/>
      <c r="DT39" s="5"/>
      <c r="DU39" s="5"/>
      <c r="DV39" s="5"/>
      <c r="DW39" s="6"/>
      <c r="DX39" s="10"/>
      <c r="DY39" s="13"/>
      <c r="DZ39" s="14"/>
      <c r="EA39" s="15"/>
      <c r="EB39" s="13"/>
      <c r="EC39" s="14"/>
      <c r="ED39" s="15"/>
      <c r="EE39" s="13"/>
      <c r="EF39" s="14"/>
      <c r="EG39" s="15"/>
      <c r="EH39" s="13"/>
      <c r="EI39" s="14"/>
      <c r="EJ39" s="15"/>
      <c r="EK39" s="13"/>
      <c r="EL39" s="14"/>
      <c r="EM39" s="15"/>
      <c r="EN39" s="13"/>
      <c r="EO39" s="14"/>
      <c r="EP39" s="15"/>
      <c r="EQ39" s="13"/>
      <c r="ER39" s="14"/>
      <c r="ES39" s="15"/>
      <c r="ET39" s="13"/>
      <c r="EU39" s="14"/>
      <c r="EV39" s="15"/>
      <c r="EW39" s="13"/>
      <c r="EX39" s="14"/>
      <c r="EY39" s="15"/>
      <c r="EZ39" s="13"/>
      <c r="FA39" s="14"/>
      <c r="FB39" s="15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69"/>
      <c r="JJ39" s="12"/>
      <c r="JK39" s="12"/>
      <c r="JL39" s="12"/>
      <c r="JM39" s="169"/>
      <c r="JN39" s="12"/>
      <c r="JO39" s="169"/>
      <c r="JP39" s="12"/>
      <c r="JQ39" s="169"/>
      <c r="JR39" s="12"/>
      <c r="JS39" s="169"/>
      <c r="JT39" s="12"/>
      <c r="JU39" s="169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69"/>
      <c r="OF39" s="12"/>
      <c r="OG39" s="12"/>
      <c r="OH39" s="12"/>
      <c r="OI39" s="169"/>
      <c r="OJ39" s="12"/>
      <c r="OK39" s="169"/>
      <c r="OL39" s="12"/>
      <c r="OM39" s="169"/>
      <c r="ON39" s="12"/>
      <c r="OO39" s="169"/>
      <c r="OP39" s="12"/>
      <c r="OQ39" s="169"/>
      <c r="OR39" s="12"/>
      <c r="OS39" s="12"/>
      <c r="OT39" s="12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</row>
    <row r="40" spans="1:428">
      <c r="A40" s="2"/>
      <c r="B40" s="2"/>
      <c r="C40" s="2"/>
      <c r="D40" s="2"/>
      <c r="E40" s="3"/>
      <c r="F40" s="4"/>
      <c r="G40" s="5"/>
      <c r="H40" s="6"/>
      <c r="I40" s="7"/>
      <c r="J40" s="45"/>
      <c r="K40" s="48"/>
      <c r="L40" s="8"/>
      <c r="M40" s="9"/>
      <c r="N40" s="4"/>
      <c r="O40" s="8"/>
      <c r="P40" s="9"/>
      <c r="Q40" s="16"/>
      <c r="R40" s="17"/>
      <c r="S40" s="9"/>
      <c r="T40" s="4"/>
      <c r="U40" s="6"/>
      <c r="V40" s="40"/>
      <c r="W40" s="4"/>
      <c r="X40" s="5"/>
      <c r="Y40" s="6"/>
      <c r="Z40" s="4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6"/>
      <c r="BK40" s="10"/>
      <c r="BL40" s="10"/>
      <c r="BM40" s="11"/>
      <c r="BN40" s="7"/>
      <c r="BO40" s="8"/>
      <c r="BP40" s="9"/>
      <c r="BQ40" s="4"/>
      <c r="BR40" s="8"/>
      <c r="BS40" s="9"/>
      <c r="BT40" s="7"/>
      <c r="BU40" s="9"/>
      <c r="BV40" s="76"/>
      <c r="BW40" s="4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6"/>
      <c r="DH40" s="10"/>
      <c r="DI40" s="11"/>
      <c r="DJ40" s="7"/>
      <c r="DK40" s="8"/>
      <c r="DL40" s="9"/>
      <c r="DM40" s="7"/>
      <c r="DN40" s="8"/>
      <c r="DO40" s="18"/>
      <c r="DP40" s="4"/>
      <c r="DQ40" s="5"/>
      <c r="DR40" s="6"/>
      <c r="DS40" s="4"/>
      <c r="DT40" s="5"/>
      <c r="DU40" s="5"/>
      <c r="DV40" s="5"/>
      <c r="DW40" s="6"/>
      <c r="DX40" s="10"/>
      <c r="DY40" s="13"/>
      <c r="DZ40" s="14"/>
      <c r="EA40" s="15"/>
      <c r="EB40" s="13"/>
      <c r="EC40" s="14"/>
      <c r="ED40" s="15"/>
      <c r="EE40" s="13"/>
      <c r="EF40" s="14"/>
      <c r="EG40" s="15"/>
      <c r="EH40" s="13"/>
      <c r="EI40" s="14"/>
      <c r="EJ40" s="15"/>
      <c r="EK40" s="13"/>
      <c r="EL40" s="14"/>
      <c r="EM40" s="15"/>
      <c r="EN40" s="13"/>
      <c r="EO40" s="14"/>
      <c r="EP40" s="15"/>
      <c r="EQ40" s="13"/>
      <c r="ER40" s="14"/>
      <c r="ES40" s="15"/>
      <c r="ET40" s="13"/>
      <c r="EU40" s="14"/>
      <c r="EV40" s="15"/>
      <c r="EW40" s="13"/>
      <c r="EX40" s="14"/>
      <c r="EY40" s="15"/>
      <c r="EZ40" s="13"/>
      <c r="FA40" s="14"/>
      <c r="FB40" s="15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69"/>
      <c r="JJ40" s="12"/>
      <c r="JK40" s="12"/>
      <c r="JL40" s="12"/>
      <c r="JM40" s="169"/>
      <c r="JN40" s="12"/>
      <c r="JO40" s="169"/>
      <c r="JP40" s="12"/>
      <c r="JQ40" s="169"/>
      <c r="JR40" s="12"/>
      <c r="JS40" s="169"/>
      <c r="JT40" s="12"/>
      <c r="JU40" s="169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69"/>
      <c r="OF40" s="12"/>
      <c r="OG40" s="12"/>
      <c r="OH40" s="12"/>
      <c r="OI40" s="169"/>
      <c r="OJ40" s="12"/>
      <c r="OK40" s="169"/>
      <c r="OL40" s="12"/>
      <c r="OM40" s="169"/>
      <c r="ON40" s="12"/>
      <c r="OO40" s="169"/>
      <c r="OP40" s="12"/>
      <c r="OQ40" s="169"/>
      <c r="OR40" s="12"/>
      <c r="OS40" s="12"/>
      <c r="OT40" s="12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</row>
    <row r="41" spans="1:428">
      <c r="A41" s="2"/>
      <c r="B41" s="2"/>
      <c r="C41" s="2"/>
      <c r="D41" s="2"/>
      <c r="E41" s="3"/>
      <c r="F41" s="4"/>
      <c r="G41" s="5"/>
      <c r="H41" s="6"/>
      <c r="I41" s="7"/>
      <c r="J41" s="45"/>
      <c r="K41" s="48"/>
      <c r="L41" s="8"/>
      <c r="M41" s="9"/>
      <c r="N41" s="4"/>
      <c r="O41" s="8"/>
      <c r="P41" s="9"/>
      <c r="Q41" s="16"/>
      <c r="R41" s="17"/>
      <c r="S41" s="9"/>
      <c r="T41" s="4"/>
      <c r="U41" s="6"/>
      <c r="V41" s="40"/>
      <c r="W41" s="4"/>
      <c r="X41" s="5"/>
      <c r="Y41" s="6"/>
      <c r="Z41" s="4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6"/>
      <c r="BK41" s="10"/>
      <c r="BL41" s="10"/>
      <c r="BM41" s="11"/>
      <c r="BN41" s="7"/>
      <c r="BO41" s="8"/>
      <c r="BP41" s="9"/>
      <c r="BQ41" s="4"/>
      <c r="BR41" s="8"/>
      <c r="BS41" s="9"/>
      <c r="BT41" s="7"/>
      <c r="BU41" s="9"/>
      <c r="BV41" s="76"/>
      <c r="BW41" s="4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6"/>
      <c r="DH41" s="10"/>
      <c r="DI41" s="11"/>
      <c r="DJ41" s="7"/>
      <c r="DK41" s="8"/>
      <c r="DL41" s="9"/>
      <c r="DM41" s="7"/>
      <c r="DN41" s="8"/>
      <c r="DO41" s="18"/>
      <c r="DP41" s="4"/>
      <c r="DQ41" s="5"/>
      <c r="DR41" s="6"/>
      <c r="DS41" s="4"/>
      <c r="DT41" s="5"/>
      <c r="DU41" s="5"/>
      <c r="DV41" s="5"/>
      <c r="DW41" s="6"/>
      <c r="DX41" s="10"/>
      <c r="DY41" s="13"/>
      <c r="DZ41" s="14"/>
      <c r="EA41" s="15"/>
      <c r="EB41" s="13"/>
      <c r="EC41" s="14"/>
      <c r="ED41" s="15"/>
      <c r="EE41" s="13"/>
      <c r="EF41" s="14"/>
      <c r="EG41" s="15"/>
      <c r="EH41" s="13"/>
      <c r="EI41" s="14"/>
      <c r="EJ41" s="15"/>
      <c r="EK41" s="13"/>
      <c r="EL41" s="14"/>
      <c r="EM41" s="15"/>
      <c r="EN41" s="13"/>
      <c r="EO41" s="14"/>
      <c r="EP41" s="15"/>
      <c r="EQ41" s="13"/>
      <c r="ER41" s="14"/>
      <c r="ES41" s="15"/>
      <c r="ET41" s="13"/>
      <c r="EU41" s="14"/>
      <c r="EV41" s="15"/>
      <c r="EW41" s="13"/>
      <c r="EX41" s="14"/>
      <c r="EY41" s="15"/>
      <c r="EZ41" s="13"/>
      <c r="FA41" s="14"/>
      <c r="FB41" s="15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69"/>
      <c r="JJ41" s="12"/>
      <c r="JK41" s="12"/>
      <c r="JL41" s="12"/>
      <c r="JM41" s="169"/>
      <c r="JN41" s="12"/>
      <c r="JO41" s="169"/>
      <c r="JP41" s="12"/>
      <c r="JQ41" s="169"/>
      <c r="JR41" s="12"/>
      <c r="JS41" s="169"/>
      <c r="JT41" s="12"/>
      <c r="JU41" s="169"/>
      <c r="JV41" s="12"/>
      <c r="JW41" s="12"/>
      <c r="JX41" s="12"/>
      <c r="JY41" s="12"/>
      <c r="JZ41" s="12"/>
      <c r="KA41" s="12"/>
      <c r="KB41" s="12"/>
      <c r="KC41" s="12"/>
      <c r="KD41" s="12"/>
      <c r="KE41" s="12"/>
      <c r="KF41" s="12"/>
      <c r="KG41" s="12"/>
      <c r="KH41" s="12"/>
      <c r="KI41" s="12"/>
      <c r="KJ41" s="12"/>
      <c r="KK41" s="12"/>
      <c r="KL41" s="12"/>
      <c r="KM41" s="12"/>
      <c r="KN41" s="12"/>
      <c r="KO41" s="12"/>
      <c r="KP41" s="12"/>
      <c r="KQ41" s="12"/>
      <c r="KR41" s="12"/>
      <c r="KS41" s="12"/>
      <c r="KT41" s="12"/>
      <c r="KU41" s="12"/>
      <c r="KV41" s="12"/>
      <c r="KW41" s="12"/>
      <c r="KX41" s="12"/>
      <c r="KY41" s="12"/>
      <c r="KZ41" s="12"/>
      <c r="LA41" s="12"/>
      <c r="LB41" s="12"/>
      <c r="LC41" s="12"/>
      <c r="LD41" s="12"/>
      <c r="LE41" s="12"/>
      <c r="LF41" s="12"/>
      <c r="LG41" s="12"/>
      <c r="LH41" s="12"/>
      <c r="LI41" s="12"/>
      <c r="LJ41" s="12"/>
      <c r="LK41" s="12"/>
      <c r="LL41" s="12"/>
      <c r="LM41" s="12"/>
      <c r="LN41" s="12"/>
      <c r="LO41" s="12"/>
      <c r="LP41" s="12"/>
      <c r="LQ41" s="12"/>
      <c r="LR41" s="12"/>
      <c r="LS41" s="12"/>
      <c r="LT41" s="12"/>
      <c r="LU41" s="12"/>
      <c r="LV41" s="12"/>
      <c r="LW41" s="12"/>
      <c r="LX41" s="12"/>
      <c r="LY41" s="12"/>
      <c r="LZ41" s="12"/>
      <c r="MA41" s="12"/>
      <c r="MB41" s="12"/>
      <c r="MC41" s="12"/>
      <c r="MD41" s="12"/>
      <c r="ME41" s="12"/>
      <c r="MF41" s="12"/>
      <c r="MG41" s="12"/>
      <c r="MH41" s="12"/>
      <c r="MI41" s="12"/>
      <c r="MJ41" s="12"/>
      <c r="MK41" s="12"/>
      <c r="ML41" s="12"/>
      <c r="MM41" s="12"/>
      <c r="MN41" s="12"/>
      <c r="MO41" s="12"/>
      <c r="MP41" s="12"/>
      <c r="MQ41" s="12"/>
      <c r="MR41" s="12"/>
      <c r="MS41" s="12"/>
      <c r="MT41" s="12"/>
      <c r="MU41" s="12"/>
      <c r="MV41" s="12"/>
      <c r="MW41" s="12"/>
      <c r="MX41" s="12"/>
      <c r="MY41" s="12"/>
      <c r="MZ41" s="12"/>
      <c r="NA41" s="12"/>
      <c r="NB41" s="12"/>
      <c r="NC41" s="12"/>
      <c r="ND41" s="12"/>
      <c r="NE41" s="12"/>
      <c r="NF41" s="12"/>
      <c r="NG41" s="12"/>
      <c r="NH41" s="12"/>
      <c r="NI41" s="12"/>
      <c r="NJ41" s="12"/>
      <c r="NK41" s="12"/>
      <c r="NL41" s="12"/>
      <c r="NM41" s="12"/>
      <c r="NN41" s="12"/>
      <c r="NO41" s="12"/>
      <c r="NP41" s="12"/>
      <c r="NQ41" s="12"/>
      <c r="NR41" s="12"/>
      <c r="NS41" s="12"/>
      <c r="NT41" s="12"/>
      <c r="NU41" s="12"/>
      <c r="NV41" s="12"/>
      <c r="NW41" s="12"/>
      <c r="NX41" s="12"/>
      <c r="NY41" s="12"/>
      <c r="NZ41" s="12"/>
      <c r="OA41" s="12"/>
      <c r="OB41" s="12"/>
      <c r="OC41" s="12"/>
      <c r="OD41" s="12"/>
      <c r="OE41" s="169"/>
      <c r="OF41" s="12"/>
      <c r="OG41" s="12"/>
      <c r="OH41" s="12"/>
      <c r="OI41" s="169"/>
      <c r="OJ41" s="12"/>
      <c r="OK41" s="169"/>
      <c r="OL41" s="12"/>
      <c r="OM41" s="169"/>
      <c r="ON41" s="12"/>
      <c r="OO41" s="169"/>
      <c r="OP41" s="12"/>
      <c r="OQ41" s="169"/>
      <c r="OR41" s="12"/>
      <c r="OS41" s="12"/>
      <c r="OT41" s="12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</row>
    <row r="42" spans="1:428">
      <c r="A42" s="2"/>
      <c r="B42" s="2"/>
      <c r="C42" s="2"/>
      <c r="D42" s="2"/>
      <c r="E42" s="3"/>
      <c r="F42" s="4"/>
      <c r="G42" s="5"/>
      <c r="H42" s="6"/>
      <c r="I42" s="7"/>
      <c r="J42" s="45"/>
      <c r="K42" s="48"/>
      <c r="L42" s="8"/>
      <c r="M42" s="9"/>
      <c r="N42" s="4"/>
      <c r="O42" s="8"/>
      <c r="P42" s="9"/>
      <c r="Q42" s="16"/>
      <c r="R42" s="17"/>
      <c r="S42" s="9"/>
      <c r="T42" s="4"/>
      <c r="U42" s="6"/>
      <c r="V42" s="40"/>
      <c r="W42" s="4"/>
      <c r="X42" s="5"/>
      <c r="Y42" s="6"/>
      <c r="Z42" s="4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6"/>
      <c r="BK42" s="10"/>
      <c r="BL42" s="10"/>
      <c r="BM42" s="11"/>
      <c r="BN42" s="7"/>
      <c r="BO42" s="8"/>
      <c r="BP42" s="9"/>
      <c r="BQ42" s="4"/>
      <c r="BR42" s="8"/>
      <c r="BS42" s="9"/>
      <c r="BT42" s="7"/>
      <c r="BU42" s="9"/>
      <c r="BV42" s="76"/>
      <c r="BW42" s="4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6"/>
      <c r="DH42" s="10"/>
      <c r="DI42" s="11"/>
      <c r="DJ42" s="7"/>
      <c r="DK42" s="8"/>
      <c r="DL42" s="9"/>
      <c r="DM42" s="7"/>
      <c r="DN42" s="8"/>
      <c r="DO42" s="18"/>
      <c r="DP42" s="4"/>
      <c r="DQ42" s="5"/>
      <c r="DR42" s="6"/>
      <c r="DS42" s="4"/>
      <c r="DT42" s="5"/>
      <c r="DU42" s="5"/>
      <c r="DV42" s="5"/>
      <c r="DW42" s="6"/>
      <c r="DX42" s="10"/>
      <c r="DY42" s="13"/>
      <c r="DZ42" s="14"/>
      <c r="EA42" s="15"/>
      <c r="EB42" s="13"/>
      <c r="EC42" s="14"/>
      <c r="ED42" s="15"/>
      <c r="EE42" s="13"/>
      <c r="EF42" s="14"/>
      <c r="EG42" s="15"/>
      <c r="EH42" s="13"/>
      <c r="EI42" s="14"/>
      <c r="EJ42" s="15"/>
      <c r="EK42" s="13"/>
      <c r="EL42" s="14"/>
      <c r="EM42" s="15"/>
      <c r="EN42" s="13"/>
      <c r="EO42" s="14"/>
      <c r="EP42" s="15"/>
      <c r="EQ42" s="13"/>
      <c r="ER42" s="14"/>
      <c r="ES42" s="15"/>
      <c r="ET42" s="13"/>
      <c r="EU42" s="14"/>
      <c r="EV42" s="15"/>
      <c r="EW42" s="13"/>
      <c r="EX42" s="14"/>
      <c r="EY42" s="15"/>
      <c r="EZ42" s="13"/>
      <c r="FA42" s="14"/>
      <c r="FB42" s="15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69"/>
      <c r="JJ42" s="12"/>
      <c r="JK42" s="12"/>
      <c r="JL42" s="12"/>
      <c r="JM42" s="169"/>
      <c r="JN42" s="12"/>
      <c r="JO42" s="169"/>
      <c r="JP42" s="12"/>
      <c r="JQ42" s="169"/>
      <c r="JR42" s="12"/>
      <c r="JS42" s="169"/>
      <c r="JT42" s="12"/>
      <c r="JU42" s="169"/>
      <c r="JV42" s="12"/>
      <c r="JW42" s="12"/>
      <c r="JX42" s="12"/>
      <c r="JY42" s="12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2"/>
      <c r="KP42" s="12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  <c r="NM42" s="12"/>
      <c r="NN42" s="12"/>
      <c r="NO42" s="12"/>
      <c r="NP42" s="12"/>
      <c r="NQ42" s="12"/>
      <c r="NR42" s="12"/>
      <c r="NS42" s="12"/>
      <c r="NT42" s="12"/>
      <c r="NU42" s="12"/>
      <c r="NV42" s="12"/>
      <c r="NW42" s="12"/>
      <c r="NX42" s="12"/>
      <c r="NY42" s="12"/>
      <c r="NZ42" s="12"/>
      <c r="OA42" s="12"/>
      <c r="OB42" s="12"/>
      <c r="OC42" s="12"/>
      <c r="OD42" s="12"/>
      <c r="OE42" s="169"/>
      <c r="OF42" s="12"/>
      <c r="OG42" s="12"/>
      <c r="OH42" s="12"/>
      <c r="OI42" s="169"/>
      <c r="OJ42" s="12"/>
      <c r="OK42" s="169"/>
      <c r="OL42" s="12"/>
      <c r="OM42" s="169"/>
      <c r="ON42" s="12"/>
      <c r="OO42" s="169"/>
      <c r="OP42" s="12"/>
      <c r="OQ42" s="169"/>
      <c r="OR42" s="12"/>
      <c r="OS42" s="12"/>
      <c r="OT42" s="12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</row>
    <row r="43" spans="1:428">
      <c r="A43" s="2"/>
      <c r="B43" s="2"/>
      <c r="C43" s="2"/>
      <c r="D43" s="2"/>
      <c r="E43" s="3"/>
      <c r="F43" s="4"/>
      <c r="G43" s="5"/>
      <c r="H43" s="6"/>
      <c r="I43" s="7"/>
      <c r="J43" s="45"/>
      <c r="K43" s="48"/>
      <c r="L43" s="8"/>
      <c r="M43" s="9"/>
      <c r="N43" s="4"/>
      <c r="O43" s="8"/>
      <c r="P43" s="9"/>
      <c r="Q43" s="16"/>
      <c r="R43" s="17"/>
      <c r="S43" s="9"/>
      <c r="T43" s="4"/>
      <c r="U43" s="6"/>
      <c r="V43" s="40"/>
      <c r="W43" s="4"/>
      <c r="X43" s="5"/>
      <c r="Y43" s="6"/>
      <c r="Z43" s="4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6"/>
      <c r="BK43" s="10"/>
      <c r="BL43" s="10"/>
      <c r="BM43" s="11"/>
      <c r="BN43" s="7"/>
      <c r="BO43" s="8"/>
      <c r="BP43" s="9"/>
      <c r="BQ43" s="4"/>
      <c r="BR43" s="8"/>
      <c r="BS43" s="9"/>
      <c r="BT43" s="7"/>
      <c r="BU43" s="9"/>
      <c r="BV43" s="76"/>
      <c r="BW43" s="4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6"/>
      <c r="DH43" s="10"/>
      <c r="DI43" s="11"/>
      <c r="DJ43" s="7"/>
      <c r="DK43" s="8"/>
      <c r="DL43" s="9"/>
      <c r="DM43" s="7"/>
      <c r="DN43" s="8"/>
      <c r="DO43" s="18"/>
      <c r="DP43" s="4"/>
      <c r="DQ43" s="5"/>
      <c r="DR43" s="6"/>
      <c r="DS43" s="4"/>
      <c r="DT43" s="5"/>
      <c r="DU43" s="5"/>
      <c r="DV43" s="5"/>
      <c r="DW43" s="6"/>
      <c r="DX43" s="10"/>
      <c r="DY43" s="13"/>
      <c r="DZ43" s="14"/>
      <c r="EA43" s="15"/>
      <c r="EB43" s="13"/>
      <c r="EC43" s="14"/>
      <c r="ED43" s="15"/>
      <c r="EE43" s="13"/>
      <c r="EF43" s="14"/>
      <c r="EG43" s="15"/>
      <c r="EH43" s="13"/>
      <c r="EI43" s="14"/>
      <c r="EJ43" s="15"/>
      <c r="EK43" s="13"/>
      <c r="EL43" s="14"/>
      <c r="EM43" s="15"/>
      <c r="EN43" s="13"/>
      <c r="EO43" s="14"/>
      <c r="EP43" s="15"/>
      <c r="EQ43" s="13"/>
      <c r="ER43" s="14"/>
      <c r="ES43" s="15"/>
      <c r="ET43" s="13"/>
      <c r="EU43" s="14"/>
      <c r="EV43" s="15"/>
      <c r="EW43" s="13"/>
      <c r="EX43" s="14"/>
      <c r="EY43" s="15"/>
      <c r="EZ43" s="13"/>
      <c r="FA43" s="14"/>
      <c r="FB43" s="15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69"/>
      <c r="JJ43" s="12"/>
      <c r="JK43" s="12"/>
      <c r="JL43" s="12"/>
      <c r="JM43" s="169"/>
      <c r="JN43" s="12"/>
      <c r="JO43" s="169"/>
      <c r="JP43" s="12"/>
      <c r="JQ43" s="169"/>
      <c r="JR43" s="12"/>
      <c r="JS43" s="169"/>
      <c r="JT43" s="12"/>
      <c r="JU43" s="169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69"/>
      <c r="OF43" s="12"/>
      <c r="OG43" s="12"/>
      <c r="OH43" s="12"/>
      <c r="OI43" s="169"/>
      <c r="OJ43" s="12"/>
      <c r="OK43" s="169"/>
      <c r="OL43" s="12"/>
      <c r="OM43" s="169"/>
      <c r="ON43" s="12"/>
      <c r="OO43" s="169"/>
      <c r="OP43" s="12"/>
      <c r="OQ43" s="169"/>
      <c r="OR43" s="12"/>
      <c r="OS43" s="12"/>
      <c r="OT43" s="12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</row>
    <row r="44" spans="1:428">
      <c r="A44" s="2"/>
      <c r="B44" s="2"/>
      <c r="C44" s="2"/>
      <c r="D44" s="2"/>
      <c r="E44" s="3"/>
      <c r="F44" s="4"/>
      <c r="G44" s="5"/>
      <c r="H44" s="6"/>
      <c r="I44" s="7"/>
      <c r="J44" s="45"/>
      <c r="K44" s="48"/>
      <c r="L44" s="8"/>
      <c r="M44" s="9"/>
      <c r="N44" s="4"/>
      <c r="O44" s="8"/>
      <c r="P44" s="9"/>
      <c r="Q44" s="16"/>
      <c r="R44" s="17"/>
      <c r="S44" s="9"/>
      <c r="T44" s="4"/>
      <c r="U44" s="6"/>
      <c r="V44" s="40"/>
      <c r="W44" s="4"/>
      <c r="X44" s="5"/>
      <c r="Y44" s="6"/>
      <c r="Z44" s="4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6"/>
      <c r="BK44" s="10"/>
      <c r="BL44" s="10"/>
      <c r="BM44" s="11"/>
      <c r="BN44" s="7"/>
      <c r="BO44" s="8"/>
      <c r="BP44" s="9"/>
      <c r="BQ44" s="4"/>
      <c r="BR44" s="8"/>
      <c r="BS44" s="9"/>
      <c r="BT44" s="7"/>
      <c r="BU44" s="9"/>
      <c r="BV44" s="76"/>
      <c r="BW44" s="4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6"/>
      <c r="DH44" s="10"/>
      <c r="DI44" s="11"/>
      <c r="DJ44" s="7"/>
      <c r="DK44" s="8"/>
      <c r="DL44" s="9"/>
      <c r="DM44" s="7"/>
      <c r="DN44" s="8"/>
      <c r="DO44" s="18"/>
      <c r="DP44" s="4"/>
      <c r="DQ44" s="5"/>
      <c r="DR44" s="6"/>
      <c r="DS44" s="4"/>
      <c r="DT44" s="5"/>
      <c r="DU44" s="5"/>
      <c r="DV44" s="5"/>
      <c r="DW44" s="6"/>
      <c r="DX44" s="10"/>
      <c r="DY44" s="13"/>
      <c r="DZ44" s="14"/>
      <c r="EA44" s="15"/>
      <c r="EB44" s="13"/>
      <c r="EC44" s="14"/>
      <c r="ED44" s="15"/>
      <c r="EE44" s="13"/>
      <c r="EF44" s="14"/>
      <c r="EG44" s="15"/>
      <c r="EH44" s="13"/>
      <c r="EI44" s="14"/>
      <c r="EJ44" s="15"/>
      <c r="EK44" s="13"/>
      <c r="EL44" s="14"/>
      <c r="EM44" s="15"/>
      <c r="EN44" s="13"/>
      <c r="EO44" s="14"/>
      <c r="EP44" s="15"/>
      <c r="EQ44" s="13"/>
      <c r="ER44" s="14"/>
      <c r="ES44" s="15"/>
      <c r="ET44" s="13"/>
      <c r="EU44" s="14"/>
      <c r="EV44" s="15"/>
      <c r="EW44" s="13"/>
      <c r="EX44" s="14"/>
      <c r="EY44" s="15"/>
      <c r="EZ44" s="13"/>
      <c r="FA44" s="14"/>
      <c r="FB44" s="15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69"/>
      <c r="JJ44" s="12"/>
      <c r="JK44" s="12"/>
      <c r="JL44" s="12"/>
      <c r="JM44" s="169"/>
      <c r="JN44" s="12"/>
      <c r="JO44" s="169"/>
      <c r="JP44" s="12"/>
      <c r="JQ44" s="169"/>
      <c r="JR44" s="12"/>
      <c r="JS44" s="169"/>
      <c r="JT44" s="12"/>
      <c r="JU44" s="169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69"/>
      <c r="OF44" s="12"/>
      <c r="OG44" s="12"/>
      <c r="OH44" s="12"/>
      <c r="OI44" s="169"/>
      <c r="OJ44" s="12"/>
      <c r="OK44" s="169"/>
      <c r="OL44" s="12"/>
      <c r="OM44" s="169"/>
      <c r="ON44" s="12"/>
      <c r="OO44" s="169"/>
      <c r="OP44" s="12"/>
      <c r="OQ44" s="169"/>
      <c r="OR44" s="12"/>
      <c r="OS44" s="12"/>
      <c r="OT44" s="12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</row>
    <row r="45" spans="1:428">
      <c r="A45" s="2"/>
      <c r="B45" s="2"/>
      <c r="C45" s="2"/>
      <c r="D45" s="2"/>
      <c r="E45" s="3"/>
      <c r="F45" s="4"/>
      <c r="G45" s="5"/>
      <c r="H45" s="6"/>
      <c r="I45" s="7"/>
      <c r="J45" s="45"/>
      <c r="K45" s="48"/>
      <c r="L45" s="8"/>
      <c r="M45" s="9"/>
      <c r="N45" s="4"/>
      <c r="O45" s="8"/>
      <c r="P45" s="9"/>
      <c r="Q45" s="16"/>
      <c r="R45" s="17"/>
      <c r="S45" s="9"/>
      <c r="T45" s="4"/>
      <c r="U45" s="6"/>
      <c r="V45" s="40"/>
      <c r="W45" s="4"/>
      <c r="X45" s="5"/>
      <c r="Y45" s="6"/>
      <c r="Z45" s="4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6"/>
      <c r="BK45" s="10"/>
      <c r="BL45" s="10"/>
      <c r="BM45" s="11"/>
      <c r="BN45" s="7"/>
      <c r="BO45" s="8"/>
      <c r="BP45" s="9"/>
      <c r="BQ45" s="4"/>
      <c r="BR45" s="8"/>
      <c r="BS45" s="9"/>
      <c r="BT45" s="7"/>
      <c r="BU45" s="9"/>
      <c r="BV45" s="76"/>
      <c r="BW45" s="4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6"/>
      <c r="DH45" s="10"/>
      <c r="DI45" s="11"/>
      <c r="DJ45" s="7"/>
      <c r="DK45" s="8"/>
      <c r="DL45" s="9"/>
      <c r="DM45" s="7"/>
      <c r="DN45" s="8"/>
      <c r="DO45" s="18"/>
      <c r="DP45" s="4"/>
      <c r="DQ45" s="5"/>
      <c r="DR45" s="6"/>
      <c r="DS45" s="4"/>
      <c r="DT45" s="5"/>
      <c r="DU45" s="5"/>
      <c r="DV45" s="5"/>
      <c r="DW45" s="6"/>
      <c r="DX45" s="10"/>
      <c r="DY45" s="13"/>
      <c r="DZ45" s="14"/>
      <c r="EA45" s="15"/>
      <c r="EB45" s="13"/>
      <c r="EC45" s="14"/>
      <c r="ED45" s="15"/>
      <c r="EE45" s="13"/>
      <c r="EF45" s="14"/>
      <c r="EG45" s="15"/>
      <c r="EH45" s="13"/>
      <c r="EI45" s="14"/>
      <c r="EJ45" s="15"/>
      <c r="EK45" s="13"/>
      <c r="EL45" s="14"/>
      <c r="EM45" s="15"/>
      <c r="EN45" s="13"/>
      <c r="EO45" s="14"/>
      <c r="EP45" s="15"/>
      <c r="EQ45" s="13"/>
      <c r="ER45" s="14"/>
      <c r="ES45" s="15"/>
      <c r="ET45" s="13"/>
      <c r="EU45" s="14"/>
      <c r="EV45" s="15"/>
      <c r="EW45" s="13"/>
      <c r="EX45" s="14"/>
      <c r="EY45" s="15"/>
      <c r="EZ45" s="13"/>
      <c r="FA45" s="14"/>
      <c r="FB45" s="15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69"/>
      <c r="JJ45" s="12"/>
      <c r="JK45" s="12"/>
      <c r="JL45" s="12"/>
      <c r="JM45" s="169"/>
      <c r="JN45" s="12"/>
      <c r="JO45" s="169"/>
      <c r="JP45" s="12"/>
      <c r="JQ45" s="169"/>
      <c r="JR45" s="12"/>
      <c r="JS45" s="169"/>
      <c r="JT45" s="12"/>
      <c r="JU45" s="169"/>
      <c r="JV45" s="12"/>
      <c r="JW45" s="12"/>
      <c r="JX45" s="12"/>
      <c r="JY45" s="12"/>
      <c r="JZ45" s="12"/>
      <c r="KA45" s="12"/>
      <c r="KB45" s="12"/>
      <c r="KC45" s="12"/>
      <c r="KD45" s="12"/>
      <c r="KE45" s="12"/>
      <c r="KF45" s="12"/>
      <c r="KG45" s="12"/>
      <c r="KH45" s="12"/>
      <c r="KI45" s="12"/>
      <c r="KJ45" s="12"/>
      <c r="KK45" s="12"/>
      <c r="KL45" s="12"/>
      <c r="KM45" s="12"/>
      <c r="KN45" s="12"/>
      <c r="KO45" s="12"/>
      <c r="KP45" s="12"/>
      <c r="KQ45" s="12"/>
      <c r="KR45" s="12"/>
      <c r="KS45" s="12"/>
      <c r="KT45" s="12"/>
      <c r="KU45" s="12"/>
      <c r="KV45" s="12"/>
      <c r="KW45" s="12"/>
      <c r="KX45" s="12"/>
      <c r="KY45" s="12"/>
      <c r="KZ45" s="12"/>
      <c r="LA45" s="12"/>
      <c r="LB45" s="12"/>
      <c r="LC45" s="12"/>
      <c r="LD45" s="12"/>
      <c r="LE45" s="12"/>
      <c r="LF45" s="12"/>
      <c r="LG45" s="12"/>
      <c r="LH45" s="12"/>
      <c r="LI45" s="12"/>
      <c r="LJ45" s="12"/>
      <c r="LK45" s="12"/>
      <c r="LL45" s="12"/>
      <c r="LM45" s="12"/>
      <c r="LN45" s="12"/>
      <c r="LO45" s="12"/>
      <c r="LP45" s="12"/>
      <c r="LQ45" s="12"/>
      <c r="LR45" s="12"/>
      <c r="LS45" s="12"/>
      <c r="LT45" s="12"/>
      <c r="LU45" s="12"/>
      <c r="LV45" s="12"/>
      <c r="LW45" s="12"/>
      <c r="LX45" s="12"/>
      <c r="LY45" s="12"/>
      <c r="LZ45" s="12"/>
      <c r="MA45" s="12"/>
      <c r="MB45" s="12"/>
      <c r="MC45" s="12"/>
      <c r="MD45" s="12"/>
      <c r="ME45" s="12"/>
      <c r="MF45" s="12"/>
      <c r="MG45" s="12"/>
      <c r="MH45" s="12"/>
      <c r="MI45" s="12"/>
      <c r="MJ45" s="12"/>
      <c r="MK45" s="12"/>
      <c r="ML45" s="12"/>
      <c r="MM45" s="12"/>
      <c r="MN45" s="12"/>
      <c r="MO45" s="12"/>
      <c r="MP45" s="12"/>
      <c r="MQ45" s="12"/>
      <c r="MR45" s="12"/>
      <c r="MS45" s="12"/>
      <c r="MT45" s="12"/>
      <c r="MU45" s="12"/>
      <c r="MV45" s="12"/>
      <c r="MW45" s="12"/>
      <c r="MX45" s="12"/>
      <c r="MY45" s="12"/>
      <c r="MZ45" s="12"/>
      <c r="NA45" s="12"/>
      <c r="NB45" s="12"/>
      <c r="NC45" s="12"/>
      <c r="ND45" s="12"/>
      <c r="NE45" s="12"/>
      <c r="NF45" s="12"/>
      <c r="NG45" s="12"/>
      <c r="NH45" s="12"/>
      <c r="NI45" s="12"/>
      <c r="NJ45" s="12"/>
      <c r="NK45" s="12"/>
      <c r="NL45" s="12"/>
      <c r="NM45" s="12"/>
      <c r="NN45" s="12"/>
      <c r="NO45" s="12"/>
      <c r="NP45" s="12"/>
      <c r="NQ45" s="12"/>
      <c r="NR45" s="12"/>
      <c r="NS45" s="12"/>
      <c r="NT45" s="12"/>
      <c r="NU45" s="12"/>
      <c r="NV45" s="12"/>
      <c r="NW45" s="12"/>
      <c r="NX45" s="12"/>
      <c r="NY45" s="12"/>
      <c r="NZ45" s="12"/>
      <c r="OA45" s="12"/>
      <c r="OB45" s="12"/>
      <c r="OC45" s="12"/>
      <c r="OD45" s="12"/>
      <c r="OE45" s="169"/>
      <c r="OF45" s="12"/>
      <c r="OG45" s="12"/>
      <c r="OH45" s="12"/>
      <c r="OI45" s="169"/>
      <c r="OJ45" s="12"/>
      <c r="OK45" s="169"/>
      <c r="OL45" s="12"/>
      <c r="OM45" s="169"/>
      <c r="ON45" s="12"/>
      <c r="OO45" s="169"/>
      <c r="OP45" s="12"/>
      <c r="OQ45" s="169"/>
      <c r="OR45" s="12"/>
      <c r="OS45" s="12"/>
      <c r="OT45" s="12"/>
      <c r="OU45" s="33"/>
      <c r="OV45" s="33"/>
      <c r="OW45" s="33"/>
      <c r="OX45" s="33"/>
      <c r="OY45" s="33"/>
      <c r="OZ45" s="33"/>
      <c r="PA45" s="33"/>
      <c r="PB45" s="33"/>
      <c r="PC45" s="33"/>
      <c r="PD45" s="33"/>
      <c r="PE45" s="33"/>
      <c r="PF45" s="33"/>
      <c r="PG45" s="33"/>
      <c r="PH45" s="33"/>
      <c r="PI45" s="33"/>
      <c r="PJ45" s="33"/>
      <c r="PK45" s="33"/>
      <c r="PL45" s="33"/>
    </row>
    <row r="46" spans="1:428">
      <c r="A46" s="2"/>
      <c r="B46" s="2"/>
      <c r="C46" s="2"/>
      <c r="D46" s="2"/>
      <c r="E46" s="3"/>
      <c r="F46" s="4"/>
      <c r="G46" s="5"/>
      <c r="H46" s="6"/>
      <c r="I46" s="7"/>
      <c r="J46" s="45"/>
      <c r="K46" s="48"/>
      <c r="L46" s="8"/>
      <c r="M46" s="9"/>
      <c r="N46" s="4"/>
      <c r="O46" s="8"/>
      <c r="P46" s="9"/>
      <c r="Q46" s="16"/>
      <c r="R46" s="17"/>
      <c r="S46" s="9"/>
      <c r="T46" s="4"/>
      <c r="U46" s="6"/>
      <c r="V46" s="40"/>
      <c r="W46" s="4"/>
      <c r="X46" s="5"/>
      <c r="Y46" s="6"/>
      <c r="Z46" s="4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6"/>
      <c r="BK46" s="10"/>
      <c r="BL46" s="10"/>
      <c r="BM46" s="11"/>
      <c r="BN46" s="7"/>
      <c r="BO46" s="8"/>
      <c r="BP46" s="9"/>
      <c r="BQ46" s="4"/>
      <c r="BR46" s="8"/>
      <c r="BS46" s="9"/>
      <c r="BT46" s="7"/>
      <c r="BU46" s="9"/>
      <c r="BV46" s="76"/>
      <c r="BW46" s="4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6"/>
      <c r="DH46" s="10"/>
      <c r="DI46" s="11"/>
      <c r="DJ46" s="7"/>
      <c r="DK46" s="8"/>
      <c r="DL46" s="9"/>
      <c r="DM46" s="7"/>
      <c r="DN46" s="8"/>
      <c r="DO46" s="18"/>
      <c r="DP46" s="4"/>
      <c r="DQ46" s="5"/>
      <c r="DR46" s="6"/>
      <c r="DS46" s="4"/>
      <c r="DT46" s="5"/>
      <c r="DU46" s="5"/>
      <c r="DV46" s="5"/>
      <c r="DW46" s="6"/>
      <c r="DX46" s="10"/>
      <c r="DY46" s="13"/>
      <c r="DZ46" s="14"/>
      <c r="EA46" s="15"/>
      <c r="EB46" s="13"/>
      <c r="EC46" s="14"/>
      <c r="ED46" s="15"/>
      <c r="EE46" s="13"/>
      <c r="EF46" s="14"/>
      <c r="EG46" s="15"/>
      <c r="EH46" s="13"/>
      <c r="EI46" s="14"/>
      <c r="EJ46" s="15"/>
      <c r="EK46" s="13"/>
      <c r="EL46" s="14"/>
      <c r="EM46" s="15"/>
      <c r="EN46" s="13"/>
      <c r="EO46" s="14"/>
      <c r="EP46" s="15"/>
      <c r="EQ46" s="13"/>
      <c r="ER46" s="14"/>
      <c r="ES46" s="15"/>
      <c r="ET46" s="13"/>
      <c r="EU46" s="14"/>
      <c r="EV46" s="15"/>
      <c r="EW46" s="13"/>
      <c r="EX46" s="14"/>
      <c r="EY46" s="15"/>
      <c r="EZ46" s="13"/>
      <c r="FA46" s="14"/>
      <c r="FB46" s="15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69"/>
      <c r="JJ46" s="12"/>
      <c r="JK46" s="12"/>
      <c r="JL46" s="12"/>
      <c r="JM46" s="169"/>
      <c r="JN46" s="12"/>
      <c r="JO46" s="169"/>
      <c r="JP46" s="12"/>
      <c r="JQ46" s="169"/>
      <c r="JR46" s="12"/>
      <c r="JS46" s="169"/>
      <c r="JT46" s="12"/>
      <c r="JU46" s="169"/>
      <c r="JV46" s="12"/>
      <c r="JW46" s="12"/>
      <c r="JX46" s="12"/>
      <c r="JY46" s="12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2"/>
      <c r="KP46" s="12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2"/>
      <c r="LG46" s="12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2"/>
      <c r="LX46" s="12"/>
      <c r="LY46" s="12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2"/>
      <c r="MM46" s="12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2"/>
      <c r="NA46" s="12"/>
      <c r="NB46" s="12"/>
      <c r="NC46" s="12"/>
      <c r="ND46" s="12"/>
      <c r="NE46" s="12"/>
      <c r="NF46" s="12"/>
      <c r="NG46" s="12"/>
      <c r="NH46" s="12"/>
      <c r="NI46" s="12"/>
      <c r="NJ46" s="12"/>
      <c r="NK46" s="12"/>
      <c r="NL46" s="12"/>
      <c r="NM46" s="12"/>
      <c r="NN46" s="12"/>
      <c r="NO46" s="12"/>
      <c r="NP46" s="12"/>
      <c r="NQ46" s="12"/>
      <c r="NR46" s="12"/>
      <c r="NS46" s="12"/>
      <c r="NT46" s="12"/>
      <c r="NU46" s="12"/>
      <c r="NV46" s="12"/>
      <c r="NW46" s="12"/>
      <c r="NX46" s="12"/>
      <c r="NY46" s="12"/>
      <c r="NZ46" s="12"/>
      <c r="OA46" s="12"/>
      <c r="OB46" s="12"/>
      <c r="OC46" s="12"/>
      <c r="OD46" s="12"/>
      <c r="OE46" s="169"/>
      <c r="OF46" s="12"/>
      <c r="OG46" s="12"/>
      <c r="OH46" s="12"/>
      <c r="OI46" s="169"/>
      <c r="OJ46" s="12"/>
      <c r="OK46" s="169"/>
      <c r="OL46" s="12"/>
      <c r="OM46" s="169"/>
      <c r="ON46" s="12"/>
      <c r="OO46" s="169"/>
      <c r="OP46" s="12"/>
      <c r="OQ46" s="169"/>
      <c r="OR46" s="12"/>
      <c r="OS46" s="12"/>
      <c r="OT46" s="12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</row>
    <row r="47" spans="1:428">
      <c r="A47" s="2"/>
      <c r="B47" s="2"/>
      <c r="C47" s="2"/>
      <c r="D47" s="2"/>
      <c r="E47" s="3"/>
      <c r="F47" s="4"/>
      <c r="G47" s="5"/>
      <c r="H47" s="6"/>
      <c r="I47" s="7"/>
      <c r="J47" s="45"/>
      <c r="K47" s="48"/>
      <c r="L47" s="8"/>
      <c r="M47" s="9"/>
      <c r="N47" s="4"/>
      <c r="O47" s="8"/>
      <c r="P47" s="9"/>
      <c r="Q47" s="16"/>
      <c r="R47" s="17"/>
      <c r="S47" s="9"/>
      <c r="T47" s="4"/>
      <c r="U47" s="6"/>
      <c r="V47" s="40"/>
      <c r="W47" s="4"/>
      <c r="X47" s="5"/>
      <c r="Y47" s="6"/>
      <c r="Z47" s="4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6"/>
      <c r="BK47" s="10"/>
      <c r="BL47" s="10"/>
      <c r="BM47" s="11"/>
      <c r="BN47" s="7"/>
      <c r="BO47" s="8"/>
      <c r="BP47" s="9"/>
      <c r="BQ47" s="4"/>
      <c r="BR47" s="8"/>
      <c r="BS47" s="9"/>
      <c r="BT47" s="7"/>
      <c r="BU47" s="9"/>
      <c r="BV47" s="76"/>
      <c r="BW47" s="4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6"/>
      <c r="DH47" s="10"/>
      <c r="DI47" s="11"/>
      <c r="DJ47" s="7"/>
      <c r="DK47" s="8"/>
      <c r="DL47" s="9"/>
      <c r="DM47" s="7"/>
      <c r="DN47" s="8"/>
      <c r="DO47" s="18"/>
      <c r="DP47" s="4"/>
      <c r="DQ47" s="5"/>
      <c r="DR47" s="6"/>
      <c r="DS47" s="4"/>
      <c r="DT47" s="5"/>
      <c r="DU47" s="5"/>
      <c r="DV47" s="5"/>
      <c r="DW47" s="6"/>
      <c r="DX47" s="10"/>
      <c r="DY47" s="13"/>
      <c r="DZ47" s="14"/>
      <c r="EA47" s="15"/>
      <c r="EB47" s="13"/>
      <c r="EC47" s="14"/>
      <c r="ED47" s="15"/>
      <c r="EE47" s="13"/>
      <c r="EF47" s="14"/>
      <c r="EG47" s="15"/>
      <c r="EH47" s="13"/>
      <c r="EI47" s="14"/>
      <c r="EJ47" s="15"/>
      <c r="EK47" s="13"/>
      <c r="EL47" s="14"/>
      <c r="EM47" s="15"/>
      <c r="EN47" s="13"/>
      <c r="EO47" s="14"/>
      <c r="EP47" s="15"/>
      <c r="EQ47" s="13"/>
      <c r="ER47" s="14"/>
      <c r="ES47" s="15"/>
      <c r="ET47" s="13"/>
      <c r="EU47" s="14"/>
      <c r="EV47" s="15"/>
      <c r="EW47" s="13"/>
      <c r="EX47" s="14"/>
      <c r="EY47" s="15"/>
      <c r="EZ47" s="13"/>
      <c r="FA47" s="14"/>
      <c r="FB47" s="15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69"/>
      <c r="JJ47" s="12"/>
      <c r="JK47" s="12"/>
      <c r="JL47" s="12"/>
      <c r="JM47" s="169"/>
      <c r="JN47" s="12"/>
      <c r="JO47" s="169"/>
      <c r="JP47" s="12"/>
      <c r="JQ47" s="169"/>
      <c r="JR47" s="12"/>
      <c r="JS47" s="169"/>
      <c r="JT47" s="12"/>
      <c r="JU47" s="169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69"/>
      <c r="OF47" s="12"/>
      <c r="OG47" s="12"/>
      <c r="OH47" s="12"/>
      <c r="OI47" s="169"/>
      <c r="OJ47" s="12"/>
      <c r="OK47" s="169"/>
      <c r="OL47" s="12"/>
      <c r="OM47" s="169"/>
      <c r="ON47" s="12"/>
      <c r="OO47" s="169"/>
      <c r="OP47" s="12"/>
      <c r="OQ47" s="169"/>
      <c r="OR47" s="12"/>
      <c r="OS47" s="12"/>
      <c r="OT47" s="12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</row>
    <row r="48" spans="1:428">
      <c r="A48" s="2"/>
      <c r="B48" s="2"/>
      <c r="C48" s="2"/>
      <c r="D48" s="2"/>
      <c r="E48" s="3"/>
      <c r="F48" s="4"/>
      <c r="G48" s="5"/>
      <c r="H48" s="6"/>
      <c r="I48" s="7"/>
      <c r="J48" s="45"/>
      <c r="K48" s="48"/>
      <c r="L48" s="8"/>
      <c r="M48" s="9"/>
      <c r="N48" s="4"/>
      <c r="O48" s="8"/>
      <c r="P48" s="9"/>
      <c r="Q48" s="16"/>
      <c r="R48" s="17"/>
      <c r="S48" s="9"/>
      <c r="T48" s="4"/>
      <c r="U48" s="6"/>
      <c r="V48" s="40"/>
      <c r="W48" s="4"/>
      <c r="X48" s="5"/>
      <c r="Y48" s="6"/>
      <c r="Z48" s="4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6"/>
      <c r="BK48" s="10"/>
      <c r="BL48" s="10"/>
      <c r="BM48" s="11"/>
      <c r="BN48" s="7"/>
      <c r="BO48" s="8"/>
      <c r="BP48" s="9"/>
      <c r="BQ48" s="4"/>
      <c r="BR48" s="8"/>
      <c r="BS48" s="9"/>
      <c r="BT48" s="7"/>
      <c r="BU48" s="9"/>
      <c r="BV48" s="76"/>
      <c r="BW48" s="4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6"/>
      <c r="DH48" s="10"/>
      <c r="DI48" s="11"/>
      <c r="DJ48" s="7"/>
      <c r="DK48" s="8"/>
      <c r="DL48" s="9"/>
      <c r="DM48" s="7"/>
      <c r="DN48" s="8"/>
      <c r="DO48" s="18"/>
      <c r="DP48" s="4"/>
      <c r="DQ48" s="5"/>
      <c r="DR48" s="6"/>
      <c r="DS48" s="4"/>
      <c r="DT48" s="5"/>
      <c r="DU48" s="5"/>
      <c r="DV48" s="5"/>
      <c r="DW48" s="6"/>
      <c r="DX48" s="10"/>
      <c r="DY48" s="13"/>
      <c r="DZ48" s="14"/>
      <c r="EA48" s="15"/>
      <c r="EB48" s="13"/>
      <c r="EC48" s="14"/>
      <c r="ED48" s="15"/>
      <c r="EE48" s="13"/>
      <c r="EF48" s="14"/>
      <c r="EG48" s="15"/>
      <c r="EH48" s="13"/>
      <c r="EI48" s="14"/>
      <c r="EJ48" s="15"/>
      <c r="EK48" s="13"/>
      <c r="EL48" s="14"/>
      <c r="EM48" s="15"/>
      <c r="EN48" s="13"/>
      <c r="EO48" s="14"/>
      <c r="EP48" s="15"/>
      <c r="EQ48" s="13"/>
      <c r="ER48" s="14"/>
      <c r="ES48" s="15"/>
      <c r="ET48" s="13"/>
      <c r="EU48" s="14"/>
      <c r="EV48" s="15"/>
      <c r="EW48" s="13"/>
      <c r="EX48" s="14"/>
      <c r="EY48" s="15"/>
      <c r="EZ48" s="13"/>
      <c r="FA48" s="14"/>
      <c r="FB48" s="15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69"/>
      <c r="JJ48" s="12"/>
      <c r="JK48" s="12"/>
      <c r="JL48" s="12"/>
      <c r="JM48" s="169"/>
      <c r="JN48" s="12"/>
      <c r="JO48" s="169"/>
      <c r="JP48" s="12"/>
      <c r="JQ48" s="169"/>
      <c r="JR48" s="12"/>
      <c r="JS48" s="169"/>
      <c r="JT48" s="12"/>
      <c r="JU48" s="169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2"/>
      <c r="NO48" s="12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2"/>
      <c r="OC48" s="12"/>
      <c r="OD48" s="12"/>
      <c r="OE48" s="169"/>
      <c r="OF48" s="12"/>
      <c r="OG48" s="12"/>
      <c r="OH48" s="12"/>
      <c r="OI48" s="169"/>
      <c r="OJ48" s="12"/>
      <c r="OK48" s="169"/>
      <c r="OL48" s="12"/>
      <c r="OM48" s="169"/>
      <c r="ON48" s="12"/>
      <c r="OO48" s="169"/>
      <c r="OP48" s="12"/>
      <c r="OQ48" s="169"/>
      <c r="OR48" s="12"/>
      <c r="OS48" s="12"/>
      <c r="OT48" s="12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</row>
    <row r="49" spans="1:428">
      <c r="A49" s="2"/>
      <c r="B49" s="2"/>
      <c r="C49" s="2"/>
      <c r="D49" s="2"/>
      <c r="E49" s="3"/>
      <c r="F49" s="4"/>
      <c r="G49" s="5"/>
      <c r="H49" s="6"/>
      <c r="I49" s="7"/>
      <c r="J49" s="45"/>
      <c r="K49" s="48"/>
      <c r="L49" s="8"/>
      <c r="M49" s="9"/>
      <c r="N49" s="4"/>
      <c r="O49" s="8"/>
      <c r="P49" s="9"/>
      <c r="Q49" s="16"/>
      <c r="R49" s="17"/>
      <c r="S49" s="9"/>
      <c r="T49" s="4"/>
      <c r="U49" s="6"/>
      <c r="V49" s="40"/>
      <c r="W49" s="4"/>
      <c r="X49" s="5"/>
      <c r="Y49" s="6"/>
      <c r="Z49" s="4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6"/>
      <c r="BK49" s="10"/>
      <c r="BL49" s="10"/>
      <c r="BM49" s="11"/>
      <c r="BN49" s="7"/>
      <c r="BO49" s="8"/>
      <c r="BP49" s="9"/>
      <c r="BQ49" s="4"/>
      <c r="BR49" s="8"/>
      <c r="BS49" s="9"/>
      <c r="BT49" s="7"/>
      <c r="BU49" s="9"/>
      <c r="BV49" s="76"/>
      <c r="BW49" s="4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6"/>
      <c r="DH49" s="10"/>
      <c r="DI49" s="11"/>
      <c r="DJ49" s="7"/>
      <c r="DK49" s="8"/>
      <c r="DL49" s="9"/>
      <c r="DM49" s="7"/>
      <c r="DN49" s="8"/>
      <c r="DO49" s="18"/>
      <c r="DP49" s="4"/>
      <c r="DQ49" s="5"/>
      <c r="DR49" s="6"/>
      <c r="DS49" s="4"/>
      <c r="DT49" s="5"/>
      <c r="DU49" s="5"/>
      <c r="DV49" s="5"/>
      <c r="DW49" s="6"/>
      <c r="DX49" s="10"/>
      <c r="DY49" s="13"/>
      <c r="DZ49" s="14"/>
      <c r="EA49" s="15"/>
      <c r="EB49" s="13"/>
      <c r="EC49" s="14"/>
      <c r="ED49" s="15"/>
      <c r="EE49" s="13"/>
      <c r="EF49" s="14"/>
      <c r="EG49" s="15"/>
      <c r="EH49" s="13"/>
      <c r="EI49" s="14"/>
      <c r="EJ49" s="15"/>
      <c r="EK49" s="13"/>
      <c r="EL49" s="14"/>
      <c r="EM49" s="15"/>
      <c r="EN49" s="13"/>
      <c r="EO49" s="14"/>
      <c r="EP49" s="15"/>
      <c r="EQ49" s="13"/>
      <c r="ER49" s="14"/>
      <c r="ES49" s="15"/>
      <c r="ET49" s="13"/>
      <c r="EU49" s="14"/>
      <c r="EV49" s="15"/>
      <c r="EW49" s="13"/>
      <c r="EX49" s="14"/>
      <c r="EY49" s="15"/>
      <c r="EZ49" s="13"/>
      <c r="FA49" s="14"/>
      <c r="FB49" s="15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69"/>
      <c r="JJ49" s="12"/>
      <c r="JK49" s="12"/>
      <c r="JL49" s="12"/>
      <c r="JM49" s="169"/>
      <c r="JN49" s="12"/>
      <c r="JO49" s="169"/>
      <c r="JP49" s="12"/>
      <c r="JQ49" s="169"/>
      <c r="JR49" s="12"/>
      <c r="JS49" s="169"/>
      <c r="JT49" s="12"/>
      <c r="JU49" s="169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69"/>
      <c r="OF49" s="12"/>
      <c r="OG49" s="12"/>
      <c r="OH49" s="12"/>
      <c r="OI49" s="169"/>
      <c r="OJ49" s="12"/>
      <c r="OK49" s="169"/>
      <c r="OL49" s="12"/>
      <c r="OM49" s="169"/>
      <c r="ON49" s="12"/>
      <c r="OO49" s="169"/>
      <c r="OP49" s="12"/>
      <c r="OQ49" s="169"/>
      <c r="OR49" s="12"/>
      <c r="OS49" s="12"/>
      <c r="OT49" s="12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</row>
    <row r="50" spans="1:428">
      <c r="A50" s="2"/>
      <c r="B50" s="2"/>
      <c r="C50" s="2"/>
      <c r="D50" s="2"/>
      <c r="E50" s="3"/>
      <c r="F50" s="4"/>
      <c r="G50" s="5"/>
      <c r="H50" s="6"/>
      <c r="I50" s="7"/>
      <c r="J50" s="45"/>
      <c r="K50" s="48"/>
      <c r="L50" s="8"/>
      <c r="M50" s="9"/>
      <c r="N50" s="4"/>
      <c r="O50" s="8"/>
      <c r="P50" s="9"/>
      <c r="Q50" s="16"/>
      <c r="R50" s="17"/>
      <c r="S50" s="9"/>
      <c r="T50" s="4"/>
      <c r="U50" s="6"/>
      <c r="V50" s="40"/>
      <c r="W50" s="4"/>
      <c r="X50" s="5"/>
      <c r="Y50" s="6"/>
      <c r="Z50" s="4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6"/>
      <c r="BK50" s="10"/>
      <c r="BL50" s="10"/>
      <c r="BM50" s="11"/>
      <c r="BN50" s="7"/>
      <c r="BO50" s="8"/>
      <c r="BP50" s="9"/>
      <c r="BQ50" s="4"/>
      <c r="BR50" s="8"/>
      <c r="BS50" s="9"/>
      <c r="BT50" s="7"/>
      <c r="BU50" s="9"/>
      <c r="BV50" s="76"/>
      <c r="BW50" s="4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6"/>
      <c r="DH50" s="10"/>
      <c r="DI50" s="11"/>
      <c r="DJ50" s="7"/>
      <c r="DK50" s="8"/>
      <c r="DL50" s="9"/>
      <c r="DM50" s="7"/>
      <c r="DN50" s="8"/>
      <c r="DO50" s="18"/>
      <c r="DP50" s="4"/>
      <c r="DQ50" s="5"/>
      <c r="DR50" s="6"/>
      <c r="DS50" s="4"/>
      <c r="DT50" s="5"/>
      <c r="DU50" s="5"/>
      <c r="DV50" s="5"/>
      <c r="DW50" s="6"/>
      <c r="DX50" s="10"/>
      <c r="DY50" s="13"/>
      <c r="DZ50" s="14"/>
      <c r="EA50" s="15"/>
      <c r="EB50" s="13"/>
      <c r="EC50" s="14"/>
      <c r="ED50" s="15"/>
      <c r="EE50" s="13"/>
      <c r="EF50" s="14"/>
      <c r="EG50" s="15"/>
      <c r="EH50" s="13"/>
      <c r="EI50" s="14"/>
      <c r="EJ50" s="15"/>
      <c r="EK50" s="13"/>
      <c r="EL50" s="14"/>
      <c r="EM50" s="15"/>
      <c r="EN50" s="13"/>
      <c r="EO50" s="14"/>
      <c r="EP50" s="15"/>
      <c r="EQ50" s="13"/>
      <c r="ER50" s="14"/>
      <c r="ES50" s="15"/>
      <c r="ET50" s="13"/>
      <c r="EU50" s="14"/>
      <c r="EV50" s="15"/>
      <c r="EW50" s="13"/>
      <c r="EX50" s="14"/>
      <c r="EY50" s="15"/>
      <c r="EZ50" s="13"/>
      <c r="FA50" s="14"/>
      <c r="FB50" s="15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69"/>
      <c r="JJ50" s="12"/>
      <c r="JK50" s="12"/>
      <c r="JL50" s="12"/>
      <c r="JM50" s="169"/>
      <c r="JN50" s="12"/>
      <c r="JO50" s="169"/>
      <c r="JP50" s="12"/>
      <c r="JQ50" s="169"/>
      <c r="JR50" s="12"/>
      <c r="JS50" s="169"/>
      <c r="JT50" s="12"/>
      <c r="JU50" s="169"/>
      <c r="JV50" s="12"/>
      <c r="JW50" s="12"/>
      <c r="JX50" s="12"/>
      <c r="JY50" s="12"/>
      <c r="JZ50" s="12"/>
      <c r="KA50" s="12"/>
      <c r="KB50" s="12"/>
      <c r="KC50" s="12"/>
      <c r="KD50" s="12"/>
      <c r="KE50" s="12"/>
      <c r="KF50" s="12"/>
      <c r="KG50" s="12"/>
      <c r="KH50" s="12"/>
      <c r="KI50" s="12"/>
      <c r="KJ50" s="12"/>
      <c r="KK50" s="12"/>
      <c r="KL50" s="12"/>
      <c r="KM50" s="12"/>
      <c r="KN50" s="12"/>
      <c r="KO50" s="12"/>
      <c r="KP50" s="12"/>
      <c r="KQ50" s="12"/>
      <c r="KR50" s="12"/>
      <c r="KS50" s="12"/>
      <c r="KT50" s="12"/>
      <c r="KU50" s="12"/>
      <c r="KV50" s="12"/>
      <c r="KW50" s="12"/>
      <c r="KX50" s="12"/>
      <c r="KY50" s="12"/>
      <c r="KZ50" s="12"/>
      <c r="LA50" s="12"/>
      <c r="LB50" s="12"/>
      <c r="LC50" s="12"/>
      <c r="LD50" s="12"/>
      <c r="LE50" s="12"/>
      <c r="LF50" s="12"/>
      <c r="LG50" s="12"/>
      <c r="LH50" s="12"/>
      <c r="LI50" s="12"/>
      <c r="LJ50" s="12"/>
      <c r="LK50" s="12"/>
      <c r="LL50" s="12"/>
      <c r="LM50" s="12"/>
      <c r="LN50" s="12"/>
      <c r="LO50" s="12"/>
      <c r="LP50" s="12"/>
      <c r="LQ50" s="12"/>
      <c r="LR50" s="12"/>
      <c r="LS50" s="12"/>
      <c r="LT50" s="12"/>
      <c r="LU50" s="12"/>
      <c r="LV50" s="12"/>
      <c r="LW50" s="12"/>
      <c r="LX50" s="12"/>
      <c r="LY50" s="12"/>
      <c r="LZ50" s="12"/>
      <c r="MA50" s="12"/>
      <c r="MB50" s="12"/>
      <c r="MC50" s="12"/>
      <c r="MD50" s="12"/>
      <c r="ME50" s="12"/>
      <c r="MF50" s="12"/>
      <c r="MG50" s="12"/>
      <c r="MH50" s="12"/>
      <c r="MI50" s="12"/>
      <c r="MJ50" s="12"/>
      <c r="MK50" s="12"/>
      <c r="ML50" s="12"/>
      <c r="MM50" s="12"/>
      <c r="MN50" s="12"/>
      <c r="MO50" s="12"/>
      <c r="MP50" s="12"/>
      <c r="MQ50" s="12"/>
      <c r="MR50" s="12"/>
      <c r="MS50" s="12"/>
      <c r="MT50" s="12"/>
      <c r="MU50" s="12"/>
      <c r="MV50" s="12"/>
      <c r="MW50" s="12"/>
      <c r="MX50" s="12"/>
      <c r="MY50" s="12"/>
      <c r="MZ50" s="12"/>
      <c r="NA50" s="12"/>
      <c r="NB50" s="12"/>
      <c r="NC50" s="12"/>
      <c r="ND50" s="12"/>
      <c r="NE50" s="12"/>
      <c r="NF50" s="12"/>
      <c r="NG50" s="12"/>
      <c r="NH50" s="12"/>
      <c r="NI50" s="12"/>
      <c r="NJ50" s="12"/>
      <c r="NK50" s="12"/>
      <c r="NL50" s="12"/>
      <c r="NM50" s="12"/>
      <c r="NN50" s="12"/>
      <c r="NO50" s="12"/>
      <c r="NP50" s="12"/>
      <c r="NQ50" s="12"/>
      <c r="NR50" s="12"/>
      <c r="NS50" s="12"/>
      <c r="NT50" s="12"/>
      <c r="NU50" s="12"/>
      <c r="NV50" s="12"/>
      <c r="NW50" s="12"/>
      <c r="NX50" s="12"/>
      <c r="NY50" s="12"/>
      <c r="NZ50" s="12"/>
      <c r="OA50" s="12"/>
      <c r="OB50" s="12"/>
      <c r="OC50" s="12"/>
      <c r="OD50" s="12"/>
      <c r="OE50" s="169"/>
      <c r="OF50" s="12"/>
      <c r="OG50" s="12"/>
      <c r="OH50" s="12"/>
      <c r="OI50" s="169"/>
      <c r="OJ50" s="12"/>
      <c r="OK50" s="169"/>
      <c r="OL50" s="12"/>
      <c r="OM50" s="169"/>
      <c r="ON50" s="12"/>
      <c r="OO50" s="169"/>
      <c r="OP50" s="12"/>
      <c r="OQ50" s="169"/>
      <c r="OR50" s="12"/>
      <c r="OS50" s="12"/>
      <c r="OT50" s="12"/>
      <c r="OU50" s="33"/>
      <c r="OV50" s="33"/>
      <c r="OW50" s="33"/>
      <c r="OX50" s="33"/>
      <c r="OY50" s="33"/>
      <c r="OZ50" s="33"/>
      <c r="PA50" s="33"/>
      <c r="PB50" s="33"/>
      <c r="PC50" s="33"/>
      <c r="PD50" s="33"/>
      <c r="PE50" s="33"/>
      <c r="PF50" s="33"/>
      <c r="PG50" s="33"/>
      <c r="PH50" s="33"/>
      <c r="PI50" s="33"/>
      <c r="PJ50" s="33"/>
      <c r="PK50" s="33"/>
      <c r="PL50" s="33"/>
    </row>
    <row r="51" spans="1:428">
      <c r="A51" s="2"/>
      <c r="B51" s="2"/>
      <c r="C51" s="2"/>
      <c r="D51" s="2"/>
      <c r="E51" s="3"/>
      <c r="F51" s="4"/>
      <c r="G51" s="5"/>
      <c r="H51" s="6"/>
      <c r="I51" s="7"/>
      <c r="J51" s="45"/>
      <c r="K51" s="48"/>
      <c r="L51" s="8"/>
      <c r="M51" s="9"/>
      <c r="N51" s="4"/>
      <c r="O51" s="8"/>
      <c r="P51" s="9"/>
      <c r="Q51" s="16"/>
      <c r="R51" s="17"/>
      <c r="S51" s="9"/>
      <c r="T51" s="4"/>
      <c r="U51" s="6"/>
      <c r="V51" s="40"/>
      <c r="W51" s="4"/>
      <c r="X51" s="5"/>
      <c r="Y51" s="6"/>
      <c r="Z51" s="4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6"/>
      <c r="BK51" s="10"/>
      <c r="BL51" s="10"/>
      <c r="BM51" s="11"/>
      <c r="BN51" s="7"/>
      <c r="BO51" s="8"/>
      <c r="BP51" s="9"/>
      <c r="BQ51" s="4"/>
      <c r="BR51" s="8"/>
      <c r="BS51" s="9"/>
      <c r="BT51" s="7"/>
      <c r="BU51" s="9"/>
      <c r="BV51" s="76"/>
      <c r="BW51" s="4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6"/>
      <c r="DH51" s="10"/>
      <c r="DI51" s="11"/>
      <c r="DJ51" s="7"/>
      <c r="DK51" s="8"/>
      <c r="DL51" s="9"/>
      <c r="DM51" s="7"/>
      <c r="DN51" s="8"/>
      <c r="DO51" s="18"/>
      <c r="DP51" s="4"/>
      <c r="DQ51" s="5"/>
      <c r="DR51" s="6"/>
      <c r="DS51" s="4"/>
      <c r="DT51" s="5"/>
      <c r="DU51" s="5"/>
      <c r="DV51" s="5"/>
      <c r="DW51" s="6"/>
      <c r="DX51" s="10"/>
      <c r="DY51" s="13"/>
      <c r="DZ51" s="14"/>
      <c r="EA51" s="15"/>
      <c r="EB51" s="13"/>
      <c r="EC51" s="14"/>
      <c r="ED51" s="15"/>
      <c r="EE51" s="13"/>
      <c r="EF51" s="14"/>
      <c r="EG51" s="15"/>
      <c r="EH51" s="13"/>
      <c r="EI51" s="14"/>
      <c r="EJ51" s="15"/>
      <c r="EK51" s="13"/>
      <c r="EL51" s="14"/>
      <c r="EM51" s="15"/>
      <c r="EN51" s="13"/>
      <c r="EO51" s="14"/>
      <c r="EP51" s="15"/>
      <c r="EQ51" s="13"/>
      <c r="ER51" s="14"/>
      <c r="ES51" s="15"/>
      <c r="ET51" s="13"/>
      <c r="EU51" s="14"/>
      <c r="EV51" s="15"/>
      <c r="EW51" s="13"/>
      <c r="EX51" s="14"/>
      <c r="EY51" s="15"/>
      <c r="EZ51" s="13"/>
      <c r="FA51" s="14"/>
      <c r="FB51" s="15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69"/>
      <c r="JJ51" s="12"/>
      <c r="JK51" s="12"/>
      <c r="JL51" s="12"/>
      <c r="JM51" s="169"/>
      <c r="JN51" s="12"/>
      <c r="JO51" s="169"/>
      <c r="JP51" s="12"/>
      <c r="JQ51" s="169"/>
      <c r="JR51" s="12"/>
      <c r="JS51" s="169"/>
      <c r="JT51" s="12"/>
      <c r="JU51" s="169"/>
      <c r="JV51" s="12"/>
      <c r="JW51" s="12"/>
      <c r="JX51" s="12"/>
      <c r="JY51" s="12"/>
      <c r="JZ51" s="12"/>
      <c r="KA51" s="12"/>
      <c r="KB51" s="12"/>
      <c r="KC51" s="12"/>
      <c r="KD51" s="12"/>
      <c r="KE51" s="12"/>
      <c r="KF51" s="12"/>
      <c r="KG51" s="12"/>
      <c r="KH51" s="12"/>
      <c r="KI51" s="12"/>
      <c r="KJ51" s="12"/>
      <c r="KK51" s="12"/>
      <c r="KL51" s="12"/>
      <c r="KM51" s="12"/>
      <c r="KN51" s="12"/>
      <c r="KO51" s="12"/>
      <c r="KP51" s="12"/>
      <c r="KQ51" s="12"/>
      <c r="KR51" s="12"/>
      <c r="KS51" s="12"/>
      <c r="KT51" s="12"/>
      <c r="KU51" s="12"/>
      <c r="KV51" s="12"/>
      <c r="KW51" s="12"/>
      <c r="KX51" s="12"/>
      <c r="KY51" s="12"/>
      <c r="KZ51" s="12"/>
      <c r="LA51" s="12"/>
      <c r="LB51" s="12"/>
      <c r="LC51" s="12"/>
      <c r="LD51" s="12"/>
      <c r="LE51" s="12"/>
      <c r="LF51" s="12"/>
      <c r="LG51" s="12"/>
      <c r="LH51" s="12"/>
      <c r="LI51" s="12"/>
      <c r="LJ51" s="12"/>
      <c r="LK51" s="12"/>
      <c r="LL51" s="12"/>
      <c r="LM51" s="12"/>
      <c r="LN51" s="12"/>
      <c r="LO51" s="12"/>
      <c r="LP51" s="12"/>
      <c r="LQ51" s="12"/>
      <c r="LR51" s="12"/>
      <c r="LS51" s="12"/>
      <c r="LT51" s="12"/>
      <c r="LU51" s="12"/>
      <c r="LV51" s="12"/>
      <c r="LW51" s="12"/>
      <c r="LX51" s="12"/>
      <c r="LY51" s="12"/>
      <c r="LZ51" s="12"/>
      <c r="MA51" s="12"/>
      <c r="MB51" s="12"/>
      <c r="MC51" s="12"/>
      <c r="MD51" s="12"/>
      <c r="ME51" s="12"/>
      <c r="MF51" s="12"/>
      <c r="MG51" s="12"/>
      <c r="MH51" s="12"/>
      <c r="MI51" s="12"/>
      <c r="MJ51" s="12"/>
      <c r="MK51" s="12"/>
      <c r="ML51" s="12"/>
      <c r="MM51" s="12"/>
      <c r="MN51" s="12"/>
      <c r="MO51" s="12"/>
      <c r="MP51" s="12"/>
      <c r="MQ51" s="12"/>
      <c r="MR51" s="12"/>
      <c r="MS51" s="12"/>
      <c r="MT51" s="12"/>
      <c r="MU51" s="12"/>
      <c r="MV51" s="12"/>
      <c r="MW51" s="12"/>
      <c r="MX51" s="12"/>
      <c r="MY51" s="12"/>
      <c r="MZ51" s="12"/>
      <c r="NA51" s="12"/>
      <c r="NB51" s="12"/>
      <c r="NC51" s="12"/>
      <c r="ND51" s="12"/>
      <c r="NE51" s="12"/>
      <c r="NF51" s="12"/>
      <c r="NG51" s="12"/>
      <c r="NH51" s="12"/>
      <c r="NI51" s="12"/>
      <c r="NJ51" s="12"/>
      <c r="NK51" s="12"/>
      <c r="NL51" s="12"/>
      <c r="NM51" s="12"/>
      <c r="NN51" s="12"/>
      <c r="NO51" s="12"/>
      <c r="NP51" s="12"/>
      <c r="NQ51" s="12"/>
      <c r="NR51" s="12"/>
      <c r="NS51" s="12"/>
      <c r="NT51" s="12"/>
      <c r="NU51" s="12"/>
      <c r="NV51" s="12"/>
      <c r="NW51" s="12"/>
      <c r="NX51" s="12"/>
      <c r="NY51" s="12"/>
      <c r="NZ51" s="12"/>
      <c r="OA51" s="12"/>
      <c r="OB51" s="12"/>
      <c r="OC51" s="12"/>
      <c r="OD51" s="12"/>
      <c r="OE51" s="169"/>
      <c r="OF51" s="12"/>
      <c r="OG51" s="12"/>
      <c r="OH51" s="12"/>
      <c r="OI51" s="169"/>
      <c r="OJ51" s="12"/>
      <c r="OK51" s="169"/>
      <c r="OL51" s="12"/>
      <c r="OM51" s="169"/>
      <c r="ON51" s="12"/>
      <c r="OO51" s="169"/>
      <c r="OP51" s="12"/>
      <c r="OQ51" s="169"/>
      <c r="OR51" s="12"/>
      <c r="OS51" s="12"/>
      <c r="OT51" s="12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</row>
    <row r="52" spans="1:428">
      <c r="A52" s="2"/>
      <c r="B52" s="2"/>
      <c r="C52" s="2"/>
      <c r="D52" s="2"/>
      <c r="E52" s="3"/>
      <c r="F52" s="4"/>
      <c r="G52" s="5"/>
      <c r="H52" s="6"/>
      <c r="I52" s="7"/>
      <c r="J52" s="45"/>
      <c r="K52" s="48"/>
      <c r="L52" s="8"/>
      <c r="M52" s="9"/>
      <c r="N52" s="4"/>
      <c r="O52" s="8"/>
      <c r="P52" s="9"/>
      <c r="Q52" s="16"/>
      <c r="R52" s="17"/>
      <c r="S52" s="9"/>
      <c r="T52" s="4"/>
      <c r="U52" s="6"/>
      <c r="V52" s="40"/>
      <c r="W52" s="4"/>
      <c r="X52" s="5"/>
      <c r="Y52" s="6"/>
      <c r="Z52" s="4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6"/>
      <c r="BK52" s="10"/>
      <c r="BL52" s="10"/>
      <c r="BM52" s="11"/>
      <c r="BN52" s="7"/>
      <c r="BO52" s="8"/>
      <c r="BP52" s="9"/>
      <c r="BQ52" s="4"/>
      <c r="BR52" s="8"/>
      <c r="BS52" s="9"/>
      <c r="BT52" s="7"/>
      <c r="BU52" s="9"/>
      <c r="BV52" s="76"/>
      <c r="BW52" s="4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6"/>
      <c r="DH52" s="10"/>
      <c r="DI52" s="11"/>
      <c r="DJ52" s="7"/>
      <c r="DK52" s="8"/>
      <c r="DL52" s="9"/>
      <c r="DM52" s="7"/>
      <c r="DN52" s="8"/>
      <c r="DO52" s="18"/>
      <c r="DP52" s="4"/>
      <c r="DQ52" s="5"/>
      <c r="DR52" s="6"/>
      <c r="DS52" s="4"/>
      <c r="DT52" s="5"/>
      <c r="DU52" s="5"/>
      <c r="DV52" s="5"/>
      <c r="DW52" s="6"/>
      <c r="DX52" s="10"/>
      <c r="DY52" s="13"/>
      <c r="DZ52" s="14"/>
      <c r="EA52" s="15"/>
      <c r="EB52" s="13"/>
      <c r="EC52" s="14"/>
      <c r="ED52" s="15"/>
      <c r="EE52" s="13"/>
      <c r="EF52" s="14"/>
      <c r="EG52" s="15"/>
      <c r="EH52" s="13"/>
      <c r="EI52" s="14"/>
      <c r="EJ52" s="15"/>
      <c r="EK52" s="13"/>
      <c r="EL52" s="14"/>
      <c r="EM52" s="15"/>
      <c r="EN52" s="13"/>
      <c r="EO52" s="14"/>
      <c r="EP52" s="15"/>
      <c r="EQ52" s="13"/>
      <c r="ER52" s="14"/>
      <c r="ES52" s="15"/>
      <c r="ET52" s="13"/>
      <c r="EU52" s="14"/>
      <c r="EV52" s="15"/>
      <c r="EW52" s="13"/>
      <c r="EX52" s="14"/>
      <c r="EY52" s="15"/>
      <c r="EZ52" s="13"/>
      <c r="FA52" s="14"/>
      <c r="FB52" s="15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2"/>
      <c r="JH52" s="12"/>
      <c r="JI52" s="169"/>
      <c r="JJ52" s="12"/>
      <c r="JK52" s="12"/>
      <c r="JL52" s="12"/>
      <c r="JM52" s="169"/>
      <c r="JN52" s="12"/>
      <c r="JO52" s="169"/>
      <c r="JP52" s="12"/>
      <c r="JQ52" s="169"/>
      <c r="JR52" s="12"/>
      <c r="JS52" s="169"/>
      <c r="JT52" s="12"/>
      <c r="JU52" s="169"/>
      <c r="JV52" s="12"/>
      <c r="JW52" s="12"/>
      <c r="JX52" s="12"/>
      <c r="JY52" s="12"/>
      <c r="JZ52" s="12"/>
      <c r="KA52" s="12"/>
      <c r="KB52" s="12"/>
      <c r="KC52" s="12"/>
      <c r="KD52" s="12"/>
      <c r="KE52" s="12"/>
      <c r="KF52" s="12"/>
      <c r="KG52" s="12"/>
      <c r="KH52" s="12"/>
      <c r="KI52" s="12"/>
      <c r="KJ52" s="12"/>
      <c r="KK52" s="12"/>
      <c r="KL52" s="12"/>
      <c r="KM52" s="12"/>
      <c r="KN52" s="12"/>
      <c r="KO52" s="12"/>
      <c r="KP52" s="12"/>
      <c r="KQ52" s="12"/>
      <c r="KR52" s="12"/>
      <c r="KS52" s="12"/>
      <c r="KT52" s="12"/>
      <c r="KU52" s="12"/>
      <c r="KV52" s="12"/>
      <c r="KW52" s="12"/>
      <c r="KX52" s="12"/>
      <c r="KY52" s="12"/>
      <c r="KZ52" s="12"/>
      <c r="LA52" s="12"/>
      <c r="LB52" s="12"/>
      <c r="LC52" s="12"/>
      <c r="LD52" s="12"/>
      <c r="LE52" s="12"/>
      <c r="LF52" s="12"/>
      <c r="LG52" s="12"/>
      <c r="LH52" s="12"/>
      <c r="LI52" s="12"/>
      <c r="LJ52" s="12"/>
      <c r="LK52" s="12"/>
      <c r="LL52" s="12"/>
      <c r="LM52" s="12"/>
      <c r="LN52" s="12"/>
      <c r="LO52" s="12"/>
      <c r="LP52" s="12"/>
      <c r="LQ52" s="12"/>
      <c r="LR52" s="12"/>
      <c r="LS52" s="12"/>
      <c r="LT52" s="12"/>
      <c r="LU52" s="12"/>
      <c r="LV52" s="12"/>
      <c r="LW52" s="12"/>
      <c r="LX52" s="12"/>
      <c r="LY52" s="12"/>
      <c r="LZ52" s="12"/>
      <c r="MA52" s="12"/>
      <c r="MB52" s="12"/>
      <c r="MC52" s="12"/>
      <c r="MD52" s="12"/>
      <c r="ME52" s="12"/>
      <c r="MF52" s="12"/>
      <c r="MG52" s="12"/>
      <c r="MH52" s="12"/>
      <c r="MI52" s="12"/>
      <c r="MJ52" s="12"/>
      <c r="MK52" s="12"/>
      <c r="ML52" s="12"/>
      <c r="MM52" s="12"/>
      <c r="MN52" s="12"/>
      <c r="MO52" s="12"/>
      <c r="MP52" s="12"/>
      <c r="MQ52" s="12"/>
      <c r="MR52" s="12"/>
      <c r="MS52" s="12"/>
      <c r="MT52" s="12"/>
      <c r="MU52" s="12"/>
      <c r="MV52" s="12"/>
      <c r="MW52" s="12"/>
      <c r="MX52" s="12"/>
      <c r="MY52" s="12"/>
      <c r="MZ52" s="12"/>
      <c r="NA52" s="12"/>
      <c r="NB52" s="12"/>
      <c r="NC52" s="12"/>
      <c r="ND52" s="12"/>
      <c r="NE52" s="12"/>
      <c r="NF52" s="12"/>
      <c r="NG52" s="12"/>
      <c r="NH52" s="12"/>
      <c r="NI52" s="12"/>
      <c r="NJ52" s="12"/>
      <c r="NK52" s="12"/>
      <c r="NL52" s="12"/>
      <c r="NM52" s="12"/>
      <c r="NN52" s="12"/>
      <c r="NO52" s="12"/>
      <c r="NP52" s="12"/>
      <c r="NQ52" s="12"/>
      <c r="NR52" s="12"/>
      <c r="NS52" s="12"/>
      <c r="NT52" s="12"/>
      <c r="NU52" s="12"/>
      <c r="NV52" s="12"/>
      <c r="NW52" s="12"/>
      <c r="NX52" s="12"/>
      <c r="NY52" s="12"/>
      <c r="NZ52" s="12"/>
      <c r="OA52" s="12"/>
      <c r="OB52" s="12"/>
      <c r="OC52" s="12"/>
      <c r="OD52" s="12"/>
      <c r="OE52" s="169"/>
      <c r="OF52" s="12"/>
      <c r="OG52" s="12"/>
      <c r="OH52" s="12"/>
      <c r="OI52" s="169"/>
      <c r="OJ52" s="12"/>
      <c r="OK52" s="169"/>
      <c r="OL52" s="12"/>
      <c r="OM52" s="169"/>
      <c r="ON52" s="12"/>
      <c r="OO52" s="169"/>
      <c r="OP52" s="12"/>
      <c r="OQ52" s="169"/>
      <c r="OR52" s="12"/>
      <c r="OS52" s="12"/>
      <c r="OT52" s="12"/>
      <c r="OU52" s="33"/>
      <c r="OV52" s="33"/>
      <c r="OW52" s="33"/>
      <c r="OX52" s="33"/>
      <c r="OY52" s="33"/>
      <c r="OZ52" s="33"/>
      <c r="PA52" s="33"/>
      <c r="PB52" s="33"/>
      <c r="PC52" s="33"/>
      <c r="PD52" s="33"/>
      <c r="PE52" s="33"/>
      <c r="PF52" s="33"/>
      <c r="PG52" s="33"/>
      <c r="PH52" s="33"/>
      <c r="PI52" s="33"/>
      <c r="PJ52" s="33"/>
      <c r="PK52" s="33"/>
      <c r="PL52" s="33"/>
    </row>
    <row r="53" spans="1:428">
      <c r="A53" s="2"/>
      <c r="B53" s="2"/>
      <c r="C53" s="2"/>
      <c r="D53" s="2"/>
      <c r="E53" s="3"/>
      <c r="F53" s="4"/>
      <c r="G53" s="5"/>
      <c r="H53" s="6"/>
      <c r="I53" s="7"/>
      <c r="J53" s="45"/>
      <c r="K53" s="48"/>
      <c r="L53" s="8"/>
      <c r="M53" s="9"/>
      <c r="N53" s="4"/>
      <c r="O53" s="8"/>
      <c r="P53" s="9"/>
      <c r="Q53" s="16"/>
      <c r="R53" s="17"/>
      <c r="S53" s="9"/>
      <c r="T53" s="4"/>
      <c r="U53" s="6"/>
      <c r="V53" s="40"/>
      <c r="W53" s="4"/>
      <c r="X53" s="5"/>
      <c r="Y53" s="6"/>
      <c r="Z53" s="4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6"/>
      <c r="BK53" s="10"/>
      <c r="BL53" s="10"/>
      <c r="BM53" s="11"/>
      <c r="BN53" s="7"/>
      <c r="BO53" s="8"/>
      <c r="BP53" s="9"/>
      <c r="BQ53" s="4"/>
      <c r="BR53" s="8"/>
      <c r="BS53" s="9"/>
      <c r="BT53" s="7"/>
      <c r="BU53" s="9"/>
      <c r="BV53" s="76"/>
      <c r="BW53" s="4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6"/>
      <c r="DH53" s="10"/>
      <c r="DI53" s="11"/>
      <c r="DJ53" s="7"/>
      <c r="DK53" s="8"/>
      <c r="DL53" s="9"/>
      <c r="DM53" s="7"/>
      <c r="DN53" s="8"/>
      <c r="DO53" s="18"/>
      <c r="DP53" s="4"/>
      <c r="DQ53" s="5"/>
      <c r="DR53" s="6"/>
      <c r="DS53" s="4"/>
      <c r="DT53" s="5"/>
      <c r="DU53" s="5"/>
      <c r="DV53" s="5"/>
      <c r="DW53" s="6"/>
      <c r="DX53" s="10"/>
      <c r="DY53" s="13"/>
      <c r="DZ53" s="14"/>
      <c r="EA53" s="15"/>
      <c r="EB53" s="13"/>
      <c r="EC53" s="14"/>
      <c r="ED53" s="15"/>
      <c r="EE53" s="13"/>
      <c r="EF53" s="14"/>
      <c r="EG53" s="15"/>
      <c r="EH53" s="13"/>
      <c r="EI53" s="14"/>
      <c r="EJ53" s="15"/>
      <c r="EK53" s="13"/>
      <c r="EL53" s="14"/>
      <c r="EM53" s="15"/>
      <c r="EN53" s="13"/>
      <c r="EO53" s="14"/>
      <c r="EP53" s="15"/>
      <c r="EQ53" s="13"/>
      <c r="ER53" s="14"/>
      <c r="ES53" s="15"/>
      <c r="ET53" s="13"/>
      <c r="EU53" s="14"/>
      <c r="EV53" s="15"/>
      <c r="EW53" s="13"/>
      <c r="EX53" s="14"/>
      <c r="EY53" s="15"/>
      <c r="EZ53" s="13"/>
      <c r="FA53" s="14"/>
      <c r="FB53" s="15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  <c r="IX53" s="12"/>
      <c r="IY53" s="12"/>
      <c r="IZ53" s="12"/>
      <c r="JA53" s="12"/>
      <c r="JB53" s="12"/>
      <c r="JC53" s="12"/>
      <c r="JD53" s="12"/>
      <c r="JE53" s="12"/>
      <c r="JF53" s="12"/>
      <c r="JG53" s="12"/>
      <c r="JH53" s="12"/>
      <c r="JI53" s="169"/>
      <c r="JJ53" s="12"/>
      <c r="JK53" s="12"/>
      <c r="JL53" s="12"/>
      <c r="JM53" s="169"/>
      <c r="JN53" s="12"/>
      <c r="JO53" s="169"/>
      <c r="JP53" s="12"/>
      <c r="JQ53" s="169"/>
      <c r="JR53" s="12"/>
      <c r="JS53" s="169"/>
      <c r="JT53" s="12"/>
      <c r="JU53" s="169"/>
      <c r="JV53" s="12"/>
      <c r="JW53" s="12"/>
      <c r="JX53" s="12"/>
      <c r="JY53" s="12"/>
      <c r="JZ53" s="12"/>
      <c r="KA53" s="12"/>
      <c r="KB53" s="12"/>
      <c r="KC53" s="12"/>
      <c r="KD53" s="12"/>
      <c r="KE53" s="12"/>
      <c r="KF53" s="12"/>
      <c r="KG53" s="12"/>
      <c r="KH53" s="12"/>
      <c r="KI53" s="12"/>
      <c r="KJ53" s="12"/>
      <c r="KK53" s="12"/>
      <c r="KL53" s="12"/>
      <c r="KM53" s="12"/>
      <c r="KN53" s="12"/>
      <c r="KO53" s="12"/>
      <c r="KP53" s="12"/>
      <c r="KQ53" s="12"/>
      <c r="KR53" s="12"/>
      <c r="KS53" s="12"/>
      <c r="KT53" s="12"/>
      <c r="KU53" s="12"/>
      <c r="KV53" s="12"/>
      <c r="KW53" s="12"/>
      <c r="KX53" s="12"/>
      <c r="KY53" s="12"/>
      <c r="KZ53" s="12"/>
      <c r="LA53" s="12"/>
      <c r="LB53" s="12"/>
      <c r="LC53" s="12"/>
      <c r="LD53" s="12"/>
      <c r="LE53" s="12"/>
      <c r="LF53" s="12"/>
      <c r="LG53" s="12"/>
      <c r="LH53" s="12"/>
      <c r="LI53" s="12"/>
      <c r="LJ53" s="12"/>
      <c r="LK53" s="12"/>
      <c r="LL53" s="12"/>
      <c r="LM53" s="12"/>
      <c r="LN53" s="12"/>
      <c r="LO53" s="12"/>
      <c r="LP53" s="12"/>
      <c r="LQ53" s="12"/>
      <c r="LR53" s="12"/>
      <c r="LS53" s="12"/>
      <c r="LT53" s="12"/>
      <c r="LU53" s="12"/>
      <c r="LV53" s="12"/>
      <c r="LW53" s="12"/>
      <c r="LX53" s="12"/>
      <c r="LY53" s="12"/>
      <c r="LZ53" s="12"/>
      <c r="MA53" s="12"/>
      <c r="MB53" s="12"/>
      <c r="MC53" s="12"/>
      <c r="MD53" s="12"/>
      <c r="ME53" s="12"/>
      <c r="MF53" s="12"/>
      <c r="MG53" s="12"/>
      <c r="MH53" s="12"/>
      <c r="MI53" s="12"/>
      <c r="MJ53" s="12"/>
      <c r="MK53" s="12"/>
      <c r="ML53" s="12"/>
      <c r="MM53" s="12"/>
      <c r="MN53" s="12"/>
      <c r="MO53" s="12"/>
      <c r="MP53" s="12"/>
      <c r="MQ53" s="12"/>
      <c r="MR53" s="12"/>
      <c r="MS53" s="12"/>
      <c r="MT53" s="12"/>
      <c r="MU53" s="12"/>
      <c r="MV53" s="12"/>
      <c r="MW53" s="12"/>
      <c r="MX53" s="12"/>
      <c r="MY53" s="12"/>
      <c r="MZ53" s="12"/>
      <c r="NA53" s="12"/>
      <c r="NB53" s="12"/>
      <c r="NC53" s="12"/>
      <c r="ND53" s="12"/>
      <c r="NE53" s="12"/>
      <c r="NF53" s="12"/>
      <c r="NG53" s="12"/>
      <c r="NH53" s="12"/>
      <c r="NI53" s="12"/>
      <c r="NJ53" s="12"/>
      <c r="NK53" s="12"/>
      <c r="NL53" s="12"/>
      <c r="NM53" s="12"/>
      <c r="NN53" s="12"/>
      <c r="NO53" s="12"/>
      <c r="NP53" s="12"/>
      <c r="NQ53" s="12"/>
      <c r="NR53" s="12"/>
      <c r="NS53" s="12"/>
      <c r="NT53" s="12"/>
      <c r="NU53" s="12"/>
      <c r="NV53" s="12"/>
      <c r="NW53" s="12"/>
      <c r="NX53" s="12"/>
      <c r="NY53" s="12"/>
      <c r="NZ53" s="12"/>
      <c r="OA53" s="12"/>
      <c r="OB53" s="12"/>
      <c r="OC53" s="12"/>
      <c r="OD53" s="12"/>
      <c r="OE53" s="169"/>
      <c r="OF53" s="12"/>
      <c r="OG53" s="12"/>
      <c r="OH53" s="12"/>
      <c r="OI53" s="169"/>
      <c r="OJ53" s="12"/>
      <c r="OK53" s="169"/>
      <c r="OL53" s="12"/>
      <c r="OM53" s="169"/>
      <c r="ON53" s="12"/>
      <c r="OO53" s="169"/>
      <c r="OP53" s="12"/>
      <c r="OQ53" s="169"/>
      <c r="OR53" s="12"/>
      <c r="OS53" s="12"/>
      <c r="OT53" s="12"/>
      <c r="OU53" s="33"/>
      <c r="OV53" s="33"/>
      <c r="OW53" s="33"/>
      <c r="OX53" s="33"/>
      <c r="OY53" s="33"/>
      <c r="OZ53" s="33"/>
      <c r="PA53" s="33"/>
      <c r="PB53" s="33"/>
      <c r="PC53" s="33"/>
      <c r="PD53" s="33"/>
      <c r="PE53" s="33"/>
      <c r="PF53" s="33"/>
      <c r="PG53" s="33"/>
      <c r="PH53" s="33"/>
      <c r="PI53" s="33"/>
      <c r="PJ53" s="33"/>
      <c r="PK53" s="33"/>
      <c r="PL53" s="33"/>
    </row>
    <row r="54" spans="1:428">
      <c r="A54" s="2"/>
      <c r="B54" s="2"/>
      <c r="C54" s="2"/>
      <c r="D54" s="2"/>
      <c r="E54" s="3"/>
      <c r="F54" s="4"/>
      <c r="G54" s="5"/>
      <c r="H54" s="6"/>
      <c r="I54" s="7"/>
      <c r="J54" s="45"/>
      <c r="K54" s="48"/>
      <c r="L54" s="8"/>
      <c r="M54" s="9"/>
      <c r="N54" s="4"/>
      <c r="O54" s="8"/>
      <c r="P54" s="9"/>
      <c r="Q54" s="16"/>
      <c r="R54" s="17"/>
      <c r="S54" s="9"/>
      <c r="T54" s="4"/>
      <c r="U54" s="6"/>
      <c r="V54" s="40"/>
      <c r="W54" s="4"/>
      <c r="X54" s="5"/>
      <c r="Y54" s="6"/>
      <c r="Z54" s="4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6"/>
      <c r="BK54" s="10"/>
      <c r="BL54" s="10"/>
      <c r="BM54" s="11"/>
      <c r="BN54" s="7"/>
      <c r="BO54" s="8"/>
      <c r="BP54" s="9"/>
      <c r="BQ54" s="4"/>
      <c r="BR54" s="8"/>
      <c r="BS54" s="9"/>
      <c r="BT54" s="7"/>
      <c r="BU54" s="9"/>
      <c r="BV54" s="76"/>
      <c r="BW54" s="4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6"/>
      <c r="DH54" s="10"/>
      <c r="DI54" s="11"/>
      <c r="DJ54" s="7"/>
      <c r="DK54" s="8"/>
      <c r="DL54" s="9"/>
      <c r="DM54" s="7"/>
      <c r="DN54" s="8"/>
      <c r="DO54" s="18"/>
      <c r="DP54" s="4"/>
      <c r="DQ54" s="5"/>
      <c r="DR54" s="6"/>
      <c r="DS54" s="4"/>
      <c r="DT54" s="5"/>
      <c r="DU54" s="5"/>
      <c r="DV54" s="5"/>
      <c r="DW54" s="6"/>
      <c r="DX54" s="10"/>
      <c r="DY54" s="13"/>
      <c r="DZ54" s="14"/>
      <c r="EA54" s="15"/>
      <c r="EB54" s="13"/>
      <c r="EC54" s="14"/>
      <c r="ED54" s="15"/>
      <c r="EE54" s="13"/>
      <c r="EF54" s="14"/>
      <c r="EG54" s="15"/>
      <c r="EH54" s="13"/>
      <c r="EI54" s="14"/>
      <c r="EJ54" s="15"/>
      <c r="EK54" s="13"/>
      <c r="EL54" s="14"/>
      <c r="EM54" s="15"/>
      <c r="EN54" s="13"/>
      <c r="EO54" s="14"/>
      <c r="EP54" s="15"/>
      <c r="EQ54" s="13"/>
      <c r="ER54" s="14"/>
      <c r="ES54" s="15"/>
      <c r="ET54" s="13"/>
      <c r="EU54" s="14"/>
      <c r="EV54" s="15"/>
      <c r="EW54" s="13"/>
      <c r="EX54" s="14"/>
      <c r="EY54" s="15"/>
      <c r="EZ54" s="13"/>
      <c r="FA54" s="14"/>
      <c r="FB54" s="15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69"/>
      <c r="JJ54" s="12"/>
      <c r="JK54" s="12"/>
      <c r="JL54" s="12"/>
      <c r="JM54" s="169"/>
      <c r="JN54" s="12"/>
      <c r="JO54" s="169"/>
      <c r="JP54" s="12"/>
      <c r="JQ54" s="169"/>
      <c r="JR54" s="12"/>
      <c r="JS54" s="169"/>
      <c r="JT54" s="12"/>
      <c r="JU54" s="169"/>
      <c r="JV54" s="12"/>
      <c r="JW54" s="12"/>
      <c r="JX54" s="12"/>
      <c r="JY54" s="12"/>
      <c r="JZ54" s="12"/>
      <c r="KA54" s="12"/>
      <c r="KB54" s="12"/>
      <c r="KC54" s="12"/>
      <c r="KD54" s="12"/>
      <c r="KE54" s="12"/>
      <c r="KF54" s="12"/>
      <c r="KG54" s="12"/>
      <c r="KH54" s="12"/>
      <c r="KI54" s="12"/>
      <c r="KJ54" s="12"/>
      <c r="KK54" s="12"/>
      <c r="KL54" s="12"/>
      <c r="KM54" s="12"/>
      <c r="KN54" s="12"/>
      <c r="KO54" s="12"/>
      <c r="KP54" s="12"/>
      <c r="KQ54" s="12"/>
      <c r="KR54" s="12"/>
      <c r="KS54" s="12"/>
      <c r="KT54" s="12"/>
      <c r="KU54" s="12"/>
      <c r="KV54" s="12"/>
      <c r="KW54" s="12"/>
      <c r="KX54" s="12"/>
      <c r="KY54" s="12"/>
      <c r="KZ54" s="12"/>
      <c r="LA54" s="12"/>
      <c r="LB54" s="12"/>
      <c r="LC54" s="12"/>
      <c r="LD54" s="12"/>
      <c r="LE54" s="12"/>
      <c r="LF54" s="12"/>
      <c r="LG54" s="12"/>
      <c r="LH54" s="12"/>
      <c r="LI54" s="12"/>
      <c r="LJ54" s="12"/>
      <c r="LK54" s="12"/>
      <c r="LL54" s="12"/>
      <c r="LM54" s="12"/>
      <c r="LN54" s="12"/>
      <c r="LO54" s="12"/>
      <c r="LP54" s="12"/>
      <c r="LQ54" s="12"/>
      <c r="LR54" s="12"/>
      <c r="LS54" s="12"/>
      <c r="LT54" s="12"/>
      <c r="LU54" s="12"/>
      <c r="LV54" s="12"/>
      <c r="LW54" s="12"/>
      <c r="LX54" s="12"/>
      <c r="LY54" s="12"/>
      <c r="LZ54" s="12"/>
      <c r="MA54" s="12"/>
      <c r="MB54" s="12"/>
      <c r="MC54" s="12"/>
      <c r="MD54" s="12"/>
      <c r="ME54" s="12"/>
      <c r="MF54" s="12"/>
      <c r="MG54" s="12"/>
      <c r="MH54" s="12"/>
      <c r="MI54" s="12"/>
      <c r="MJ54" s="12"/>
      <c r="MK54" s="12"/>
      <c r="ML54" s="12"/>
      <c r="MM54" s="12"/>
      <c r="MN54" s="12"/>
      <c r="MO54" s="12"/>
      <c r="MP54" s="12"/>
      <c r="MQ54" s="12"/>
      <c r="MR54" s="12"/>
      <c r="MS54" s="12"/>
      <c r="MT54" s="12"/>
      <c r="MU54" s="12"/>
      <c r="MV54" s="12"/>
      <c r="MW54" s="12"/>
      <c r="MX54" s="12"/>
      <c r="MY54" s="12"/>
      <c r="MZ54" s="12"/>
      <c r="NA54" s="12"/>
      <c r="NB54" s="12"/>
      <c r="NC54" s="12"/>
      <c r="ND54" s="12"/>
      <c r="NE54" s="12"/>
      <c r="NF54" s="12"/>
      <c r="NG54" s="12"/>
      <c r="NH54" s="12"/>
      <c r="NI54" s="12"/>
      <c r="NJ54" s="12"/>
      <c r="NK54" s="12"/>
      <c r="NL54" s="12"/>
      <c r="NM54" s="12"/>
      <c r="NN54" s="12"/>
      <c r="NO54" s="12"/>
      <c r="NP54" s="12"/>
      <c r="NQ54" s="12"/>
      <c r="NR54" s="12"/>
      <c r="NS54" s="12"/>
      <c r="NT54" s="12"/>
      <c r="NU54" s="12"/>
      <c r="NV54" s="12"/>
      <c r="NW54" s="12"/>
      <c r="NX54" s="12"/>
      <c r="NY54" s="12"/>
      <c r="NZ54" s="12"/>
      <c r="OA54" s="12"/>
      <c r="OB54" s="12"/>
      <c r="OC54" s="12"/>
      <c r="OD54" s="12"/>
      <c r="OE54" s="169"/>
      <c r="OF54" s="12"/>
      <c r="OG54" s="12"/>
      <c r="OH54" s="12"/>
      <c r="OI54" s="169"/>
      <c r="OJ54" s="12"/>
      <c r="OK54" s="169"/>
      <c r="OL54" s="12"/>
      <c r="OM54" s="169"/>
      <c r="ON54" s="12"/>
      <c r="OO54" s="169"/>
      <c r="OP54" s="12"/>
      <c r="OQ54" s="169"/>
      <c r="OR54" s="12"/>
      <c r="OS54" s="12"/>
      <c r="OT54" s="12"/>
      <c r="OU54" s="33"/>
      <c r="OV54" s="33"/>
      <c r="OW54" s="33"/>
      <c r="OX54" s="33"/>
      <c r="OY54" s="33"/>
      <c r="OZ54" s="33"/>
      <c r="PA54" s="33"/>
      <c r="PB54" s="33"/>
      <c r="PC54" s="33"/>
      <c r="PD54" s="33"/>
      <c r="PE54" s="33"/>
      <c r="PF54" s="33"/>
      <c r="PG54" s="33"/>
      <c r="PH54" s="33"/>
      <c r="PI54" s="33"/>
      <c r="PJ54" s="33"/>
      <c r="PK54" s="33"/>
      <c r="PL54" s="33"/>
    </row>
    <row r="55" spans="1:428">
      <c r="A55" s="2"/>
      <c r="B55" s="2"/>
      <c r="C55" s="2"/>
      <c r="D55" s="2"/>
      <c r="E55" s="3"/>
      <c r="F55" s="4"/>
      <c r="G55" s="5"/>
      <c r="H55" s="6"/>
      <c r="I55" s="7"/>
      <c r="J55" s="45"/>
      <c r="K55" s="48"/>
      <c r="L55" s="8"/>
      <c r="M55" s="9"/>
      <c r="N55" s="4"/>
      <c r="O55" s="8"/>
      <c r="P55" s="9"/>
      <c r="Q55" s="16"/>
      <c r="R55" s="17"/>
      <c r="S55" s="9"/>
      <c r="T55" s="4"/>
      <c r="U55" s="6"/>
      <c r="V55" s="40"/>
      <c r="W55" s="4"/>
      <c r="X55" s="5"/>
      <c r="Y55" s="6"/>
      <c r="Z55" s="4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6"/>
      <c r="BK55" s="10"/>
      <c r="BL55" s="10"/>
      <c r="BM55" s="11"/>
      <c r="BN55" s="7"/>
      <c r="BO55" s="8"/>
      <c r="BP55" s="9"/>
      <c r="BQ55" s="4"/>
      <c r="BR55" s="8"/>
      <c r="BS55" s="9"/>
      <c r="BT55" s="7"/>
      <c r="BU55" s="9"/>
      <c r="BV55" s="76"/>
      <c r="BW55" s="4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6"/>
      <c r="DH55" s="10"/>
      <c r="DI55" s="11"/>
      <c r="DJ55" s="7"/>
      <c r="DK55" s="8"/>
      <c r="DL55" s="9"/>
      <c r="DM55" s="7"/>
      <c r="DN55" s="8"/>
      <c r="DO55" s="18"/>
      <c r="DP55" s="4"/>
      <c r="DQ55" s="5"/>
      <c r="DR55" s="6"/>
      <c r="DS55" s="4"/>
      <c r="DT55" s="5"/>
      <c r="DU55" s="5"/>
      <c r="DV55" s="5"/>
      <c r="DW55" s="6"/>
      <c r="DX55" s="10"/>
      <c r="DY55" s="13"/>
      <c r="DZ55" s="14"/>
      <c r="EA55" s="15"/>
      <c r="EB55" s="13"/>
      <c r="EC55" s="14"/>
      <c r="ED55" s="15"/>
      <c r="EE55" s="13"/>
      <c r="EF55" s="14"/>
      <c r="EG55" s="15"/>
      <c r="EH55" s="13"/>
      <c r="EI55" s="14"/>
      <c r="EJ55" s="15"/>
      <c r="EK55" s="13"/>
      <c r="EL55" s="14"/>
      <c r="EM55" s="15"/>
      <c r="EN55" s="13"/>
      <c r="EO55" s="14"/>
      <c r="EP55" s="15"/>
      <c r="EQ55" s="13"/>
      <c r="ER55" s="14"/>
      <c r="ES55" s="15"/>
      <c r="ET55" s="13"/>
      <c r="EU55" s="14"/>
      <c r="EV55" s="15"/>
      <c r="EW55" s="13"/>
      <c r="EX55" s="14"/>
      <c r="EY55" s="15"/>
      <c r="EZ55" s="13"/>
      <c r="FA55" s="14"/>
      <c r="FB55" s="15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2"/>
      <c r="JH55" s="12"/>
      <c r="JI55" s="169"/>
      <c r="JJ55" s="12"/>
      <c r="JK55" s="12"/>
      <c r="JL55" s="12"/>
      <c r="JM55" s="169"/>
      <c r="JN55" s="12"/>
      <c r="JO55" s="169"/>
      <c r="JP55" s="12"/>
      <c r="JQ55" s="169"/>
      <c r="JR55" s="12"/>
      <c r="JS55" s="169"/>
      <c r="JT55" s="12"/>
      <c r="JU55" s="169"/>
      <c r="JV55" s="12"/>
      <c r="JW55" s="12"/>
      <c r="JX55" s="12"/>
      <c r="JY55" s="12"/>
      <c r="JZ55" s="12"/>
      <c r="KA55" s="12"/>
      <c r="KB55" s="12"/>
      <c r="KC55" s="12"/>
      <c r="KD55" s="12"/>
      <c r="KE55" s="12"/>
      <c r="KF55" s="12"/>
      <c r="KG55" s="12"/>
      <c r="KH55" s="12"/>
      <c r="KI55" s="12"/>
      <c r="KJ55" s="12"/>
      <c r="KK55" s="12"/>
      <c r="KL55" s="12"/>
      <c r="KM55" s="12"/>
      <c r="KN55" s="12"/>
      <c r="KO55" s="12"/>
      <c r="KP55" s="12"/>
      <c r="KQ55" s="12"/>
      <c r="KR55" s="12"/>
      <c r="KS55" s="12"/>
      <c r="KT55" s="12"/>
      <c r="KU55" s="12"/>
      <c r="KV55" s="12"/>
      <c r="KW55" s="12"/>
      <c r="KX55" s="12"/>
      <c r="KY55" s="12"/>
      <c r="KZ55" s="12"/>
      <c r="LA55" s="12"/>
      <c r="LB55" s="12"/>
      <c r="LC55" s="12"/>
      <c r="LD55" s="12"/>
      <c r="LE55" s="12"/>
      <c r="LF55" s="12"/>
      <c r="LG55" s="12"/>
      <c r="LH55" s="12"/>
      <c r="LI55" s="12"/>
      <c r="LJ55" s="12"/>
      <c r="LK55" s="12"/>
      <c r="LL55" s="12"/>
      <c r="LM55" s="12"/>
      <c r="LN55" s="12"/>
      <c r="LO55" s="12"/>
      <c r="LP55" s="12"/>
      <c r="LQ55" s="12"/>
      <c r="LR55" s="12"/>
      <c r="LS55" s="12"/>
      <c r="LT55" s="12"/>
      <c r="LU55" s="12"/>
      <c r="LV55" s="12"/>
      <c r="LW55" s="12"/>
      <c r="LX55" s="12"/>
      <c r="LY55" s="12"/>
      <c r="LZ55" s="12"/>
      <c r="MA55" s="12"/>
      <c r="MB55" s="12"/>
      <c r="MC55" s="12"/>
      <c r="MD55" s="12"/>
      <c r="ME55" s="12"/>
      <c r="MF55" s="12"/>
      <c r="MG55" s="12"/>
      <c r="MH55" s="12"/>
      <c r="MI55" s="12"/>
      <c r="MJ55" s="12"/>
      <c r="MK55" s="12"/>
      <c r="ML55" s="12"/>
      <c r="MM55" s="12"/>
      <c r="MN55" s="12"/>
      <c r="MO55" s="12"/>
      <c r="MP55" s="12"/>
      <c r="MQ55" s="12"/>
      <c r="MR55" s="12"/>
      <c r="MS55" s="12"/>
      <c r="MT55" s="12"/>
      <c r="MU55" s="12"/>
      <c r="MV55" s="12"/>
      <c r="MW55" s="12"/>
      <c r="MX55" s="12"/>
      <c r="MY55" s="12"/>
      <c r="MZ55" s="12"/>
      <c r="NA55" s="12"/>
      <c r="NB55" s="12"/>
      <c r="NC55" s="12"/>
      <c r="ND55" s="12"/>
      <c r="NE55" s="12"/>
      <c r="NF55" s="12"/>
      <c r="NG55" s="12"/>
      <c r="NH55" s="12"/>
      <c r="NI55" s="12"/>
      <c r="NJ55" s="12"/>
      <c r="NK55" s="12"/>
      <c r="NL55" s="12"/>
      <c r="NM55" s="12"/>
      <c r="NN55" s="12"/>
      <c r="NO55" s="12"/>
      <c r="NP55" s="12"/>
      <c r="NQ55" s="12"/>
      <c r="NR55" s="12"/>
      <c r="NS55" s="12"/>
      <c r="NT55" s="12"/>
      <c r="NU55" s="12"/>
      <c r="NV55" s="12"/>
      <c r="NW55" s="12"/>
      <c r="NX55" s="12"/>
      <c r="NY55" s="12"/>
      <c r="NZ55" s="12"/>
      <c r="OA55" s="12"/>
      <c r="OB55" s="12"/>
      <c r="OC55" s="12"/>
      <c r="OD55" s="12"/>
      <c r="OE55" s="169"/>
      <c r="OF55" s="12"/>
      <c r="OG55" s="12"/>
      <c r="OH55" s="12"/>
      <c r="OI55" s="169"/>
      <c r="OJ55" s="12"/>
      <c r="OK55" s="169"/>
      <c r="OL55" s="12"/>
      <c r="OM55" s="169"/>
      <c r="ON55" s="12"/>
      <c r="OO55" s="169"/>
      <c r="OP55" s="12"/>
      <c r="OQ55" s="169"/>
      <c r="OR55" s="12"/>
      <c r="OS55" s="12"/>
      <c r="OT55" s="12"/>
      <c r="OU55" s="33"/>
      <c r="OV55" s="33"/>
      <c r="OW55" s="33"/>
      <c r="OX55" s="33"/>
      <c r="OY55" s="33"/>
      <c r="OZ55" s="33"/>
      <c r="PA55" s="33"/>
      <c r="PB55" s="33"/>
      <c r="PC55" s="33"/>
      <c r="PD55" s="33"/>
      <c r="PE55" s="33"/>
      <c r="PF55" s="33"/>
      <c r="PG55" s="33"/>
      <c r="PH55" s="33"/>
      <c r="PI55" s="33"/>
      <c r="PJ55" s="33"/>
      <c r="PK55" s="33"/>
      <c r="PL55" s="33"/>
    </row>
    <row r="56" spans="1:428">
      <c r="A56" s="2"/>
      <c r="B56" s="2"/>
      <c r="C56" s="2"/>
      <c r="D56" s="2"/>
      <c r="E56" s="3"/>
      <c r="F56" s="4"/>
      <c r="G56" s="5"/>
      <c r="H56" s="6"/>
      <c r="I56" s="7"/>
      <c r="J56" s="45"/>
      <c r="K56" s="48"/>
      <c r="L56" s="8"/>
      <c r="M56" s="9"/>
      <c r="N56" s="4"/>
      <c r="O56" s="8"/>
      <c r="P56" s="9"/>
      <c r="Q56" s="16"/>
      <c r="R56" s="17"/>
      <c r="S56" s="9"/>
      <c r="T56" s="4"/>
      <c r="U56" s="6"/>
      <c r="V56" s="40"/>
      <c r="W56" s="4"/>
      <c r="X56" s="5"/>
      <c r="Y56" s="6"/>
      <c r="Z56" s="4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6"/>
      <c r="BK56" s="10"/>
      <c r="BL56" s="10"/>
      <c r="BM56" s="11"/>
      <c r="BN56" s="7"/>
      <c r="BO56" s="8"/>
      <c r="BP56" s="9"/>
      <c r="BQ56" s="4"/>
      <c r="BR56" s="8"/>
      <c r="BS56" s="9"/>
      <c r="BT56" s="7"/>
      <c r="BU56" s="9"/>
      <c r="BV56" s="76"/>
      <c r="BW56" s="4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6"/>
      <c r="DH56" s="10"/>
      <c r="DI56" s="11"/>
      <c r="DJ56" s="7"/>
      <c r="DK56" s="8"/>
      <c r="DL56" s="9"/>
      <c r="DM56" s="7"/>
      <c r="DN56" s="8"/>
      <c r="DO56" s="18"/>
      <c r="DP56" s="4"/>
      <c r="DQ56" s="5"/>
      <c r="DR56" s="6"/>
      <c r="DS56" s="4"/>
      <c r="DT56" s="5"/>
      <c r="DU56" s="5"/>
      <c r="DV56" s="5"/>
      <c r="DW56" s="6"/>
      <c r="DX56" s="10"/>
      <c r="DY56" s="13"/>
      <c r="DZ56" s="14"/>
      <c r="EA56" s="15"/>
      <c r="EB56" s="13"/>
      <c r="EC56" s="14"/>
      <c r="ED56" s="15"/>
      <c r="EE56" s="13"/>
      <c r="EF56" s="14"/>
      <c r="EG56" s="15"/>
      <c r="EH56" s="13"/>
      <c r="EI56" s="14"/>
      <c r="EJ56" s="15"/>
      <c r="EK56" s="13"/>
      <c r="EL56" s="14"/>
      <c r="EM56" s="15"/>
      <c r="EN56" s="13"/>
      <c r="EO56" s="14"/>
      <c r="EP56" s="15"/>
      <c r="EQ56" s="13"/>
      <c r="ER56" s="14"/>
      <c r="ES56" s="15"/>
      <c r="ET56" s="13"/>
      <c r="EU56" s="14"/>
      <c r="EV56" s="15"/>
      <c r="EW56" s="13"/>
      <c r="EX56" s="14"/>
      <c r="EY56" s="15"/>
      <c r="EZ56" s="13"/>
      <c r="FA56" s="14"/>
      <c r="FB56" s="15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69"/>
      <c r="JJ56" s="12"/>
      <c r="JK56" s="12"/>
      <c r="JL56" s="12"/>
      <c r="JM56" s="169"/>
      <c r="JN56" s="12"/>
      <c r="JO56" s="169"/>
      <c r="JP56" s="12"/>
      <c r="JQ56" s="169"/>
      <c r="JR56" s="12"/>
      <c r="JS56" s="169"/>
      <c r="JT56" s="12"/>
      <c r="JU56" s="169"/>
      <c r="JV56" s="12"/>
      <c r="JW56" s="12"/>
      <c r="JX56" s="12"/>
      <c r="JY56" s="12"/>
      <c r="JZ56" s="12"/>
      <c r="KA56" s="12"/>
      <c r="KB56" s="12"/>
      <c r="KC56" s="12"/>
      <c r="KD56" s="12"/>
      <c r="KE56" s="12"/>
      <c r="KF56" s="12"/>
      <c r="KG56" s="12"/>
      <c r="KH56" s="12"/>
      <c r="KI56" s="12"/>
      <c r="KJ56" s="12"/>
      <c r="KK56" s="12"/>
      <c r="KL56" s="12"/>
      <c r="KM56" s="12"/>
      <c r="KN56" s="12"/>
      <c r="KO56" s="12"/>
      <c r="KP56" s="12"/>
      <c r="KQ56" s="12"/>
      <c r="KR56" s="12"/>
      <c r="KS56" s="12"/>
      <c r="KT56" s="12"/>
      <c r="KU56" s="12"/>
      <c r="KV56" s="12"/>
      <c r="KW56" s="12"/>
      <c r="KX56" s="12"/>
      <c r="KY56" s="12"/>
      <c r="KZ56" s="12"/>
      <c r="LA56" s="12"/>
      <c r="LB56" s="12"/>
      <c r="LC56" s="12"/>
      <c r="LD56" s="12"/>
      <c r="LE56" s="12"/>
      <c r="LF56" s="12"/>
      <c r="LG56" s="12"/>
      <c r="LH56" s="12"/>
      <c r="LI56" s="12"/>
      <c r="LJ56" s="12"/>
      <c r="LK56" s="12"/>
      <c r="LL56" s="12"/>
      <c r="LM56" s="12"/>
      <c r="LN56" s="12"/>
      <c r="LO56" s="12"/>
      <c r="LP56" s="12"/>
      <c r="LQ56" s="12"/>
      <c r="LR56" s="12"/>
      <c r="LS56" s="12"/>
      <c r="LT56" s="12"/>
      <c r="LU56" s="12"/>
      <c r="LV56" s="12"/>
      <c r="LW56" s="12"/>
      <c r="LX56" s="12"/>
      <c r="LY56" s="12"/>
      <c r="LZ56" s="12"/>
      <c r="MA56" s="12"/>
      <c r="MB56" s="12"/>
      <c r="MC56" s="12"/>
      <c r="MD56" s="12"/>
      <c r="ME56" s="12"/>
      <c r="MF56" s="12"/>
      <c r="MG56" s="12"/>
      <c r="MH56" s="12"/>
      <c r="MI56" s="12"/>
      <c r="MJ56" s="12"/>
      <c r="MK56" s="12"/>
      <c r="ML56" s="12"/>
      <c r="MM56" s="12"/>
      <c r="MN56" s="12"/>
      <c r="MO56" s="12"/>
      <c r="MP56" s="12"/>
      <c r="MQ56" s="12"/>
      <c r="MR56" s="12"/>
      <c r="MS56" s="12"/>
      <c r="MT56" s="12"/>
      <c r="MU56" s="12"/>
      <c r="MV56" s="12"/>
      <c r="MW56" s="12"/>
      <c r="MX56" s="12"/>
      <c r="MY56" s="12"/>
      <c r="MZ56" s="12"/>
      <c r="NA56" s="12"/>
      <c r="NB56" s="12"/>
      <c r="NC56" s="12"/>
      <c r="ND56" s="12"/>
      <c r="NE56" s="12"/>
      <c r="NF56" s="12"/>
      <c r="NG56" s="12"/>
      <c r="NH56" s="12"/>
      <c r="NI56" s="12"/>
      <c r="NJ56" s="12"/>
      <c r="NK56" s="12"/>
      <c r="NL56" s="12"/>
      <c r="NM56" s="12"/>
      <c r="NN56" s="12"/>
      <c r="NO56" s="12"/>
      <c r="NP56" s="12"/>
      <c r="NQ56" s="12"/>
      <c r="NR56" s="12"/>
      <c r="NS56" s="12"/>
      <c r="NT56" s="12"/>
      <c r="NU56" s="12"/>
      <c r="NV56" s="12"/>
      <c r="NW56" s="12"/>
      <c r="NX56" s="12"/>
      <c r="NY56" s="12"/>
      <c r="NZ56" s="12"/>
      <c r="OA56" s="12"/>
      <c r="OB56" s="12"/>
      <c r="OC56" s="12"/>
      <c r="OD56" s="12"/>
      <c r="OE56" s="169"/>
      <c r="OF56" s="12"/>
      <c r="OG56" s="12"/>
      <c r="OH56" s="12"/>
      <c r="OI56" s="169"/>
      <c r="OJ56" s="12"/>
      <c r="OK56" s="169"/>
      <c r="OL56" s="12"/>
      <c r="OM56" s="169"/>
      <c r="ON56" s="12"/>
      <c r="OO56" s="169"/>
      <c r="OP56" s="12"/>
      <c r="OQ56" s="169"/>
      <c r="OR56" s="12"/>
      <c r="OS56" s="12"/>
      <c r="OT56" s="12"/>
      <c r="OU56" s="33"/>
      <c r="OV56" s="33"/>
      <c r="OW56" s="33"/>
      <c r="OX56" s="33"/>
      <c r="OY56" s="33"/>
      <c r="OZ56" s="33"/>
      <c r="PA56" s="33"/>
      <c r="PB56" s="33"/>
      <c r="PC56" s="33"/>
      <c r="PD56" s="33"/>
      <c r="PE56" s="33"/>
      <c r="PF56" s="33"/>
      <c r="PG56" s="33"/>
      <c r="PH56" s="33"/>
      <c r="PI56" s="33"/>
      <c r="PJ56" s="33"/>
      <c r="PK56" s="33"/>
      <c r="PL56" s="33"/>
    </row>
    <row r="57" spans="1:428">
      <c r="A57" s="2"/>
      <c r="B57" s="2"/>
      <c r="C57" s="2"/>
      <c r="D57" s="2"/>
      <c r="E57" s="3"/>
      <c r="F57" s="4"/>
      <c r="G57" s="5"/>
      <c r="H57" s="6"/>
      <c r="I57" s="7"/>
      <c r="J57" s="45"/>
      <c r="K57" s="48"/>
      <c r="L57" s="8"/>
      <c r="M57" s="9"/>
      <c r="N57" s="4"/>
      <c r="O57" s="8"/>
      <c r="P57" s="9"/>
      <c r="Q57" s="16"/>
      <c r="R57" s="17"/>
      <c r="S57" s="9"/>
      <c r="T57" s="4"/>
      <c r="U57" s="6"/>
      <c r="V57" s="40"/>
      <c r="W57" s="4"/>
      <c r="X57" s="5"/>
      <c r="Y57" s="6"/>
      <c r="Z57" s="4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6"/>
      <c r="BK57" s="10"/>
      <c r="BL57" s="10"/>
      <c r="BM57" s="11"/>
      <c r="BN57" s="7"/>
      <c r="BO57" s="8"/>
      <c r="BP57" s="9"/>
      <c r="BQ57" s="4"/>
      <c r="BR57" s="8"/>
      <c r="BS57" s="9"/>
      <c r="BT57" s="7"/>
      <c r="BU57" s="9"/>
      <c r="BV57" s="76"/>
      <c r="BW57" s="4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6"/>
      <c r="DH57" s="10"/>
      <c r="DI57" s="11"/>
      <c r="DJ57" s="7"/>
      <c r="DK57" s="8"/>
      <c r="DL57" s="9"/>
      <c r="DM57" s="7"/>
      <c r="DN57" s="8"/>
      <c r="DO57" s="18"/>
      <c r="DP57" s="4"/>
      <c r="DQ57" s="5"/>
      <c r="DR57" s="6"/>
      <c r="DS57" s="4"/>
      <c r="DT57" s="5"/>
      <c r="DU57" s="5"/>
      <c r="DV57" s="5"/>
      <c r="DW57" s="6"/>
      <c r="DX57" s="10"/>
      <c r="DY57" s="13"/>
      <c r="DZ57" s="14"/>
      <c r="EA57" s="15"/>
      <c r="EB57" s="13"/>
      <c r="EC57" s="14"/>
      <c r="ED57" s="15"/>
      <c r="EE57" s="13"/>
      <c r="EF57" s="14"/>
      <c r="EG57" s="15"/>
      <c r="EH57" s="13"/>
      <c r="EI57" s="14"/>
      <c r="EJ57" s="15"/>
      <c r="EK57" s="13"/>
      <c r="EL57" s="14"/>
      <c r="EM57" s="15"/>
      <c r="EN57" s="13"/>
      <c r="EO57" s="14"/>
      <c r="EP57" s="15"/>
      <c r="EQ57" s="13"/>
      <c r="ER57" s="14"/>
      <c r="ES57" s="15"/>
      <c r="ET57" s="13"/>
      <c r="EU57" s="14"/>
      <c r="EV57" s="15"/>
      <c r="EW57" s="13"/>
      <c r="EX57" s="14"/>
      <c r="EY57" s="15"/>
      <c r="EZ57" s="13"/>
      <c r="FA57" s="14"/>
      <c r="FB57" s="15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  <c r="IX57" s="12"/>
      <c r="IY57" s="12"/>
      <c r="IZ57" s="12"/>
      <c r="JA57" s="12"/>
      <c r="JB57" s="12"/>
      <c r="JC57" s="12"/>
      <c r="JD57" s="12"/>
      <c r="JE57" s="12"/>
      <c r="JF57" s="12"/>
      <c r="JG57" s="12"/>
      <c r="JH57" s="12"/>
      <c r="JI57" s="169"/>
      <c r="JJ57" s="12"/>
      <c r="JK57" s="12"/>
      <c r="JL57" s="12"/>
      <c r="JM57" s="169"/>
      <c r="JN57" s="12"/>
      <c r="JO57" s="169"/>
      <c r="JP57" s="12"/>
      <c r="JQ57" s="169"/>
      <c r="JR57" s="12"/>
      <c r="JS57" s="169"/>
      <c r="JT57" s="12"/>
      <c r="JU57" s="169"/>
      <c r="JV57" s="12"/>
      <c r="JW57" s="12"/>
      <c r="JX57" s="12"/>
      <c r="JY57" s="12"/>
      <c r="JZ57" s="12"/>
      <c r="KA57" s="12"/>
      <c r="KB57" s="12"/>
      <c r="KC57" s="12"/>
      <c r="KD57" s="12"/>
      <c r="KE57" s="12"/>
      <c r="KF57" s="12"/>
      <c r="KG57" s="12"/>
      <c r="KH57" s="12"/>
      <c r="KI57" s="12"/>
      <c r="KJ57" s="12"/>
      <c r="KK57" s="12"/>
      <c r="KL57" s="12"/>
      <c r="KM57" s="12"/>
      <c r="KN57" s="12"/>
      <c r="KO57" s="12"/>
      <c r="KP57" s="12"/>
      <c r="KQ57" s="12"/>
      <c r="KR57" s="12"/>
      <c r="KS57" s="12"/>
      <c r="KT57" s="12"/>
      <c r="KU57" s="12"/>
      <c r="KV57" s="12"/>
      <c r="KW57" s="12"/>
      <c r="KX57" s="12"/>
      <c r="KY57" s="12"/>
      <c r="KZ57" s="12"/>
      <c r="LA57" s="12"/>
      <c r="LB57" s="12"/>
      <c r="LC57" s="12"/>
      <c r="LD57" s="12"/>
      <c r="LE57" s="12"/>
      <c r="LF57" s="12"/>
      <c r="LG57" s="12"/>
      <c r="LH57" s="12"/>
      <c r="LI57" s="12"/>
      <c r="LJ57" s="12"/>
      <c r="LK57" s="12"/>
      <c r="LL57" s="12"/>
      <c r="LM57" s="12"/>
      <c r="LN57" s="12"/>
      <c r="LO57" s="12"/>
      <c r="LP57" s="12"/>
      <c r="LQ57" s="12"/>
      <c r="LR57" s="12"/>
      <c r="LS57" s="12"/>
      <c r="LT57" s="12"/>
      <c r="LU57" s="12"/>
      <c r="LV57" s="12"/>
      <c r="LW57" s="12"/>
      <c r="LX57" s="12"/>
      <c r="LY57" s="12"/>
      <c r="LZ57" s="12"/>
      <c r="MA57" s="12"/>
      <c r="MB57" s="12"/>
      <c r="MC57" s="12"/>
      <c r="MD57" s="12"/>
      <c r="ME57" s="12"/>
      <c r="MF57" s="12"/>
      <c r="MG57" s="12"/>
      <c r="MH57" s="12"/>
      <c r="MI57" s="12"/>
      <c r="MJ57" s="12"/>
      <c r="MK57" s="12"/>
      <c r="ML57" s="12"/>
      <c r="MM57" s="12"/>
      <c r="MN57" s="12"/>
      <c r="MO57" s="12"/>
      <c r="MP57" s="12"/>
      <c r="MQ57" s="12"/>
      <c r="MR57" s="12"/>
      <c r="MS57" s="12"/>
      <c r="MT57" s="12"/>
      <c r="MU57" s="12"/>
      <c r="MV57" s="12"/>
      <c r="MW57" s="12"/>
      <c r="MX57" s="12"/>
      <c r="MY57" s="12"/>
      <c r="MZ57" s="12"/>
      <c r="NA57" s="12"/>
      <c r="NB57" s="12"/>
      <c r="NC57" s="12"/>
      <c r="ND57" s="12"/>
      <c r="NE57" s="12"/>
      <c r="NF57" s="12"/>
      <c r="NG57" s="12"/>
      <c r="NH57" s="12"/>
      <c r="NI57" s="12"/>
      <c r="NJ57" s="12"/>
      <c r="NK57" s="12"/>
      <c r="NL57" s="12"/>
      <c r="NM57" s="12"/>
      <c r="NN57" s="12"/>
      <c r="NO57" s="12"/>
      <c r="NP57" s="12"/>
      <c r="NQ57" s="12"/>
      <c r="NR57" s="12"/>
      <c r="NS57" s="12"/>
      <c r="NT57" s="12"/>
      <c r="NU57" s="12"/>
      <c r="NV57" s="12"/>
      <c r="NW57" s="12"/>
      <c r="NX57" s="12"/>
      <c r="NY57" s="12"/>
      <c r="NZ57" s="12"/>
      <c r="OA57" s="12"/>
      <c r="OB57" s="12"/>
      <c r="OC57" s="12"/>
      <c r="OD57" s="12"/>
      <c r="OE57" s="169"/>
      <c r="OF57" s="12"/>
      <c r="OG57" s="12"/>
      <c r="OH57" s="12"/>
      <c r="OI57" s="169"/>
      <c r="OJ57" s="12"/>
      <c r="OK57" s="169"/>
      <c r="OL57" s="12"/>
      <c r="OM57" s="169"/>
      <c r="ON57" s="12"/>
      <c r="OO57" s="169"/>
      <c r="OP57" s="12"/>
      <c r="OQ57" s="169"/>
      <c r="OR57" s="12"/>
      <c r="OS57" s="12"/>
      <c r="OT57" s="12"/>
      <c r="OU57" s="33"/>
      <c r="OV57" s="33"/>
      <c r="OW57" s="33"/>
      <c r="OX57" s="33"/>
      <c r="OY57" s="33"/>
      <c r="OZ57" s="33"/>
      <c r="PA57" s="33"/>
      <c r="PB57" s="33"/>
      <c r="PC57" s="33"/>
      <c r="PD57" s="33"/>
      <c r="PE57" s="33"/>
      <c r="PF57" s="33"/>
      <c r="PG57" s="33"/>
      <c r="PH57" s="33"/>
      <c r="PI57" s="33"/>
      <c r="PJ57" s="33"/>
      <c r="PK57" s="33"/>
      <c r="PL57" s="33"/>
    </row>
    <row r="58" spans="1:428">
      <c r="A58" s="2"/>
      <c r="B58" s="2"/>
      <c r="C58" s="2"/>
      <c r="D58" s="2"/>
      <c r="E58" s="3"/>
      <c r="F58" s="4"/>
      <c r="G58" s="5"/>
      <c r="H58" s="6"/>
      <c r="I58" s="7"/>
      <c r="J58" s="45"/>
      <c r="K58" s="48"/>
      <c r="L58" s="8"/>
      <c r="M58" s="9"/>
      <c r="N58" s="4"/>
      <c r="O58" s="8"/>
      <c r="P58" s="9"/>
      <c r="Q58" s="16"/>
      <c r="R58" s="17"/>
      <c r="S58" s="9"/>
      <c r="T58" s="4"/>
      <c r="U58" s="6"/>
      <c r="V58" s="40"/>
      <c r="W58" s="4"/>
      <c r="X58" s="5"/>
      <c r="Y58" s="6"/>
      <c r="Z58" s="4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6"/>
      <c r="BK58" s="10"/>
      <c r="BL58" s="10"/>
      <c r="BM58" s="11"/>
      <c r="BN58" s="7"/>
      <c r="BO58" s="8"/>
      <c r="BP58" s="9"/>
      <c r="BQ58" s="4"/>
      <c r="BR58" s="8"/>
      <c r="BS58" s="9"/>
      <c r="BT58" s="7"/>
      <c r="BU58" s="9"/>
      <c r="BV58" s="76"/>
      <c r="BW58" s="4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6"/>
      <c r="DH58" s="10"/>
      <c r="DI58" s="11"/>
      <c r="DJ58" s="7"/>
      <c r="DK58" s="8"/>
      <c r="DL58" s="9"/>
      <c r="DM58" s="7"/>
      <c r="DN58" s="8"/>
      <c r="DO58" s="18"/>
      <c r="DP58" s="4"/>
      <c r="DQ58" s="5"/>
      <c r="DR58" s="6"/>
      <c r="DS58" s="4"/>
      <c r="DT58" s="5"/>
      <c r="DU58" s="5"/>
      <c r="DV58" s="5"/>
      <c r="DW58" s="6"/>
      <c r="DX58" s="10"/>
      <c r="DY58" s="13"/>
      <c r="DZ58" s="14"/>
      <c r="EA58" s="15"/>
      <c r="EB58" s="13"/>
      <c r="EC58" s="14"/>
      <c r="ED58" s="15"/>
      <c r="EE58" s="13"/>
      <c r="EF58" s="14"/>
      <c r="EG58" s="15"/>
      <c r="EH58" s="13"/>
      <c r="EI58" s="14"/>
      <c r="EJ58" s="15"/>
      <c r="EK58" s="13"/>
      <c r="EL58" s="14"/>
      <c r="EM58" s="15"/>
      <c r="EN58" s="13"/>
      <c r="EO58" s="14"/>
      <c r="EP58" s="15"/>
      <c r="EQ58" s="13"/>
      <c r="ER58" s="14"/>
      <c r="ES58" s="15"/>
      <c r="ET58" s="13"/>
      <c r="EU58" s="14"/>
      <c r="EV58" s="15"/>
      <c r="EW58" s="13"/>
      <c r="EX58" s="14"/>
      <c r="EY58" s="15"/>
      <c r="EZ58" s="13"/>
      <c r="FA58" s="14"/>
      <c r="FB58" s="15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  <c r="IX58" s="12"/>
      <c r="IY58" s="12"/>
      <c r="IZ58" s="12"/>
      <c r="JA58" s="12"/>
      <c r="JB58" s="12"/>
      <c r="JC58" s="12"/>
      <c r="JD58" s="12"/>
      <c r="JE58" s="12"/>
      <c r="JF58" s="12"/>
      <c r="JG58" s="12"/>
      <c r="JH58" s="12"/>
      <c r="JI58" s="169"/>
      <c r="JJ58" s="12"/>
      <c r="JK58" s="12"/>
      <c r="JL58" s="12"/>
      <c r="JM58" s="169"/>
      <c r="JN58" s="12"/>
      <c r="JO58" s="169"/>
      <c r="JP58" s="12"/>
      <c r="JQ58" s="169"/>
      <c r="JR58" s="12"/>
      <c r="JS58" s="169"/>
      <c r="JT58" s="12"/>
      <c r="JU58" s="169"/>
      <c r="JV58" s="12"/>
      <c r="JW58" s="12"/>
      <c r="JX58" s="12"/>
      <c r="JY58" s="12"/>
      <c r="JZ58" s="12"/>
      <c r="KA58" s="12"/>
      <c r="KB58" s="12"/>
      <c r="KC58" s="12"/>
      <c r="KD58" s="12"/>
      <c r="KE58" s="12"/>
      <c r="KF58" s="12"/>
      <c r="KG58" s="12"/>
      <c r="KH58" s="12"/>
      <c r="KI58" s="12"/>
      <c r="KJ58" s="12"/>
      <c r="KK58" s="12"/>
      <c r="KL58" s="12"/>
      <c r="KM58" s="12"/>
      <c r="KN58" s="12"/>
      <c r="KO58" s="12"/>
      <c r="KP58" s="12"/>
      <c r="KQ58" s="12"/>
      <c r="KR58" s="12"/>
      <c r="KS58" s="12"/>
      <c r="KT58" s="12"/>
      <c r="KU58" s="12"/>
      <c r="KV58" s="12"/>
      <c r="KW58" s="12"/>
      <c r="KX58" s="12"/>
      <c r="KY58" s="12"/>
      <c r="KZ58" s="12"/>
      <c r="LA58" s="12"/>
      <c r="LB58" s="12"/>
      <c r="LC58" s="12"/>
      <c r="LD58" s="12"/>
      <c r="LE58" s="12"/>
      <c r="LF58" s="12"/>
      <c r="LG58" s="12"/>
      <c r="LH58" s="12"/>
      <c r="LI58" s="12"/>
      <c r="LJ58" s="12"/>
      <c r="LK58" s="12"/>
      <c r="LL58" s="12"/>
      <c r="LM58" s="12"/>
      <c r="LN58" s="12"/>
      <c r="LO58" s="12"/>
      <c r="LP58" s="12"/>
      <c r="LQ58" s="12"/>
      <c r="LR58" s="12"/>
      <c r="LS58" s="12"/>
      <c r="LT58" s="12"/>
      <c r="LU58" s="12"/>
      <c r="LV58" s="12"/>
      <c r="LW58" s="12"/>
      <c r="LX58" s="12"/>
      <c r="LY58" s="12"/>
      <c r="LZ58" s="12"/>
      <c r="MA58" s="12"/>
      <c r="MB58" s="12"/>
      <c r="MC58" s="12"/>
      <c r="MD58" s="12"/>
      <c r="ME58" s="12"/>
      <c r="MF58" s="12"/>
      <c r="MG58" s="12"/>
      <c r="MH58" s="12"/>
      <c r="MI58" s="12"/>
      <c r="MJ58" s="12"/>
      <c r="MK58" s="12"/>
      <c r="ML58" s="12"/>
      <c r="MM58" s="12"/>
      <c r="MN58" s="12"/>
      <c r="MO58" s="12"/>
      <c r="MP58" s="12"/>
      <c r="MQ58" s="12"/>
      <c r="MR58" s="12"/>
      <c r="MS58" s="12"/>
      <c r="MT58" s="12"/>
      <c r="MU58" s="12"/>
      <c r="MV58" s="12"/>
      <c r="MW58" s="12"/>
      <c r="MX58" s="12"/>
      <c r="MY58" s="12"/>
      <c r="MZ58" s="12"/>
      <c r="NA58" s="12"/>
      <c r="NB58" s="12"/>
      <c r="NC58" s="12"/>
      <c r="ND58" s="12"/>
      <c r="NE58" s="12"/>
      <c r="NF58" s="12"/>
      <c r="NG58" s="12"/>
      <c r="NH58" s="12"/>
      <c r="NI58" s="12"/>
      <c r="NJ58" s="12"/>
      <c r="NK58" s="12"/>
      <c r="NL58" s="12"/>
      <c r="NM58" s="12"/>
      <c r="NN58" s="12"/>
      <c r="NO58" s="12"/>
      <c r="NP58" s="12"/>
      <c r="NQ58" s="12"/>
      <c r="NR58" s="12"/>
      <c r="NS58" s="12"/>
      <c r="NT58" s="12"/>
      <c r="NU58" s="12"/>
      <c r="NV58" s="12"/>
      <c r="NW58" s="12"/>
      <c r="NX58" s="12"/>
      <c r="NY58" s="12"/>
      <c r="NZ58" s="12"/>
      <c r="OA58" s="12"/>
      <c r="OB58" s="12"/>
      <c r="OC58" s="12"/>
      <c r="OD58" s="12"/>
      <c r="OE58" s="169"/>
      <c r="OF58" s="12"/>
      <c r="OG58" s="12"/>
      <c r="OH58" s="12"/>
      <c r="OI58" s="169"/>
      <c r="OJ58" s="12"/>
      <c r="OK58" s="169"/>
      <c r="OL58" s="12"/>
      <c r="OM58" s="169"/>
      <c r="ON58" s="12"/>
      <c r="OO58" s="169"/>
      <c r="OP58" s="12"/>
      <c r="OQ58" s="169"/>
      <c r="OR58" s="12"/>
      <c r="OS58" s="12"/>
      <c r="OT58" s="12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</row>
    <row r="59" spans="1:428">
      <c r="A59" s="2"/>
      <c r="B59" s="2"/>
      <c r="C59" s="2"/>
      <c r="D59" s="2"/>
      <c r="E59" s="3"/>
      <c r="F59" s="4"/>
      <c r="G59" s="5"/>
      <c r="H59" s="6"/>
      <c r="I59" s="7"/>
      <c r="J59" s="45"/>
      <c r="K59" s="48"/>
      <c r="L59" s="8"/>
      <c r="M59" s="9"/>
      <c r="N59" s="4"/>
      <c r="O59" s="8"/>
      <c r="P59" s="9"/>
      <c r="Q59" s="16"/>
      <c r="R59" s="17"/>
      <c r="S59" s="9"/>
      <c r="T59" s="4"/>
      <c r="U59" s="6"/>
      <c r="V59" s="40"/>
      <c r="W59" s="4"/>
      <c r="X59" s="5"/>
      <c r="Y59" s="6"/>
      <c r="Z59" s="4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6"/>
      <c r="BK59" s="10"/>
      <c r="BL59" s="10"/>
      <c r="BM59" s="11"/>
      <c r="BN59" s="7"/>
      <c r="BO59" s="8"/>
      <c r="BP59" s="9"/>
      <c r="BQ59" s="4"/>
      <c r="BR59" s="8"/>
      <c r="BS59" s="9"/>
      <c r="BT59" s="7"/>
      <c r="BU59" s="9"/>
      <c r="BV59" s="76"/>
      <c r="BW59" s="4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6"/>
      <c r="DH59" s="10"/>
      <c r="DI59" s="11"/>
      <c r="DJ59" s="7"/>
      <c r="DK59" s="8"/>
      <c r="DL59" s="9"/>
      <c r="DM59" s="7"/>
      <c r="DN59" s="8"/>
      <c r="DO59" s="18"/>
      <c r="DP59" s="4"/>
      <c r="DQ59" s="5"/>
      <c r="DR59" s="6"/>
      <c r="DS59" s="4"/>
      <c r="DT59" s="5"/>
      <c r="DU59" s="5"/>
      <c r="DV59" s="5"/>
      <c r="DW59" s="6"/>
      <c r="DX59" s="10"/>
      <c r="DY59" s="13"/>
      <c r="DZ59" s="14"/>
      <c r="EA59" s="15"/>
      <c r="EB59" s="13"/>
      <c r="EC59" s="14"/>
      <c r="ED59" s="15"/>
      <c r="EE59" s="13"/>
      <c r="EF59" s="14"/>
      <c r="EG59" s="15"/>
      <c r="EH59" s="13"/>
      <c r="EI59" s="14"/>
      <c r="EJ59" s="15"/>
      <c r="EK59" s="13"/>
      <c r="EL59" s="14"/>
      <c r="EM59" s="15"/>
      <c r="EN59" s="13"/>
      <c r="EO59" s="14"/>
      <c r="EP59" s="15"/>
      <c r="EQ59" s="13"/>
      <c r="ER59" s="14"/>
      <c r="ES59" s="15"/>
      <c r="ET59" s="13"/>
      <c r="EU59" s="14"/>
      <c r="EV59" s="15"/>
      <c r="EW59" s="13"/>
      <c r="EX59" s="14"/>
      <c r="EY59" s="15"/>
      <c r="EZ59" s="13"/>
      <c r="FA59" s="14"/>
      <c r="FB59" s="15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  <c r="IX59" s="12"/>
      <c r="IY59" s="12"/>
      <c r="IZ59" s="12"/>
      <c r="JA59" s="12"/>
      <c r="JB59" s="12"/>
      <c r="JC59" s="12"/>
      <c r="JD59" s="12"/>
      <c r="JE59" s="12"/>
      <c r="JF59" s="12"/>
      <c r="JG59" s="12"/>
      <c r="JH59" s="12"/>
      <c r="JI59" s="169"/>
      <c r="JJ59" s="12"/>
      <c r="JK59" s="12"/>
      <c r="JL59" s="12"/>
      <c r="JM59" s="169"/>
      <c r="JN59" s="12"/>
      <c r="JO59" s="169"/>
      <c r="JP59" s="12"/>
      <c r="JQ59" s="169"/>
      <c r="JR59" s="12"/>
      <c r="JS59" s="169"/>
      <c r="JT59" s="12"/>
      <c r="JU59" s="169"/>
      <c r="JV59" s="12"/>
      <c r="JW59" s="12"/>
      <c r="JX59" s="12"/>
      <c r="JY59" s="12"/>
      <c r="JZ59" s="12"/>
      <c r="KA59" s="12"/>
      <c r="KB59" s="12"/>
      <c r="KC59" s="12"/>
      <c r="KD59" s="12"/>
      <c r="KE59" s="12"/>
      <c r="KF59" s="12"/>
      <c r="KG59" s="12"/>
      <c r="KH59" s="12"/>
      <c r="KI59" s="12"/>
      <c r="KJ59" s="12"/>
      <c r="KK59" s="12"/>
      <c r="KL59" s="12"/>
      <c r="KM59" s="12"/>
      <c r="KN59" s="12"/>
      <c r="KO59" s="12"/>
      <c r="KP59" s="12"/>
      <c r="KQ59" s="12"/>
      <c r="KR59" s="12"/>
      <c r="KS59" s="12"/>
      <c r="KT59" s="12"/>
      <c r="KU59" s="12"/>
      <c r="KV59" s="12"/>
      <c r="KW59" s="12"/>
      <c r="KX59" s="12"/>
      <c r="KY59" s="12"/>
      <c r="KZ59" s="12"/>
      <c r="LA59" s="12"/>
      <c r="LB59" s="12"/>
      <c r="LC59" s="12"/>
      <c r="LD59" s="12"/>
      <c r="LE59" s="12"/>
      <c r="LF59" s="12"/>
      <c r="LG59" s="12"/>
      <c r="LH59" s="12"/>
      <c r="LI59" s="12"/>
      <c r="LJ59" s="12"/>
      <c r="LK59" s="12"/>
      <c r="LL59" s="12"/>
      <c r="LM59" s="12"/>
      <c r="LN59" s="12"/>
      <c r="LO59" s="12"/>
      <c r="LP59" s="12"/>
      <c r="LQ59" s="12"/>
      <c r="LR59" s="12"/>
      <c r="LS59" s="12"/>
      <c r="LT59" s="12"/>
      <c r="LU59" s="12"/>
      <c r="LV59" s="12"/>
      <c r="LW59" s="12"/>
      <c r="LX59" s="12"/>
      <c r="LY59" s="12"/>
      <c r="LZ59" s="12"/>
      <c r="MA59" s="12"/>
      <c r="MB59" s="12"/>
      <c r="MC59" s="12"/>
      <c r="MD59" s="12"/>
      <c r="ME59" s="12"/>
      <c r="MF59" s="12"/>
      <c r="MG59" s="12"/>
      <c r="MH59" s="12"/>
      <c r="MI59" s="12"/>
      <c r="MJ59" s="12"/>
      <c r="MK59" s="12"/>
      <c r="ML59" s="12"/>
      <c r="MM59" s="12"/>
      <c r="MN59" s="12"/>
      <c r="MO59" s="12"/>
      <c r="MP59" s="12"/>
      <c r="MQ59" s="12"/>
      <c r="MR59" s="12"/>
      <c r="MS59" s="12"/>
      <c r="MT59" s="12"/>
      <c r="MU59" s="12"/>
      <c r="MV59" s="12"/>
      <c r="MW59" s="12"/>
      <c r="MX59" s="12"/>
      <c r="MY59" s="12"/>
      <c r="MZ59" s="12"/>
      <c r="NA59" s="12"/>
      <c r="NB59" s="12"/>
      <c r="NC59" s="12"/>
      <c r="ND59" s="12"/>
      <c r="NE59" s="12"/>
      <c r="NF59" s="12"/>
      <c r="NG59" s="12"/>
      <c r="NH59" s="12"/>
      <c r="NI59" s="12"/>
      <c r="NJ59" s="12"/>
      <c r="NK59" s="12"/>
      <c r="NL59" s="12"/>
      <c r="NM59" s="12"/>
      <c r="NN59" s="12"/>
      <c r="NO59" s="12"/>
      <c r="NP59" s="12"/>
      <c r="NQ59" s="12"/>
      <c r="NR59" s="12"/>
      <c r="NS59" s="12"/>
      <c r="NT59" s="12"/>
      <c r="NU59" s="12"/>
      <c r="NV59" s="12"/>
      <c r="NW59" s="12"/>
      <c r="NX59" s="12"/>
      <c r="NY59" s="12"/>
      <c r="NZ59" s="12"/>
      <c r="OA59" s="12"/>
      <c r="OB59" s="12"/>
      <c r="OC59" s="12"/>
      <c r="OD59" s="12"/>
      <c r="OE59" s="169"/>
      <c r="OF59" s="12"/>
      <c r="OG59" s="12"/>
      <c r="OH59" s="12"/>
      <c r="OI59" s="169"/>
      <c r="OJ59" s="12"/>
      <c r="OK59" s="169"/>
      <c r="OL59" s="12"/>
      <c r="OM59" s="169"/>
      <c r="ON59" s="12"/>
      <c r="OO59" s="169"/>
      <c r="OP59" s="12"/>
      <c r="OQ59" s="169"/>
      <c r="OR59" s="12"/>
      <c r="OS59" s="12"/>
      <c r="OT59" s="12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</row>
    <row r="60" spans="1:428">
      <c r="A60" s="2"/>
      <c r="B60" s="2"/>
      <c r="C60" s="2"/>
      <c r="D60" s="2"/>
      <c r="E60" s="3"/>
      <c r="F60" s="4"/>
      <c r="G60" s="5"/>
      <c r="H60" s="6"/>
      <c r="I60" s="7"/>
      <c r="J60" s="45"/>
      <c r="K60" s="48"/>
      <c r="L60" s="8"/>
      <c r="M60" s="9"/>
      <c r="N60" s="4"/>
      <c r="O60" s="8"/>
      <c r="P60" s="9"/>
      <c r="Q60" s="16"/>
      <c r="R60" s="17"/>
      <c r="S60" s="9"/>
      <c r="T60" s="4"/>
      <c r="U60" s="6"/>
      <c r="V60" s="40"/>
      <c r="W60" s="4"/>
      <c r="X60" s="5"/>
      <c r="Y60" s="6"/>
      <c r="Z60" s="4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6"/>
      <c r="BK60" s="10"/>
      <c r="BL60" s="10"/>
      <c r="BM60" s="11"/>
      <c r="BN60" s="7"/>
      <c r="BO60" s="8"/>
      <c r="BP60" s="9"/>
      <c r="BQ60" s="4"/>
      <c r="BR60" s="8"/>
      <c r="BS60" s="9"/>
      <c r="BT60" s="7"/>
      <c r="BU60" s="9"/>
      <c r="BV60" s="76"/>
      <c r="BW60" s="4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6"/>
      <c r="DH60" s="10"/>
      <c r="DI60" s="11"/>
      <c r="DJ60" s="7"/>
      <c r="DK60" s="8"/>
      <c r="DL60" s="9"/>
      <c r="DM60" s="7"/>
      <c r="DN60" s="8"/>
      <c r="DO60" s="18"/>
      <c r="DP60" s="4"/>
      <c r="DQ60" s="5"/>
      <c r="DR60" s="6"/>
      <c r="DS60" s="4"/>
      <c r="DT60" s="5"/>
      <c r="DU60" s="5"/>
      <c r="DV60" s="5"/>
      <c r="DW60" s="6"/>
      <c r="DX60" s="10"/>
      <c r="DY60" s="13"/>
      <c r="DZ60" s="14"/>
      <c r="EA60" s="15"/>
      <c r="EB60" s="13"/>
      <c r="EC60" s="14"/>
      <c r="ED60" s="15"/>
      <c r="EE60" s="13"/>
      <c r="EF60" s="14"/>
      <c r="EG60" s="15"/>
      <c r="EH60" s="13"/>
      <c r="EI60" s="14"/>
      <c r="EJ60" s="15"/>
      <c r="EK60" s="13"/>
      <c r="EL60" s="14"/>
      <c r="EM60" s="15"/>
      <c r="EN60" s="13"/>
      <c r="EO60" s="14"/>
      <c r="EP60" s="15"/>
      <c r="EQ60" s="13"/>
      <c r="ER60" s="14"/>
      <c r="ES60" s="15"/>
      <c r="ET60" s="13"/>
      <c r="EU60" s="14"/>
      <c r="EV60" s="15"/>
      <c r="EW60" s="13"/>
      <c r="EX60" s="14"/>
      <c r="EY60" s="15"/>
      <c r="EZ60" s="13"/>
      <c r="FA60" s="14"/>
      <c r="FB60" s="15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  <c r="IX60" s="12"/>
      <c r="IY60" s="12"/>
      <c r="IZ60" s="12"/>
      <c r="JA60" s="12"/>
      <c r="JB60" s="12"/>
      <c r="JC60" s="12"/>
      <c r="JD60" s="12"/>
      <c r="JE60" s="12"/>
      <c r="JF60" s="12"/>
      <c r="JG60" s="12"/>
      <c r="JH60" s="12"/>
      <c r="JI60" s="169"/>
      <c r="JJ60" s="12"/>
      <c r="JK60" s="12"/>
      <c r="JL60" s="12"/>
      <c r="JM60" s="169"/>
      <c r="JN60" s="12"/>
      <c r="JO60" s="169"/>
      <c r="JP60" s="12"/>
      <c r="JQ60" s="169"/>
      <c r="JR60" s="12"/>
      <c r="JS60" s="169"/>
      <c r="JT60" s="12"/>
      <c r="JU60" s="169"/>
      <c r="JV60" s="12"/>
      <c r="JW60" s="12"/>
      <c r="JX60" s="12"/>
      <c r="JY60" s="12"/>
      <c r="JZ60" s="12"/>
      <c r="KA60" s="12"/>
      <c r="KB60" s="12"/>
      <c r="KC60" s="12"/>
      <c r="KD60" s="12"/>
      <c r="KE60" s="12"/>
      <c r="KF60" s="12"/>
      <c r="KG60" s="12"/>
      <c r="KH60" s="12"/>
      <c r="KI60" s="12"/>
      <c r="KJ60" s="12"/>
      <c r="KK60" s="12"/>
      <c r="KL60" s="12"/>
      <c r="KM60" s="12"/>
      <c r="KN60" s="12"/>
      <c r="KO60" s="12"/>
      <c r="KP60" s="12"/>
      <c r="KQ60" s="12"/>
      <c r="KR60" s="12"/>
      <c r="KS60" s="12"/>
      <c r="KT60" s="12"/>
      <c r="KU60" s="12"/>
      <c r="KV60" s="12"/>
      <c r="KW60" s="12"/>
      <c r="KX60" s="12"/>
      <c r="KY60" s="12"/>
      <c r="KZ60" s="12"/>
      <c r="LA60" s="12"/>
      <c r="LB60" s="12"/>
      <c r="LC60" s="12"/>
      <c r="LD60" s="12"/>
      <c r="LE60" s="12"/>
      <c r="LF60" s="12"/>
      <c r="LG60" s="12"/>
      <c r="LH60" s="12"/>
      <c r="LI60" s="12"/>
      <c r="LJ60" s="12"/>
      <c r="LK60" s="12"/>
      <c r="LL60" s="12"/>
      <c r="LM60" s="12"/>
      <c r="LN60" s="12"/>
      <c r="LO60" s="12"/>
      <c r="LP60" s="12"/>
      <c r="LQ60" s="12"/>
      <c r="LR60" s="12"/>
      <c r="LS60" s="12"/>
      <c r="LT60" s="12"/>
      <c r="LU60" s="12"/>
      <c r="LV60" s="12"/>
      <c r="LW60" s="12"/>
      <c r="LX60" s="12"/>
      <c r="LY60" s="12"/>
      <c r="LZ60" s="12"/>
      <c r="MA60" s="12"/>
      <c r="MB60" s="12"/>
      <c r="MC60" s="12"/>
      <c r="MD60" s="12"/>
      <c r="ME60" s="12"/>
      <c r="MF60" s="12"/>
      <c r="MG60" s="12"/>
      <c r="MH60" s="12"/>
      <c r="MI60" s="12"/>
      <c r="MJ60" s="12"/>
      <c r="MK60" s="12"/>
      <c r="ML60" s="12"/>
      <c r="MM60" s="12"/>
      <c r="MN60" s="12"/>
      <c r="MO60" s="12"/>
      <c r="MP60" s="12"/>
      <c r="MQ60" s="12"/>
      <c r="MR60" s="12"/>
      <c r="MS60" s="12"/>
      <c r="MT60" s="12"/>
      <c r="MU60" s="12"/>
      <c r="MV60" s="12"/>
      <c r="MW60" s="12"/>
      <c r="MX60" s="12"/>
      <c r="MY60" s="12"/>
      <c r="MZ60" s="12"/>
      <c r="NA60" s="12"/>
      <c r="NB60" s="12"/>
      <c r="NC60" s="12"/>
      <c r="ND60" s="12"/>
      <c r="NE60" s="12"/>
      <c r="NF60" s="12"/>
      <c r="NG60" s="12"/>
      <c r="NH60" s="12"/>
      <c r="NI60" s="12"/>
      <c r="NJ60" s="12"/>
      <c r="NK60" s="12"/>
      <c r="NL60" s="12"/>
      <c r="NM60" s="12"/>
      <c r="NN60" s="12"/>
      <c r="NO60" s="12"/>
      <c r="NP60" s="12"/>
      <c r="NQ60" s="12"/>
      <c r="NR60" s="12"/>
      <c r="NS60" s="12"/>
      <c r="NT60" s="12"/>
      <c r="NU60" s="12"/>
      <c r="NV60" s="12"/>
      <c r="NW60" s="12"/>
      <c r="NX60" s="12"/>
      <c r="NY60" s="12"/>
      <c r="NZ60" s="12"/>
      <c r="OA60" s="12"/>
      <c r="OB60" s="12"/>
      <c r="OC60" s="12"/>
      <c r="OD60" s="12"/>
      <c r="OE60" s="169"/>
      <c r="OF60" s="12"/>
      <c r="OG60" s="12"/>
      <c r="OH60" s="12"/>
      <c r="OI60" s="169"/>
      <c r="OJ60" s="12"/>
      <c r="OK60" s="169"/>
      <c r="OL60" s="12"/>
      <c r="OM60" s="169"/>
      <c r="ON60" s="12"/>
      <c r="OO60" s="169"/>
      <c r="OP60" s="12"/>
      <c r="OQ60" s="169"/>
      <c r="OR60" s="12"/>
      <c r="OS60" s="12"/>
      <c r="OT60" s="12"/>
      <c r="OU60" s="33"/>
      <c r="OV60" s="33"/>
      <c r="OW60" s="33"/>
      <c r="OX60" s="33"/>
      <c r="OY60" s="33"/>
      <c r="OZ60" s="33"/>
      <c r="PA60" s="33"/>
      <c r="PB60" s="33"/>
      <c r="PC60" s="33"/>
      <c r="PD60" s="33"/>
      <c r="PE60" s="33"/>
      <c r="PF60" s="33"/>
      <c r="PG60" s="33"/>
      <c r="PH60" s="33"/>
      <c r="PI60" s="33"/>
      <c r="PJ60" s="33"/>
      <c r="PK60" s="33"/>
      <c r="PL60" s="33"/>
    </row>
    <row r="61" spans="1:428">
      <c r="A61" s="2"/>
      <c r="B61" s="2"/>
      <c r="C61" s="2"/>
      <c r="D61" s="2"/>
      <c r="E61" s="3"/>
      <c r="F61" s="4"/>
      <c r="G61" s="5"/>
      <c r="H61" s="6"/>
      <c r="I61" s="7"/>
      <c r="J61" s="45"/>
      <c r="K61" s="48"/>
      <c r="L61" s="8"/>
      <c r="M61" s="9"/>
      <c r="N61" s="4"/>
      <c r="O61" s="8"/>
      <c r="P61" s="9"/>
      <c r="Q61" s="16"/>
      <c r="R61" s="17"/>
      <c r="S61" s="9"/>
      <c r="T61" s="4"/>
      <c r="U61" s="6"/>
      <c r="V61" s="40"/>
      <c r="W61" s="4"/>
      <c r="X61" s="5"/>
      <c r="Y61" s="6"/>
      <c r="Z61" s="4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6"/>
      <c r="BK61" s="10"/>
      <c r="BL61" s="10"/>
      <c r="BM61" s="11"/>
      <c r="BN61" s="7"/>
      <c r="BO61" s="8"/>
      <c r="BP61" s="9"/>
      <c r="BQ61" s="4"/>
      <c r="BR61" s="8"/>
      <c r="BS61" s="9"/>
      <c r="BT61" s="7"/>
      <c r="BU61" s="9"/>
      <c r="BV61" s="76"/>
      <c r="BW61" s="4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6"/>
      <c r="DH61" s="10"/>
      <c r="DI61" s="11"/>
      <c r="DJ61" s="7"/>
      <c r="DK61" s="8"/>
      <c r="DL61" s="9"/>
      <c r="DM61" s="7"/>
      <c r="DN61" s="8"/>
      <c r="DO61" s="18"/>
      <c r="DP61" s="4"/>
      <c r="DQ61" s="5"/>
      <c r="DR61" s="6"/>
      <c r="DS61" s="4"/>
      <c r="DT61" s="5"/>
      <c r="DU61" s="5"/>
      <c r="DV61" s="5"/>
      <c r="DW61" s="6"/>
      <c r="DX61" s="10"/>
      <c r="DY61" s="13"/>
      <c r="DZ61" s="14"/>
      <c r="EA61" s="15"/>
      <c r="EB61" s="13"/>
      <c r="EC61" s="14"/>
      <c r="ED61" s="15"/>
      <c r="EE61" s="13"/>
      <c r="EF61" s="14"/>
      <c r="EG61" s="15"/>
      <c r="EH61" s="13"/>
      <c r="EI61" s="14"/>
      <c r="EJ61" s="15"/>
      <c r="EK61" s="13"/>
      <c r="EL61" s="14"/>
      <c r="EM61" s="15"/>
      <c r="EN61" s="13"/>
      <c r="EO61" s="14"/>
      <c r="EP61" s="15"/>
      <c r="EQ61" s="13"/>
      <c r="ER61" s="14"/>
      <c r="ES61" s="15"/>
      <c r="ET61" s="13"/>
      <c r="EU61" s="14"/>
      <c r="EV61" s="15"/>
      <c r="EW61" s="13"/>
      <c r="EX61" s="14"/>
      <c r="EY61" s="15"/>
      <c r="EZ61" s="13"/>
      <c r="FA61" s="14"/>
      <c r="FB61" s="15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  <c r="IX61" s="12"/>
      <c r="IY61" s="12"/>
      <c r="IZ61" s="12"/>
      <c r="JA61" s="12"/>
      <c r="JB61" s="12"/>
      <c r="JC61" s="12"/>
      <c r="JD61" s="12"/>
      <c r="JE61" s="12"/>
      <c r="JF61" s="12"/>
      <c r="JG61" s="12"/>
      <c r="JH61" s="12"/>
      <c r="JI61" s="169"/>
      <c r="JJ61" s="12"/>
      <c r="JK61" s="12"/>
      <c r="JL61" s="12"/>
      <c r="JM61" s="169"/>
      <c r="JN61" s="12"/>
      <c r="JO61" s="169"/>
      <c r="JP61" s="12"/>
      <c r="JQ61" s="169"/>
      <c r="JR61" s="12"/>
      <c r="JS61" s="169"/>
      <c r="JT61" s="12"/>
      <c r="JU61" s="169"/>
      <c r="JV61" s="12"/>
      <c r="JW61" s="12"/>
      <c r="JX61" s="12"/>
      <c r="JY61" s="12"/>
      <c r="JZ61" s="12"/>
      <c r="KA61" s="12"/>
      <c r="KB61" s="12"/>
      <c r="KC61" s="12"/>
      <c r="KD61" s="12"/>
      <c r="KE61" s="12"/>
      <c r="KF61" s="12"/>
      <c r="KG61" s="12"/>
      <c r="KH61" s="12"/>
      <c r="KI61" s="12"/>
      <c r="KJ61" s="12"/>
      <c r="KK61" s="12"/>
      <c r="KL61" s="12"/>
      <c r="KM61" s="12"/>
      <c r="KN61" s="12"/>
      <c r="KO61" s="12"/>
      <c r="KP61" s="12"/>
      <c r="KQ61" s="12"/>
      <c r="KR61" s="12"/>
      <c r="KS61" s="12"/>
      <c r="KT61" s="12"/>
      <c r="KU61" s="12"/>
      <c r="KV61" s="12"/>
      <c r="KW61" s="12"/>
      <c r="KX61" s="12"/>
      <c r="KY61" s="12"/>
      <c r="KZ61" s="12"/>
      <c r="LA61" s="12"/>
      <c r="LB61" s="12"/>
      <c r="LC61" s="12"/>
      <c r="LD61" s="12"/>
      <c r="LE61" s="12"/>
      <c r="LF61" s="12"/>
      <c r="LG61" s="12"/>
      <c r="LH61" s="12"/>
      <c r="LI61" s="12"/>
      <c r="LJ61" s="12"/>
      <c r="LK61" s="12"/>
      <c r="LL61" s="12"/>
      <c r="LM61" s="12"/>
      <c r="LN61" s="12"/>
      <c r="LO61" s="12"/>
      <c r="LP61" s="12"/>
      <c r="LQ61" s="12"/>
      <c r="LR61" s="12"/>
      <c r="LS61" s="12"/>
      <c r="LT61" s="12"/>
      <c r="LU61" s="12"/>
      <c r="LV61" s="12"/>
      <c r="LW61" s="12"/>
      <c r="LX61" s="12"/>
      <c r="LY61" s="12"/>
      <c r="LZ61" s="12"/>
      <c r="MA61" s="12"/>
      <c r="MB61" s="12"/>
      <c r="MC61" s="12"/>
      <c r="MD61" s="12"/>
      <c r="ME61" s="12"/>
      <c r="MF61" s="12"/>
      <c r="MG61" s="12"/>
      <c r="MH61" s="12"/>
      <c r="MI61" s="12"/>
      <c r="MJ61" s="12"/>
      <c r="MK61" s="12"/>
      <c r="ML61" s="12"/>
      <c r="MM61" s="12"/>
      <c r="MN61" s="12"/>
      <c r="MO61" s="12"/>
      <c r="MP61" s="12"/>
      <c r="MQ61" s="12"/>
      <c r="MR61" s="12"/>
      <c r="MS61" s="12"/>
      <c r="MT61" s="12"/>
      <c r="MU61" s="12"/>
      <c r="MV61" s="12"/>
      <c r="MW61" s="12"/>
      <c r="MX61" s="12"/>
      <c r="MY61" s="12"/>
      <c r="MZ61" s="12"/>
      <c r="NA61" s="12"/>
      <c r="NB61" s="12"/>
      <c r="NC61" s="12"/>
      <c r="ND61" s="12"/>
      <c r="NE61" s="12"/>
      <c r="NF61" s="12"/>
      <c r="NG61" s="12"/>
      <c r="NH61" s="12"/>
      <c r="NI61" s="12"/>
      <c r="NJ61" s="12"/>
      <c r="NK61" s="12"/>
      <c r="NL61" s="12"/>
      <c r="NM61" s="12"/>
      <c r="NN61" s="12"/>
      <c r="NO61" s="12"/>
      <c r="NP61" s="12"/>
      <c r="NQ61" s="12"/>
      <c r="NR61" s="12"/>
      <c r="NS61" s="12"/>
      <c r="NT61" s="12"/>
      <c r="NU61" s="12"/>
      <c r="NV61" s="12"/>
      <c r="NW61" s="12"/>
      <c r="NX61" s="12"/>
      <c r="NY61" s="12"/>
      <c r="NZ61" s="12"/>
      <c r="OA61" s="12"/>
      <c r="OB61" s="12"/>
      <c r="OC61" s="12"/>
      <c r="OD61" s="12"/>
      <c r="OE61" s="169"/>
      <c r="OF61" s="12"/>
      <c r="OG61" s="12"/>
      <c r="OH61" s="12"/>
      <c r="OI61" s="169"/>
      <c r="OJ61" s="12"/>
      <c r="OK61" s="169"/>
      <c r="OL61" s="12"/>
      <c r="OM61" s="169"/>
      <c r="ON61" s="12"/>
      <c r="OO61" s="169"/>
      <c r="OP61" s="12"/>
      <c r="OQ61" s="169"/>
      <c r="OR61" s="12"/>
      <c r="OS61" s="12"/>
      <c r="OT61" s="12"/>
      <c r="OU61" s="33"/>
      <c r="OV61" s="33"/>
      <c r="OW61" s="33"/>
      <c r="OX61" s="33"/>
      <c r="OY61" s="33"/>
      <c r="OZ61" s="33"/>
      <c r="PA61" s="33"/>
      <c r="PB61" s="33"/>
      <c r="PC61" s="33"/>
      <c r="PD61" s="33"/>
      <c r="PE61" s="33"/>
      <c r="PF61" s="33"/>
      <c r="PG61" s="33"/>
      <c r="PH61" s="33"/>
      <c r="PI61" s="33"/>
      <c r="PJ61" s="33"/>
      <c r="PK61" s="33"/>
      <c r="PL61" s="33"/>
    </row>
    <row r="62" spans="1:428">
      <c r="A62" s="2"/>
      <c r="B62" s="2"/>
      <c r="C62" s="2"/>
      <c r="D62" s="2"/>
      <c r="E62" s="3"/>
      <c r="F62" s="4"/>
      <c r="G62" s="5"/>
      <c r="H62" s="6"/>
      <c r="I62" s="7"/>
      <c r="J62" s="45"/>
      <c r="K62" s="48"/>
      <c r="L62" s="8"/>
      <c r="M62" s="9"/>
      <c r="N62" s="4"/>
      <c r="O62" s="8"/>
      <c r="P62" s="9"/>
      <c r="Q62" s="16"/>
      <c r="R62" s="17"/>
      <c r="S62" s="9"/>
      <c r="T62" s="4"/>
      <c r="U62" s="6"/>
      <c r="V62" s="40"/>
      <c r="W62" s="4"/>
      <c r="X62" s="5"/>
      <c r="Y62" s="6"/>
      <c r="Z62" s="4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6"/>
      <c r="BK62" s="10"/>
      <c r="BL62" s="10"/>
      <c r="BM62" s="11"/>
      <c r="BN62" s="7"/>
      <c r="BO62" s="8"/>
      <c r="BP62" s="9"/>
      <c r="BQ62" s="4"/>
      <c r="BR62" s="8"/>
      <c r="BS62" s="9"/>
      <c r="BT62" s="7"/>
      <c r="BU62" s="9"/>
      <c r="BV62" s="76"/>
      <c r="BW62" s="4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6"/>
      <c r="DH62" s="10"/>
      <c r="DI62" s="11"/>
      <c r="DJ62" s="7"/>
      <c r="DK62" s="8"/>
      <c r="DL62" s="9"/>
      <c r="DM62" s="7"/>
      <c r="DN62" s="8"/>
      <c r="DO62" s="18"/>
      <c r="DP62" s="4"/>
      <c r="DQ62" s="5"/>
      <c r="DR62" s="6"/>
      <c r="DS62" s="4"/>
      <c r="DT62" s="5"/>
      <c r="DU62" s="5"/>
      <c r="DV62" s="5"/>
      <c r="DW62" s="6"/>
      <c r="DX62" s="10"/>
      <c r="DY62" s="13"/>
      <c r="DZ62" s="14"/>
      <c r="EA62" s="15"/>
      <c r="EB62" s="13"/>
      <c r="EC62" s="14"/>
      <c r="ED62" s="15"/>
      <c r="EE62" s="13"/>
      <c r="EF62" s="14"/>
      <c r="EG62" s="15"/>
      <c r="EH62" s="13"/>
      <c r="EI62" s="14"/>
      <c r="EJ62" s="15"/>
      <c r="EK62" s="13"/>
      <c r="EL62" s="14"/>
      <c r="EM62" s="15"/>
      <c r="EN62" s="13"/>
      <c r="EO62" s="14"/>
      <c r="EP62" s="15"/>
      <c r="EQ62" s="13"/>
      <c r="ER62" s="14"/>
      <c r="ES62" s="15"/>
      <c r="ET62" s="13"/>
      <c r="EU62" s="14"/>
      <c r="EV62" s="15"/>
      <c r="EW62" s="13"/>
      <c r="EX62" s="14"/>
      <c r="EY62" s="15"/>
      <c r="EZ62" s="13"/>
      <c r="FA62" s="14"/>
      <c r="FB62" s="15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  <c r="IX62" s="12"/>
      <c r="IY62" s="12"/>
      <c r="IZ62" s="12"/>
      <c r="JA62" s="12"/>
      <c r="JB62" s="12"/>
      <c r="JC62" s="12"/>
      <c r="JD62" s="12"/>
      <c r="JE62" s="12"/>
      <c r="JF62" s="12"/>
      <c r="JG62" s="12"/>
      <c r="JH62" s="12"/>
      <c r="JI62" s="169"/>
      <c r="JJ62" s="12"/>
      <c r="JK62" s="12"/>
      <c r="JL62" s="12"/>
      <c r="JM62" s="169"/>
      <c r="JN62" s="12"/>
      <c r="JO62" s="169"/>
      <c r="JP62" s="12"/>
      <c r="JQ62" s="169"/>
      <c r="JR62" s="12"/>
      <c r="JS62" s="169"/>
      <c r="JT62" s="12"/>
      <c r="JU62" s="169"/>
      <c r="JV62" s="12"/>
      <c r="JW62" s="12"/>
      <c r="JX62" s="12"/>
      <c r="JY62" s="12"/>
      <c r="JZ62" s="12"/>
      <c r="KA62" s="12"/>
      <c r="KB62" s="12"/>
      <c r="KC62" s="12"/>
      <c r="KD62" s="12"/>
      <c r="KE62" s="12"/>
      <c r="KF62" s="12"/>
      <c r="KG62" s="12"/>
      <c r="KH62" s="12"/>
      <c r="KI62" s="12"/>
      <c r="KJ62" s="12"/>
      <c r="KK62" s="12"/>
      <c r="KL62" s="12"/>
      <c r="KM62" s="12"/>
      <c r="KN62" s="12"/>
      <c r="KO62" s="12"/>
      <c r="KP62" s="12"/>
      <c r="KQ62" s="12"/>
      <c r="KR62" s="12"/>
      <c r="KS62" s="12"/>
      <c r="KT62" s="12"/>
      <c r="KU62" s="12"/>
      <c r="KV62" s="12"/>
      <c r="KW62" s="12"/>
      <c r="KX62" s="12"/>
      <c r="KY62" s="12"/>
      <c r="KZ62" s="12"/>
      <c r="LA62" s="12"/>
      <c r="LB62" s="12"/>
      <c r="LC62" s="12"/>
      <c r="LD62" s="12"/>
      <c r="LE62" s="12"/>
      <c r="LF62" s="12"/>
      <c r="LG62" s="12"/>
      <c r="LH62" s="12"/>
      <c r="LI62" s="12"/>
      <c r="LJ62" s="12"/>
      <c r="LK62" s="12"/>
      <c r="LL62" s="12"/>
      <c r="LM62" s="12"/>
      <c r="LN62" s="12"/>
      <c r="LO62" s="12"/>
      <c r="LP62" s="12"/>
      <c r="LQ62" s="12"/>
      <c r="LR62" s="12"/>
      <c r="LS62" s="12"/>
      <c r="LT62" s="12"/>
      <c r="LU62" s="12"/>
      <c r="LV62" s="12"/>
      <c r="LW62" s="12"/>
      <c r="LX62" s="12"/>
      <c r="LY62" s="12"/>
      <c r="LZ62" s="12"/>
      <c r="MA62" s="12"/>
      <c r="MB62" s="12"/>
      <c r="MC62" s="12"/>
      <c r="MD62" s="12"/>
      <c r="ME62" s="12"/>
      <c r="MF62" s="12"/>
      <c r="MG62" s="12"/>
      <c r="MH62" s="12"/>
      <c r="MI62" s="12"/>
      <c r="MJ62" s="12"/>
      <c r="MK62" s="12"/>
      <c r="ML62" s="12"/>
      <c r="MM62" s="12"/>
      <c r="MN62" s="12"/>
      <c r="MO62" s="12"/>
      <c r="MP62" s="12"/>
      <c r="MQ62" s="12"/>
      <c r="MR62" s="12"/>
      <c r="MS62" s="12"/>
      <c r="MT62" s="12"/>
      <c r="MU62" s="12"/>
      <c r="MV62" s="12"/>
      <c r="MW62" s="12"/>
      <c r="MX62" s="12"/>
      <c r="MY62" s="12"/>
      <c r="MZ62" s="12"/>
      <c r="NA62" s="12"/>
      <c r="NB62" s="12"/>
      <c r="NC62" s="12"/>
      <c r="ND62" s="12"/>
      <c r="NE62" s="12"/>
      <c r="NF62" s="12"/>
      <c r="NG62" s="12"/>
      <c r="NH62" s="12"/>
      <c r="NI62" s="12"/>
      <c r="NJ62" s="12"/>
      <c r="NK62" s="12"/>
      <c r="NL62" s="12"/>
      <c r="NM62" s="12"/>
      <c r="NN62" s="12"/>
      <c r="NO62" s="12"/>
      <c r="NP62" s="12"/>
      <c r="NQ62" s="12"/>
      <c r="NR62" s="12"/>
      <c r="NS62" s="12"/>
      <c r="NT62" s="12"/>
      <c r="NU62" s="12"/>
      <c r="NV62" s="12"/>
      <c r="NW62" s="12"/>
      <c r="NX62" s="12"/>
      <c r="NY62" s="12"/>
      <c r="NZ62" s="12"/>
      <c r="OA62" s="12"/>
      <c r="OB62" s="12"/>
      <c r="OC62" s="12"/>
      <c r="OD62" s="12"/>
      <c r="OE62" s="169"/>
      <c r="OF62" s="12"/>
      <c r="OG62" s="12"/>
      <c r="OH62" s="12"/>
      <c r="OI62" s="169"/>
      <c r="OJ62" s="12"/>
      <c r="OK62" s="169"/>
      <c r="OL62" s="12"/>
      <c r="OM62" s="169"/>
      <c r="ON62" s="12"/>
      <c r="OO62" s="169"/>
      <c r="OP62" s="12"/>
      <c r="OQ62" s="169"/>
      <c r="OR62" s="12"/>
      <c r="OS62" s="12"/>
      <c r="OT62" s="12"/>
      <c r="OU62" s="33"/>
      <c r="OV62" s="33"/>
      <c r="OW62" s="33"/>
      <c r="OX62" s="33"/>
      <c r="OY62" s="33"/>
      <c r="OZ62" s="33"/>
      <c r="PA62" s="33"/>
      <c r="PB62" s="33"/>
      <c r="PC62" s="33"/>
      <c r="PD62" s="33"/>
      <c r="PE62" s="33"/>
      <c r="PF62" s="33"/>
      <c r="PG62" s="33"/>
      <c r="PH62" s="33"/>
      <c r="PI62" s="33"/>
      <c r="PJ62" s="33"/>
      <c r="PK62" s="33"/>
      <c r="PL62" s="33"/>
    </row>
    <row r="63" spans="1:428">
      <c r="A63" s="2"/>
      <c r="B63" s="2"/>
      <c r="C63" s="2"/>
      <c r="D63" s="2"/>
      <c r="E63" s="3"/>
      <c r="F63" s="4"/>
      <c r="G63" s="5"/>
      <c r="H63" s="6"/>
      <c r="I63" s="7"/>
      <c r="J63" s="45"/>
      <c r="K63" s="48"/>
      <c r="L63" s="8"/>
      <c r="M63" s="9"/>
      <c r="N63" s="4"/>
      <c r="O63" s="8"/>
      <c r="P63" s="9"/>
      <c r="Q63" s="16"/>
      <c r="R63" s="17"/>
      <c r="S63" s="9"/>
      <c r="T63" s="4"/>
      <c r="U63" s="6"/>
      <c r="V63" s="40"/>
      <c r="W63" s="4"/>
      <c r="X63" s="5"/>
      <c r="Y63" s="6"/>
      <c r="Z63" s="4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6"/>
      <c r="BK63" s="10"/>
      <c r="BL63" s="10"/>
      <c r="BM63" s="11"/>
      <c r="BN63" s="7"/>
      <c r="BO63" s="8"/>
      <c r="BP63" s="9"/>
      <c r="BQ63" s="4"/>
      <c r="BR63" s="8"/>
      <c r="BS63" s="9"/>
      <c r="BT63" s="7"/>
      <c r="BU63" s="9"/>
      <c r="BV63" s="76"/>
      <c r="BW63" s="4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6"/>
      <c r="DH63" s="10"/>
      <c r="DI63" s="11"/>
      <c r="DJ63" s="7"/>
      <c r="DK63" s="8"/>
      <c r="DL63" s="9"/>
      <c r="DM63" s="7"/>
      <c r="DN63" s="8"/>
      <c r="DO63" s="18"/>
      <c r="DP63" s="4"/>
      <c r="DQ63" s="5"/>
      <c r="DR63" s="6"/>
      <c r="DS63" s="4"/>
      <c r="DT63" s="5"/>
      <c r="DU63" s="5"/>
      <c r="DV63" s="5"/>
      <c r="DW63" s="6"/>
      <c r="DX63" s="10"/>
      <c r="DY63" s="13"/>
      <c r="DZ63" s="14"/>
      <c r="EA63" s="15"/>
      <c r="EB63" s="13"/>
      <c r="EC63" s="14"/>
      <c r="ED63" s="15"/>
      <c r="EE63" s="13"/>
      <c r="EF63" s="14"/>
      <c r="EG63" s="15"/>
      <c r="EH63" s="13"/>
      <c r="EI63" s="14"/>
      <c r="EJ63" s="15"/>
      <c r="EK63" s="13"/>
      <c r="EL63" s="14"/>
      <c r="EM63" s="15"/>
      <c r="EN63" s="13"/>
      <c r="EO63" s="14"/>
      <c r="EP63" s="15"/>
      <c r="EQ63" s="13"/>
      <c r="ER63" s="14"/>
      <c r="ES63" s="15"/>
      <c r="ET63" s="13"/>
      <c r="EU63" s="14"/>
      <c r="EV63" s="15"/>
      <c r="EW63" s="13"/>
      <c r="EX63" s="14"/>
      <c r="EY63" s="15"/>
      <c r="EZ63" s="13"/>
      <c r="FA63" s="14"/>
      <c r="FB63" s="15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  <c r="IX63" s="12"/>
      <c r="IY63" s="12"/>
      <c r="IZ63" s="12"/>
      <c r="JA63" s="12"/>
      <c r="JB63" s="12"/>
      <c r="JC63" s="12"/>
      <c r="JD63" s="12"/>
      <c r="JE63" s="12"/>
      <c r="JF63" s="12"/>
      <c r="JG63" s="12"/>
      <c r="JH63" s="12"/>
      <c r="JI63" s="169"/>
      <c r="JJ63" s="12"/>
      <c r="JK63" s="12"/>
      <c r="JL63" s="12"/>
      <c r="JM63" s="169"/>
      <c r="JN63" s="12"/>
      <c r="JO63" s="169"/>
      <c r="JP63" s="12"/>
      <c r="JQ63" s="169"/>
      <c r="JR63" s="12"/>
      <c r="JS63" s="169"/>
      <c r="JT63" s="12"/>
      <c r="JU63" s="169"/>
      <c r="JV63" s="12"/>
      <c r="JW63" s="12"/>
      <c r="JX63" s="12"/>
      <c r="JY63" s="12"/>
      <c r="JZ63" s="12"/>
      <c r="KA63" s="12"/>
      <c r="KB63" s="12"/>
      <c r="KC63" s="12"/>
      <c r="KD63" s="12"/>
      <c r="KE63" s="12"/>
      <c r="KF63" s="12"/>
      <c r="KG63" s="12"/>
      <c r="KH63" s="12"/>
      <c r="KI63" s="12"/>
      <c r="KJ63" s="12"/>
      <c r="KK63" s="12"/>
      <c r="KL63" s="12"/>
      <c r="KM63" s="12"/>
      <c r="KN63" s="12"/>
      <c r="KO63" s="12"/>
      <c r="KP63" s="12"/>
      <c r="KQ63" s="12"/>
      <c r="KR63" s="12"/>
      <c r="KS63" s="12"/>
      <c r="KT63" s="12"/>
      <c r="KU63" s="12"/>
      <c r="KV63" s="12"/>
      <c r="KW63" s="12"/>
      <c r="KX63" s="12"/>
      <c r="KY63" s="12"/>
      <c r="KZ63" s="12"/>
      <c r="LA63" s="12"/>
      <c r="LB63" s="12"/>
      <c r="LC63" s="12"/>
      <c r="LD63" s="12"/>
      <c r="LE63" s="12"/>
      <c r="LF63" s="12"/>
      <c r="LG63" s="12"/>
      <c r="LH63" s="12"/>
      <c r="LI63" s="12"/>
      <c r="LJ63" s="12"/>
      <c r="LK63" s="12"/>
      <c r="LL63" s="12"/>
      <c r="LM63" s="12"/>
      <c r="LN63" s="12"/>
      <c r="LO63" s="12"/>
      <c r="LP63" s="12"/>
      <c r="LQ63" s="12"/>
      <c r="LR63" s="12"/>
      <c r="LS63" s="12"/>
      <c r="LT63" s="12"/>
      <c r="LU63" s="12"/>
      <c r="LV63" s="12"/>
      <c r="LW63" s="12"/>
      <c r="LX63" s="12"/>
      <c r="LY63" s="12"/>
      <c r="LZ63" s="12"/>
      <c r="MA63" s="12"/>
      <c r="MB63" s="12"/>
      <c r="MC63" s="12"/>
      <c r="MD63" s="12"/>
      <c r="ME63" s="12"/>
      <c r="MF63" s="12"/>
      <c r="MG63" s="12"/>
      <c r="MH63" s="12"/>
      <c r="MI63" s="12"/>
      <c r="MJ63" s="12"/>
      <c r="MK63" s="12"/>
      <c r="ML63" s="12"/>
      <c r="MM63" s="12"/>
      <c r="MN63" s="12"/>
      <c r="MO63" s="12"/>
      <c r="MP63" s="12"/>
      <c r="MQ63" s="12"/>
      <c r="MR63" s="12"/>
      <c r="MS63" s="12"/>
      <c r="MT63" s="12"/>
      <c r="MU63" s="12"/>
      <c r="MV63" s="12"/>
      <c r="MW63" s="12"/>
      <c r="MX63" s="12"/>
      <c r="MY63" s="12"/>
      <c r="MZ63" s="12"/>
      <c r="NA63" s="12"/>
      <c r="NB63" s="12"/>
      <c r="NC63" s="12"/>
      <c r="ND63" s="12"/>
      <c r="NE63" s="12"/>
      <c r="NF63" s="12"/>
      <c r="NG63" s="12"/>
      <c r="NH63" s="12"/>
      <c r="NI63" s="12"/>
      <c r="NJ63" s="12"/>
      <c r="NK63" s="12"/>
      <c r="NL63" s="12"/>
      <c r="NM63" s="12"/>
      <c r="NN63" s="12"/>
      <c r="NO63" s="12"/>
      <c r="NP63" s="12"/>
      <c r="NQ63" s="12"/>
      <c r="NR63" s="12"/>
      <c r="NS63" s="12"/>
      <c r="NT63" s="12"/>
      <c r="NU63" s="12"/>
      <c r="NV63" s="12"/>
      <c r="NW63" s="12"/>
      <c r="NX63" s="12"/>
      <c r="NY63" s="12"/>
      <c r="NZ63" s="12"/>
      <c r="OA63" s="12"/>
      <c r="OB63" s="12"/>
      <c r="OC63" s="12"/>
      <c r="OD63" s="12"/>
      <c r="OE63" s="169"/>
      <c r="OF63" s="12"/>
      <c r="OG63" s="12"/>
      <c r="OH63" s="12"/>
      <c r="OI63" s="169"/>
      <c r="OJ63" s="12"/>
      <c r="OK63" s="169"/>
      <c r="OL63" s="12"/>
      <c r="OM63" s="169"/>
      <c r="ON63" s="12"/>
      <c r="OO63" s="169"/>
      <c r="OP63" s="12"/>
      <c r="OQ63" s="169"/>
      <c r="OR63" s="12"/>
      <c r="OS63" s="12"/>
      <c r="OT63" s="12"/>
      <c r="OU63" s="33"/>
      <c r="OV63" s="33"/>
      <c r="OW63" s="33"/>
      <c r="OX63" s="33"/>
      <c r="OY63" s="33"/>
      <c r="OZ63" s="33"/>
      <c r="PA63" s="33"/>
      <c r="PB63" s="33"/>
      <c r="PC63" s="33"/>
      <c r="PD63" s="33"/>
      <c r="PE63" s="33"/>
      <c r="PF63" s="33"/>
      <c r="PG63" s="33"/>
      <c r="PH63" s="33"/>
      <c r="PI63" s="33"/>
      <c r="PJ63" s="33"/>
      <c r="PK63" s="33"/>
      <c r="PL63" s="33"/>
    </row>
    <row r="64" spans="1:428">
      <c r="A64" s="2"/>
      <c r="B64" s="2"/>
      <c r="C64" s="2"/>
      <c r="D64" s="2"/>
      <c r="E64" s="3"/>
      <c r="F64" s="4"/>
      <c r="G64" s="5"/>
      <c r="H64" s="6"/>
      <c r="I64" s="7"/>
      <c r="J64" s="45"/>
      <c r="K64" s="48"/>
      <c r="L64" s="8"/>
      <c r="M64" s="9"/>
      <c r="N64" s="4"/>
      <c r="O64" s="8"/>
      <c r="P64" s="9"/>
      <c r="Q64" s="16"/>
      <c r="R64" s="17"/>
      <c r="S64" s="9"/>
      <c r="T64" s="4"/>
      <c r="U64" s="6"/>
      <c r="V64" s="40"/>
      <c r="W64" s="4"/>
      <c r="X64" s="5"/>
      <c r="Y64" s="6"/>
      <c r="Z64" s="4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6"/>
      <c r="BK64" s="10"/>
      <c r="BL64" s="10"/>
      <c r="BM64" s="11"/>
      <c r="BN64" s="7"/>
      <c r="BO64" s="8"/>
      <c r="BP64" s="9"/>
      <c r="BQ64" s="4"/>
      <c r="BR64" s="8"/>
      <c r="BS64" s="9"/>
      <c r="BT64" s="7"/>
      <c r="BU64" s="9"/>
      <c r="BV64" s="76"/>
      <c r="BW64" s="4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6"/>
      <c r="DH64" s="10"/>
      <c r="DI64" s="11"/>
      <c r="DJ64" s="7"/>
      <c r="DK64" s="8"/>
      <c r="DL64" s="9"/>
      <c r="DM64" s="7"/>
      <c r="DN64" s="8"/>
      <c r="DO64" s="18"/>
      <c r="DP64" s="4"/>
      <c r="DQ64" s="5"/>
      <c r="DR64" s="6"/>
      <c r="DS64" s="4"/>
      <c r="DT64" s="5"/>
      <c r="DU64" s="5"/>
      <c r="DV64" s="5"/>
      <c r="DW64" s="6"/>
      <c r="DX64" s="10"/>
      <c r="DY64" s="13"/>
      <c r="DZ64" s="14"/>
      <c r="EA64" s="15"/>
      <c r="EB64" s="13"/>
      <c r="EC64" s="14"/>
      <c r="ED64" s="15"/>
      <c r="EE64" s="13"/>
      <c r="EF64" s="14"/>
      <c r="EG64" s="15"/>
      <c r="EH64" s="13"/>
      <c r="EI64" s="14"/>
      <c r="EJ64" s="15"/>
      <c r="EK64" s="13"/>
      <c r="EL64" s="14"/>
      <c r="EM64" s="15"/>
      <c r="EN64" s="13"/>
      <c r="EO64" s="14"/>
      <c r="EP64" s="15"/>
      <c r="EQ64" s="13"/>
      <c r="ER64" s="14"/>
      <c r="ES64" s="15"/>
      <c r="ET64" s="13"/>
      <c r="EU64" s="14"/>
      <c r="EV64" s="15"/>
      <c r="EW64" s="13"/>
      <c r="EX64" s="14"/>
      <c r="EY64" s="15"/>
      <c r="EZ64" s="13"/>
      <c r="FA64" s="14"/>
      <c r="FB64" s="15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  <c r="IX64" s="12"/>
      <c r="IY64" s="12"/>
      <c r="IZ64" s="12"/>
      <c r="JA64" s="12"/>
      <c r="JB64" s="12"/>
      <c r="JC64" s="12"/>
      <c r="JD64" s="12"/>
      <c r="JE64" s="12"/>
      <c r="JF64" s="12"/>
      <c r="JG64" s="12"/>
      <c r="JH64" s="12"/>
      <c r="JI64" s="169"/>
      <c r="JJ64" s="12"/>
      <c r="JK64" s="12"/>
      <c r="JL64" s="12"/>
      <c r="JM64" s="169"/>
      <c r="JN64" s="12"/>
      <c r="JO64" s="169"/>
      <c r="JP64" s="12"/>
      <c r="JQ64" s="169"/>
      <c r="JR64" s="12"/>
      <c r="JS64" s="169"/>
      <c r="JT64" s="12"/>
      <c r="JU64" s="169"/>
      <c r="JV64" s="12"/>
      <c r="JW64" s="12"/>
      <c r="JX64" s="12"/>
      <c r="JY64" s="12"/>
      <c r="JZ64" s="12"/>
      <c r="KA64" s="12"/>
      <c r="KB64" s="12"/>
      <c r="KC64" s="12"/>
      <c r="KD64" s="12"/>
      <c r="KE64" s="12"/>
      <c r="KF64" s="12"/>
      <c r="KG64" s="12"/>
      <c r="KH64" s="12"/>
      <c r="KI64" s="12"/>
      <c r="KJ64" s="12"/>
      <c r="KK64" s="12"/>
      <c r="KL64" s="12"/>
      <c r="KM64" s="12"/>
      <c r="KN64" s="12"/>
      <c r="KO64" s="12"/>
      <c r="KP64" s="12"/>
      <c r="KQ64" s="12"/>
      <c r="KR64" s="12"/>
      <c r="KS64" s="12"/>
      <c r="KT64" s="12"/>
      <c r="KU64" s="12"/>
      <c r="KV64" s="12"/>
      <c r="KW64" s="12"/>
      <c r="KX64" s="12"/>
      <c r="KY64" s="12"/>
      <c r="KZ64" s="12"/>
      <c r="LA64" s="12"/>
      <c r="LB64" s="12"/>
      <c r="LC64" s="12"/>
      <c r="LD64" s="12"/>
      <c r="LE64" s="12"/>
      <c r="LF64" s="12"/>
      <c r="LG64" s="12"/>
      <c r="LH64" s="12"/>
      <c r="LI64" s="12"/>
      <c r="LJ64" s="12"/>
      <c r="LK64" s="12"/>
      <c r="LL64" s="12"/>
      <c r="LM64" s="12"/>
      <c r="LN64" s="12"/>
      <c r="LO64" s="12"/>
      <c r="LP64" s="12"/>
      <c r="LQ64" s="12"/>
      <c r="LR64" s="12"/>
      <c r="LS64" s="12"/>
      <c r="LT64" s="12"/>
      <c r="LU64" s="12"/>
      <c r="LV64" s="12"/>
      <c r="LW64" s="12"/>
      <c r="LX64" s="12"/>
      <c r="LY64" s="12"/>
      <c r="LZ64" s="12"/>
      <c r="MA64" s="12"/>
      <c r="MB64" s="12"/>
      <c r="MC64" s="12"/>
      <c r="MD64" s="12"/>
      <c r="ME64" s="12"/>
      <c r="MF64" s="12"/>
      <c r="MG64" s="12"/>
      <c r="MH64" s="12"/>
      <c r="MI64" s="12"/>
      <c r="MJ64" s="12"/>
      <c r="MK64" s="12"/>
      <c r="ML64" s="12"/>
      <c r="MM64" s="12"/>
      <c r="MN64" s="12"/>
      <c r="MO64" s="12"/>
      <c r="MP64" s="12"/>
      <c r="MQ64" s="12"/>
      <c r="MR64" s="12"/>
      <c r="MS64" s="12"/>
      <c r="MT64" s="12"/>
      <c r="MU64" s="12"/>
      <c r="MV64" s="12"/>
      <c r="MW64" s="12"/>
      <c r="MX64" s="12"/>
      <c r="MY64" s="12"/>
      <c r="MZ64" s="12"/>
      <c r="NA64" s="12"/>
      <c r="NB64" s="12"/>
      <c r="NC64" s="12"/>
      <c r="ND64" s="12"/>
      <c r="NE64" s="12"/>
      <c r="NF64" s="12"/>
      <c r="NG64" s="12"/>
      <c r="NH64" s="12"/>
      <c r="NI64" s="12"/>
      <c r="NJ64" s="12"/>
      <c r="NK64" s="12"/>
      <c r="NL64" s="12"/>
      <c r="NM64" s="12"/>
      <c r="NN64" s="12"/>
      <c r="NO64" s="12"/>
      <c r="NP64" s="12"/>
      <c r="NQ64" s="12"/>
      <c r="NR64" s="12"/>
      <c r="NS64" s="12"/>
      <c r="NT64" s="12"/>
      <c r="NU64" s="12"/>
      <c r="NV64" s="12"/>
      <c r="NW64" s="12"/>
      <c r="NX64" s="12"/>
      <c r="NY64" s="12"/>
      <c r="NZ64" s="12"/>
      <c r="OA64" s="12"/>
      <c r="OB64" s="12"/>
      <c r="OC64" s="12"/>
      <c r="OD64" s="12"/>
      <c r="OE64" s="169"/>
      <c r="OF64" s="12"/>
      <c r="OG64" s="12"/>
      <c r="OH64" s="12"/>
      <c r="OI64" s="169"/>
      <c r="OJ64" s="12"/>
      <c r="OK64" s="169"/>
      <c r="OL64" s="12"/>
      <c r="OM64" s="169"/>
      <c r="ON64" s="12"/>
      <c r="OO64" s="169"/>
      <c r="OP64" s="12"/>
      <c r="OQ64" s="169"/>
      <c r="OR64" s="12"/>
      <c r="OS64" s="12"/>
      <c r="OT64" s="12"/>
      <c r="OU64" s="33"/>
      <c r="OV64" s="33"/>
      <c r="OW64" s="33"/>
      <c r="OX64" s="33"/>
      <c r="OY64" s="33"/>
      <c r="OZ64" s="33"/>
      <c r="PA64" s="33"/>
      <c r="PB64" s="33"/>
      <c r="PC64" s="33"/>
      <c r="PD64" s="33"/>
      <c r="PE64" s="33"/>
      <c r="PF64" s="33"/>
      <c r="PG64" s="33"/>
      <c r="PH64" s="33"/>
      <c r="PI64" s="33"/>
      <c r="PJ64" s="33"/>
      <c r="PK64" s="33"/>
      <c r="PL64" s="33"/>
    </row>
    <row r="65" spans="1:428">
      <c r="A65" s="2"/>
      <c r="B65" s="2"/>
      <c r="C65" s="2"/>
      <c r="D65" s="2"/>
      <c r="E65" s="3"/>
      <c r="F65" s="4"/>
      <c r="G65" s="5"/>
      <c r="H65" s="6"/>
      <c r="I65" s="7"/>
      <c r="J65" s="45"/>
      <c r="K65" s="48"/>
      <c r="L65" s="8"/>
      <c r="M65" s="9"/>
      <c r="N65" s="4"/>
      <c r="O65" s="8"/>
      <c r="P65" s="9"/>
      <c r="Q65" s="16"/>
      <c r="R65" s="17"/>
      <c r="S65" s="9"/>
      <c r="T65" s="4"/>
      <c r="U65" s="6"/>
      <c r="V65" s="40"/>
      <c r="W65" s="4"/>
      <c r="X65" s="5"/>
      <c r="Y65" s="6"/>
      <c r="Z65" s="4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6"/>
      <c r="BK65" s="10"/>
      <c r="BL65" s="10"/>
      <c r="BM65" s="11"/>
      <c r="BN65" s="7"/>
      <c r="BO65" s="8"/>
      <c r="BP65" s="9"/>
      <c r="BQ65" s="4"/>
      <c r="BR65" s="8"/>
      <c r="BS65" s="9"/>
      <c r="BT65" s="7"/>
      <c r="BU65" s="9"/>
      <c r="BV65" s="76"/>
      <c r="BW65" s="4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6"/>
      <c r="DH65" s="10"/>
      <c r="DI65" s="11"/>
      <c r="DJ65" s="7"/>
      <c r="DK65" s="8"/>
      <c r="DL65" s="9"/>
      <c r="DM65" s="7"/>
      <c r="DN65" s="8"/>
      <c r="DO65" s="18"/>
      <c r="DP65" s="4"/>
      <c r="DQ65" s="5"/>
      <c r="DR65" s="6"/>
      <c r="DS65" s="4"/>
      <c r="DT65" s="5"/>
      <c r="DU65" s="5"/>
      <c r="DV65" s="5"/>
      <c r="DW65" s="6"/>
      <c r="DX65" s="10"/>
      <c r="DY65" s="13"/>
      <c r="DZ65" s="14"/>
      <c r="EA65" s="15"/>
      <c r="EB65" s="13"/>
      <c r="EC65" s="14"/>
      <c r="ED65" s="15"/>
      <c r="EE65" s="13"/>
      <c r="EF65" s="14"/>
      <c r="EG65" s="15"/>
      <c r="EH65" s="13"/>
      <c r="EI65" s="14"/>
      <c r="EJ65" s="15"/>
      <c r="EK65" s="13"/>
      <c r="EL65" s="14"/>
      <c r="EM65" s="15"/>
      <c r="EN65" s="13"/>
      <c r="EO65" s="14"/>
      <c r="EP65" s="15"/>
      <c r="EQ65" s="13"/>
      <c r="ER65" s="14"/>
      <c r="ES65" s="15"/>
      <c r="ET65" s="13"/>
      <c r="EU65" s="14"/>
      <c r="EV65" s="15"/>
      <c r="EW65" s="13"/>
      <c r="EX65" s="14"/>
      <c r="EY65" s="15"/>
      <c r="EZ65" s="13"/>
      <c r="FA65" s="14"/>
      <c r="FB65" s="15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  <c r="IX65" s="12"/>
      <c r="IY65" s="12"/>
      <c r="IZ65" s="12"/>
      <c r="JA65" s="12"/>
      <c r="JB65" s="12"/>
      <c r="JC65" s="12"/>
      <c r="JD65" s="12"/>
      <c r="JE65" s="12"/>
      <c r="JF65" s="12"/>
      <c r="JG65" s="12"/>
      <c r="JH65" s="12"/>
      <c r="JI65" s="169"/>
      <c r="JJ65" s="12"/>
      <c r="JK65" s="12"/>
      <c r="JL65" s="12"/>
      <c r="JM65" s="169"/>
      <c r="JN65" s="12"/>
      <c r="JO65" s="169"/>
      <c r="JP65" s="12"/>
      <c r="JQ65" s="169"/>
      <c r="JR65" s="12"/>
      <c r="JS65" s="169"/>
      <c r="JT65" s="12"/>
      <c r="JU65" s="169"/>
      <c r="JV65" s="12"/>
      <c r="JW65" s="12"/>
      <c r="JX65" s="12"/>
      <c r="JY65" s="12"/>
      <c r="JZ65" s="12"/>
      <c r="KA65" s="12"/>
      <c r="KB65" s="12"/>
      <c r="KC65" s="12"/>
      <c r="KD65" s="12"/>
      <c r="KE65" s="12"/>
      <c r="KF65" s="12"/>
      <c r="KG65" s="12"/>
      <c r="KH65" s="12"/>
      <c r="KI65" s="12"/>
      <c r="KJ65" s="12"/>
      <c r="KK65" s="12"/>
      <c r="KL65" s="12"/>
      <c r="KM65" s="12"/>
      <c r="KN65" s="12"/>
      <c r="KO65" s="12"/>
      <c r="KP65" s="12"/>
      <c r="KQ65" s="12"/>
      <c r="KR65" s="12"/>
      <c r="KS65" s="12"/>
      <c r="KT65" s="12"/>
      <c r="KU65" s="12"/>
      <c r="KV65" s="12"/>
      <c r="KW65" s="12"/>
      <c r="KX65" s="12"/>
      <c r="KY65" s="12"/>
      <c r="KZ65" s="12"/>
      <c r="LA65" s="12"/>
      <c r="LB65" s="12"/>
      <c r="LC65" s="12"/>
      <c r="LD65" s="12"/>
      <c r="LE65" s="12"/>
      <c r="LF65" s="12"/>
      <c r="LG65" s="12"/>
      <c r="LH65" s="12"/>
      <c r="LI65" s="12"/>
      <c r="LJ65" s="12"/>
      <c r="LK65" s="12"/>
      <c r="LL65" s="12"/>
      <c r="LM65" s="12"/>
      <c r="LN65" s="12"/>
      <c r="LO65" s="12"/>
      <c r="LP65" s="12"/>
      <c r="LQ65" s="12"/>
      <c r="LR65" s="12"/>
      <c r="LS65" s="12"/>
      <c r="LT65" s="12"/>
      <c r="LU65" s="12"/>
      <c r="LV65" s="12"/>
      <c r="LW65" s="12"/>
      <c r="LX65" s="12"/>
      <c r="LY65" s="12"/>
      <c r="LZ65" s="12"/>
      <c r="MA65" s="12"/>
      <c r="MB65" s="12"/>
      <c r="MC65" s="12"/>
      <c r="MD65" s="12"/>
      <c r="ME65" s="12"/>
      <c r="MF65" s="12"/>
      <c r="MG65" s="12"/>
      <c r="MH65" s="12"/>
      <c r="MI65" s="12"/>
      <c r="MJ65" s="12"/>
      <c r="MK65" s="12"/>
      <c r="ML65" s="12"/>
      <c r="MM65" s="12"/>
      <c r="MN65" s="12"/>
      <c r="MO65" s="12"/>
      <c r="MP65" s="12"/>
      <c r="MQ65" s="12"/>
      <c r="MR65" s="12"/>
      <c r="MS65" s="12"/>
      <c r="MT65" s="12"/>
      <c r="MU65" s="12"/>
      <c r="MV65" s="12"/>
      <c r="MW65" s="12"/>
      <c r="MX65" s="12"/>
      <c r="MY65" s="12"/>
      <c r="MZ65" s="12"/>
      <c r="NA65" s="12"/>
      <c r="NB65" s="12"/>
      <c r="NC65" s="12"/>
      <c r="ND65" s="12"/>
      <c r="NE65" s="12"/>
      <c r="NF65" s="12"/>
      <c r="NG65" s="12"/>
      <c r="NH65" s="12"/>
      <c r="NI65" s="12"/>
      <c r="NJ65" s="12"/>
      <c r="NK65" s="12"/>
      <c r="NL65" s="12"/>
      <c r="NM65" s="12"/>
      <c r="NN65" s="12"/>
      <c r="NO65" s="12"/>
      <c r="NP65" s="12"/>
      <c r="NQ65" s="12"/>
      <c r="NR65" s="12"/>
      <c r="NS65" s="12"/>
      <c r="NT65" s="12"/>
      <c r="NU65" s="12"/>
      <c r="NV65" s="12"/>
      <c r="NW65" s="12"/>
      <c r="NX65" s="12"/>
      <c r="NY65" s="12"/>
      <c r="NZ65" s="12"/>
      <c r="OA65" s="12"/>
      <c r="OB65" s="12"/>
      <c r="OC65" s="12"/>
      <c r="OD65" s="12"/>
      <c r="OE65" s="169"/>
      <c r="OF65" s="12"/>
      <c r="OG65" s="12"/>
      <c r="OH65" s="12"/>
      <c r="OI65" s="169"/>
      <c r="OJ65" s="12"/>
      <c r="OK65" s="169"/>
      <c r="OL65" s="12"/>
      <c r="OM65" s="169"/>
      <c r="ON65" s="12"/>
      <c r="OO65" s="169"/>
      <c r="OP65" s="12"/>
      <c r="OQ65" s="169"/>
      <c r="OR65" s="12"/>
      <c r="OS65" s="12"/>
      <c r="OT65" s="12"/>
      <c r="OU65" s="33"/>
      <c r="OV65" s="33"/>
      <c r="OW65" s="33"/>
      <c r="OX65" s="33"/>
      <c r="OY65" s="33"/>
      <c r="OZ65" s="33"/>
      <c r="PA65" s="33"/>
      <c r="PB65" s="33"/>
      <c r="PC65" s="33"/>
      <c r="PD65" s="33"/>
      <c r="PE65" s="33"/>
      <c r="PF65" s="33"/>
      <c r="PG65" s="33"/>
      <c r="PH65" s="33"/>
      <c r="PI65" s="33"/>
      <c r="PJ65" s="33"/>
      <c r="PK65" s="33"/>
      <c r="PL65" s="33"/>
    </row>
    <row r="66" spans="1:428">
      <c r="A66" s="2"/>
      <c r="B66" s="2"/>
      <c r="C66" s="2"/>
      <c r="D66" s="2"/>
      <c r="E66" s="3"/>
      <c r="F66" s="4"/>
      <c r="G66" s="5"/>
      <c r="H66" s="6"/>
      <c r="I66" s="7"/>
      <c r="J66" s="45"/>
      <c r="K66" s="48"/>
      <c r="L66" s="8"/>
      <c r="M66" s="9"/>
      <c r="N66" s="4"/>
      <c r="O66" s="8"/>
      <c r="P66" s="9"/>
      <c r="Q66" s="16"/>
      <c r="R66" s="17"/>
      <c r="S66" s="9"/>
      <c r="T66" s="4"/>
      <c r="U66" s="6"/>
      <c r="V66" s="40"/>
      <c r="W66" s="4"/>
      <c r="X66" s="5"/>
      <c r="Y66" s="6"/>
      <c r="Z66" s="4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6"/>
      <c r="BK66" s="10"/>
      <c r="BL66" s="10"/>
      <c r="BM66" s="11"/>
      <c r="BN66" s="7"/>
      <c r="BO66" s="8"/>
      <c r="BP66" s="9"/>
      <c r="BQ66" s="4"/>
      <c r="BR66" s="8"/>
      <c r="BS66" s="9"/>
      <c r="BT66" s="7"/>
      <c r="BU66" s="9"/>
      <c r="BV66" s="76"/>
      <c r="BW66" s="4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6"/>
      <c r="DH66" s="10"/>
      <c r="DI66" s="11"/>
      <c r="DJ66" s="7"/>
      <c r="DK66" s="8"/>
      <c r="DL66" s="9"/>
      <c r="DM66" s="7"/>
      <c r="DN66" s="8"/>
      <c r="DO66" s="18"/>
      <c r="DP66" s="4"/>
      <c r="DQ66" s="5"/>
      <c r="DR66" s="6"/>
      <c r="DS66" s="4"/>
      <c r="DT66" s="5"/>
      <c r="DU66" s="5"/>
      <c r="DV66" s="5"/>
      <c r="DW66" s="6"/>
      <c r="DX66" s="10"/>
      <c r="DY66" s="13"/>
      <c r="DZ66" s="14"/>
      <c r="EA66" s="15"/>
      <c r="EB66" s="13"/>
      <c r="EC66" s="14"/>
      <c r="ED66" s="15"/>
      <c r="EE66" s="13"/>
      <c r="EF66" s="14"/>
      <c r="EG66" s="15"/>
      <c r="EH66" s="13"/>
      <c r="EI66" s="14"/>
      <c r="EJ66" s="15"/>
      <c r="EK66" s="13"/>
      <c r="EL66" s="14"/>
      <c r="EM66" s="15"/>
      <c r="EN66" s="13"/>
      <c r="EO66" s="14"/>
      <c r="EP66" s="15"/>
      <c r="EQ66" s="13"/>
      <c r="ER66" s="14"/>
      <c r="ES66" s="15"/>
      <c r="ET66" s="13"/>
      <c r="EU66" s="14"/>
      <c r="EV66" s="15"/>
      <c r="EW66" s="13"/>
      <c r="EX66" s="14"/>
      <c r="EY66" s="15"/>
      <c r="EZ66" s="13"/>
      <c r="FA66" s="14"/>
      <c r="FB66" s="15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  <c r="IX66" s="12"/>
      <c r="IY66" s="12"/>
      <c r="IZ66" s="12"/>
      <c r="JA66" s="12"/>
      <c r="JB66" s="12"/>
      <c r="JC66" s="12"/>
      <c r="JD66" s="12"/>
      <c r="JE66" s="12"/>
      <c r="JF66" s="12"/>
      <c r="JG66" s="12"/>
      <c r="JH66" s="12"/>
      <c r="JI66" s="169"/>
      <c r="JJ66" s="12"/>
      <c r="JK66" s="12"/>
      <c r="JL66" s="12"/>
      <c r="JM66" s="169"/>
      <c r="JN66" s="12"/>
      <c r="JO66" s="169"/>
      <c r="JP66" s="12"/>
      <c r="JQ66" s="169"/>
      <c r="JR66" s="12"/>
      <c r="JS66" s="169"/>
      <c r="JT66" s="12"/>
      <c r="JU66" s="169"/>
      <c r="JV66" s="12"/>
      <c r="JW66" s="12"/>
      <c r="JX66" s="12"/>
      <c r="JY66" s="12"/>
      <c r="JZ66" s="12"/>
      <c r="KA66" s="12"/>
      <c r="KB66" s="12"/>
      <c r="KC66" s="12"/>
      <c r="KD66" s="12"/>
      <c r="KE66" s="12"/>
      <c r="KF66" s="12"/>
      <c r="KG66" s="12"/>
      <c r="KH66" s="12"/>
      <c r="KI66" s="12"/>
      <c r="KJ66" s="12"/>
      <c r="KK66" s="12"/>
      <c r="KL66" s="12"/>
      <c r="KM66" s="12"/>
      <c r="KN66" s="12"/>
      <c r="KO66" s="12"/>
      <c r="KP66" s="12"/>
      <c r="KQ66" s="12"/>
      <c r="KR66" s="12"/>
      <c r="KS66" s="12"/>
      <c r="KT66" s="12"/>
      <c r="KU66" s="12"/>
      <c r="KV66" s="12"/>
      <c r="KW66" s="12"/>
      <c r="KX66" s="12"/>
      <c r="KY66" s="12"/>
      <c r="KZ66" s="12"/>
      <c r="LA66" s="12"/>
      <c r="LB66" s="12"/>
      <c r="LC66" s="12"/>
      <c r="LD66" s="12"/>
      <c r="LE66" s="12"/>
      <c r="LF66" s="12"/>
      <c r="LG66" s="12"/>
      <c r="LH66" s="12"/>
      <c r="LI66" s="12"/>
      <c r="LJ66" s="12"/>
      <c r="LK66" s="12"/>
      <c r="LL66" s="12"/>
      <c r="LM66" s="12"/>
      <c r="LN66" s="12"/>
      <c r="LO66" s="12"/>
      <c r="LP66" s="12"/>
      <c r="LQ66" s="12"/>
      <c r="LR66" s="12"/>
      <c r="LS66" s="12"/>
      <c r="LT66" s="12"/>
      <c r="LU66" s="12"/>
      <c r="LV66" s="12"/>
      <c r="LW66" s="12"/>
      <c r="LX66" s="12"/>
      <c r="LY66" s="12"/>
      <c r="LZ66" s="12"/>
      <c r="MA66" s="12"/>
      <c r="MB66" s="12"/>
      <c r="MC66" s="12"/>
      <c r="MD66" s="12"/>
      <c r="ME66" s="12"/>
      <c r="MF66" s="12"/>
      <c r="MG66" s="12"/>
      <c r="MH66" s="12"/>
      <c r="MI66" s="12"/>
      <c r="MJ66" s="12"/>
      <c r="MK66" s="12"/>
      <c r="ML66" s="12"/>
      <c r="MM66" s="12"/>
      <c r="MN66" s="12"/>
      <c r="MO66" s="12"/>
      <c r="MP66" s="12"/>
      <c r="MQ66" s="12"/>
      <c r="MR66" s="12"/>
      <c r="MS66" s="12"/>
      <c r="MT66" s="12"/>
      <c r="MU66" s="12"/>
      <c r="MV66" s="12"/>
      <c r="MW66" s="12"/>
      <c r="MX66" s="12"/>
      <c r="MY66" s="12"/>
      <c r="MZ66" s="12"/>
      <c r="NA66" s="12"/>
      <c r="NB66" s="12"/>
      <c r="NC66" s="12"/>
      <c r="ND66" s="12"/>
      <c r="NE66" s="12"/>
      <c r="NF66" s="12"/>
      <c r="NG66" s="12"/>
      <c r="NH66" s="12"/>
      <c r="NI66" s="12"/>
      <c r="NJ66" s="12"/>
      <c r="NK66" s="12"/>
      <c r="NL66" s="12"/>
      <c r="NM66" s="12"/>
      <c r="NN66" s="12"/>
      <c r="NO66" s="12"/>
      <c r="NP66" s="12"/>
      <c r="NQ66" s="12"/>
      <c r="NR66" s="12"/>
      <c r="NS66" s="12"/>
      <c r="NT66" s="12"/>
      <c r="NU66" s="12"/>
      <c r="NV66" s="12"/>
      <c r="NW66" s="12"/>
      <c r="NX66" s="12"/>
      <c r="NY66" s="12"/>
      <c r="NZ66" s="12"/>
      <c r="OA66" s="12"/>
      <c r="OB66" s="12"/>
      <c r="OC66" s="12"/>
      <c r="OD66" s="12"/>
      <c r="OE66" s="169"/>
      <c r="OF66" s="12"/>
      <c r="OG66" s="12"/>
      <c r="OH66" s="12"/>
      <c r="OI66" s="169"/>
      <c r="OJ66" s="12"/>
      <c r="OK66" s="169"/>
      <c r="OL66" s="12"/>
      <c r="OM66" s="169"/>
      <c r="ON66" s="12"/>
      <c r="OO66" s="169"/>
      <c r="OP66" s="12"/>
      <c r="OQ66" s="169"/>
      <c r="OR66" s="12"/>
      <c r="OS66" s="12"/>
      <c r="OT66" s="12"/>
      <c r="OU66" s="33"/>
      <c r="OV66" s="33"/>
      <c r="OW66" s="33"/>
      <c r="OX66" s="33"/>
      <c r="OY66" s="33"/>
      <c r="OZ66" s="33"/>
      <c r="PA66" s="33"/>
      <c r="PB66" s="33"/>
      <c r="PC66" s="33"/>
      <c r="PD66" s="33"/>
      <c r="PE66" s="33"/>
      <c r="PF66" s="33"/>
      <c r="PG66" s="33"/>
      <c r="PH66" s="33"/>
      <c r="PI66" s="33"/>
      <c r="PJ66" s="33"/>
      <c r="PK66" s="33"/>
      <c r="PL66" s="33"/>
    </row>
    <row r="67" spans="1:428">
      <c r="A67" s="2"/>
      <c r="B67" s="2"/>
      <c r="C67" s="2"/>
      <c r="D67" s="2"/>
      <c r="E67" s="3"/>
      <c r="F67" s="4"/>
      <c r="G67" s="5"/>
      <c r="H67" s="6"/>
      <c r="I67" s="7"/>
      <c r="J67" s="45"/>
      <c r="K67" s="48"/>
      <c r="L67" s="8"/>
      <c r="M67" s="9"/>
      <c r="N67" s="4"/>
      <c r="O67" s="8"/>
      <c r="P67" s="9"/>
      <c r="Q67" s="16"/>
      <c r="R67" s="17"/>
      <c r="S67" s="9"/>
      <c r="T67" s="4"/>
      <c r="U67" s="6"/>
      <c r="V67" s="40"/>
      <c r="W67" s="4"/>
      <c r="X67" s="5"/>
      <c r="Y67" s="6"/>
      <c r="Z67" s="4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6"/>
      <c r="BK67" s="10"/>
      <c r="BL67" s="10"/>
      <c r="BM67" s="11"/>
      <c r="BN67" s="7"/>
      <c r="BO67" s="8"/>
      <c r="BP67" s="9"/>
      <c r="BQ67" s="4"/>
      <c r="BR67" s="8"/>
      <c r="BS67" s="9"/>
      <c r="BT67" s="7"/>
      <c r="BU67" s="9"/>
      <c r="BV67" s="76"/>
      <c r="BW67" s="4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6"/>
      <c r="DH67" s="10"/>
      <c r="DI67" s="11"/>
      <c r="DJ67" s="7"/>
      <c r="DK67" s="8"/>
      <c r="DL67" s="9"/>
      <c r="DM67" s="7"/>
      <c r="DN67" s="8"/>
      <c r="DO67" s="18"/>
      <c r="DP67" s="4"/>
      <c r="DQ67" s="5"/>
      <c r="DR67" s="6"/>
      <c r="DS67" s="4"/>
      <c r="DT67" s="5"/>
      <c r="DU67" s="5"/>
      <c r="DV67" s="5"/>
      <c r="DW67" s="6"/>
      <c r="DX67" s="10"/>
      <c r="DY67" s="13"/>
      <c r="DZ67" s="14"/>
      <c r="EA67" s="15"/>
      <c r="EB67" s="13"/>
      <c r="EC67" s="14"/>
      <c r="ED67" s="15"/>
      <c r="EE67" s="13"/>
      <c r="EF67" s="14"/>
      <c r="EG67" s="15"/>
      <c r="EH67" s="13"/>
      <c r="EI67" s="14"/>
      <c r="EJ67" s="15"/>
      <c r="EK67" s="13"/>
      <c r="EL67" s="14"/>
      <c r="EM67" s="15"/>
      <c r="EN67" s="13"/>
      <c r="EO67" s="14"/>
      <c r="EP67" s="15"/>
      <c r="EQ67" s="13"/>
      <c r="ER67" s="14"/>
      <c r="ES67" s="15"/>
      <c r="ET67" s="13"/>
      <c r="EU67" s="14"/>
      <c r="EV67" s="15"/>
      <c r="EW67" s="13"/>
      <c r="EX67" s="14"/>
      <c r="EY67" s="15"/>
      <c r="EZ67" s="13"/>
      <c r="FA67" s="14"/>
      <c r="FB67" s="15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  <c r="IX67" s="12"/>
      <c r="IY67" s="12"/>
      <c r="IZ67" s="12"/>
      <c r="JA67" s="12"/>
      <c r="JB67" s="12"/>
      <c r="JC67" s="12"/>
      <c r="JD67" s="12"/>
      <c r="JE67" s="12"/>
      <c r="JF67" s="12"/>
      <c r="JG67" s="12"/>
      <c r="JH67" s="12"/>
      <c r="JI67" s="169"/>
      <c r="JJ67" s="12"/>
      <c r="JK67" s="12"/>
      <c r="JL67" s="12"/>
      <c r="JM67" s="169"/>
      <c r="JN67" s="12"/>
      <c r="JO67" s="169"/>
      <c r="JP67" s="12"/>
      <c r="JQ67" s="169"/>
      <c r="JR67" s="12"/>
      <c r="JS67" s="169"/>
      <c r="JT67" s="12"/>
      <c r="JU67" s="169"/>
      <c r="JV67" s="12"/>
      <c r="JW67" s="12"/>
      <c r="JX67" s="12"/>
      <c r="JY67" s="12"/>
      <c r="JZ67" s="12"/>
      <c r="KA67" s="12"/>
      <c r="KB67" s="12"/>
      <c r="KC67" s="12"/>
      <c r="KD67" s="12"/>
      <c r="KE67" s="12"/>
      <c r="KF67" s="12"/>
      <c r="KG67" s="12"/>
      <c r="KH67" s="12"/>
      <c r="KI67" s="12"/>
      <c r="KJ67" s="12"/>
      <c r="KK67" s="12"/>
      <c r="KL67" s="12"/>
      <c r="KM67" s="12"/>
      <c r="KN67" s="12"/>
      <c r="KO67" s="12"/>
      <c r="KP67" s="12"/>
      <c r="KQ67" s="12"/>
      <c r="KR67" s="12"/>
      <c r="KS67" s="12"/>
      <c r="KT67" s="12"/>
      <c r="KU67" s="12"/>
      <c r="KV67" s="12"/>
      <c r="KW67" s="12"/>
      <c r="KX67" s="12"/>
      <c r="KY67" s="12"/>
      <c r="KZ67" s="12"/>
      <c r="LA67" s="12"/>
      <c r="LB67" s="12"/>
      <c r="LC67" s="12"/>
      <c r="LD67" s="12"/>
      <c r="LE67" s="12"/>
      <c r="LF67" s="12"/>
      <c r="LG67" s="12"/>
      <c r="LH67" s="12"/>
      <c r="LI67" s="12"/>
      <c r="LJ67" s="12"/>
      <c r="LK67" s="12"/>
      <c r="LL67" s="12"/>
      <c r="LM67" s="12"/>
      <c r="LN67" s="12"/>
      <c r="LO67" s="12"/>
      <c r="LP67" s="12"/>
      <c r="LQ67" s="12"/>
      <c r="LR67" s="12"/>
      <c r="LS67" s="12"/>
      <c r="LT67" s="12"/>
      <c r="LU67" s="12"/>
      <c r="LV67" s="12"/>
      <c r="LW67" s="12"/>
      <c r="LX67" s="12"/>
      <c r="LY67" s="12"/>
      <c r="LZ67" s="12"/>
      <c r="MA67" s="12"/>
      <c r="MB67" s="12"/>
      <c r="MC67" s="12"/>
      <c r="MD67" s="12"/>
      <c r="ME67" s="12"/>
      <c r="MF67" s="12"/>
      <c r="MG67" s="12"/>
      <c r="MH67" s="12"/>
      <c r="MI67" s="12"/>
      <c r="MJ67" s="12"/>
      <c r="MK67" s="12"/>
      <c r="ML67" s="12"/>
      <c r="MM67" s="12"/>
      <c r="MN67" s="12"/>
      <c r="MO67" s="12"/>
      <c r="MP67" s="12"/>
      <c r="MQ67" s="12"/>
      <c r="MR67" s="12"/>
      <c r="MS67" s="12"/>
      <c r="MT67" s="12"/>
      <c r="MU67" s="12"/>
      <c r="MV67" s="12"/>
      <c r="MW67" s="12"/>
      <c r="MX67" s="12"/>
      <c r="MY67" s="12"/>
      <c r="MZ67" s="12"/>
      <c r="NA67" s="12"/>
      <c r="NB67" s="12"/>
      <c r="NC67" s="12"/>
      <c r="ND67" s="12"/>
      <c r="NE67" s="12"/>
      <c r="NF67" s="12"/>
      <c r="NG67" s="12"/>
      <c r="NH67" s="12"/>
      <c r="NI67" s="12"/>
      <c r="NJ67" s="12"/>
      <c r="NK67" s="12"/>
      <c r="NL67" s="12"/>
      <c r="NM67" s="12"/>
      <c r="NN67" s="12"/>
      <c r="NO67" s="12"/>
      <c r="NP67" s="12"/>
      <c r="NQ67" s="12"/>
      <c r="NR67" s="12"/>
      <c r="NS67" s="12"/>
      <c r="NT67" s="12"/>
      <c r="NU67" s="12"/>
      <c r="NV67" s="12"/>
      <c r="NW67" s="12"/>
      <c r="NX67" s="12"/>
      <c r="NY67" s="12"/>
      <c r="NZ67" s="12"/>
      <c r="OA67" s="12"/>
      <c r="OB67" s="12"/>
      <c r="OC67" s="12"/>
      <c r="OD67" s="12"/>
      <c r="OE67" s="169"/>
      <c r="OF67" s="12"/>
      <c r="OG67" s="12"/>
      <c r="OH67" s="12"/>
      <c r="OI67" s="169"/>
      <c r="OJ67" s="12"/>
      <c r="OK67" s="169"/>
      <c r="OL67" s="12"/>
      <c r="OM67" s="169"/>
      <c r="ON67" s="12"/>
      <c r="OO67" s="169"/>
      <c r="OP67" s="12"/>
      <c r="OQ67" s="169"/>
      <c r="OR67" s="12"/>
      <c r="OS67" s="12"/>
      <c r="OT67" s="12"/>
      <c r="OU67" s="33"/>
      <c r="OV67" s="33"/>
      <c r="OW67" s="33"/>
      <c r="OX67" s="33"/>
      <c r="OY67" s="33"/>
      <c r="OZ67" s="33"/>
      <c r="PA67" s="33"/>
      <c r="PB67" s="33"/>
      <c r="PC67" s="33"/>
      <c r="PD67" s="33"/>
      <c r="PE67" s="33"/>
      <c r="PF67" s="33"/>
      <c r="PG67" s="33"/>
      <c r="PH67" s="33"/>
      <c r="PI67" s="33"/>
      <c r="PJ67" s="33"/>
      <c r="PK67" s="33"/>
      <c r="PL67" s="33"/>
    </row>
    <row r="68" spans="1:428">
      <c r="A68" s="2"/>
      <c r="B68" s="2"/>
      <c r="C68" s="2"/>
      <c r="D68" s="2"/>
      <c r="E68" s="3"/>
      <c r="F68" s="4"/>
      <c r="G68" s="5"/>
      <c r="H68" s="6"/>
      <c r="I68" s="7"/>
      <c r="J68" s="45"/>
      <c r="K68" s="48"/>
      <c r="L68" s="8"/>
      <c r="M68" s="9"/>
      <c r="N68" s="4"/>
      <c r="O68" s="8"/>
      <c r="P68" s="9"/>
      <c r="Q68" s="16"/>
      <c r="R68" s="17"/>
      <c r="S68" s="9"/>
      <c r="T68" s="4"/>
      <c r="U68" s="6"/>
      <c r="V68" s="40"/>
      <c r="W68" s="4"/>
      <c r="X68" s="5"/>
      <c r="Y68" s="6"/>
      <c r="Z68" s="4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6"/>
      <c r="BK68" s="10"/>
      <c r="BL68" s="10"/>
      <c r="BM68" s="11"/>
      <c r="BN68" s="7"/>
      <c r="BO68" s="8"/>
      <c r="BP68" s="9"/>
      <c r="BQ68" s="4"/>
      <c r="BR68" s="8"/>
      <c r="BS68" s="9"/>
      <c r="BT68" s="7"/>
      <c r="BU68" s="9"/>
      <c r="BV68" s="76"/>
      <c r="BW68" s="4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6"/>
      <c r="DH68" s="10"/>
      <c r="DI68" s="11"/>
      <c r="DJ68" s="7"/>
      <c r="DK68" s="8"/>
      <c r="DL68" s="9"/>
      <c r="DM68" s="7"/>
      <c r="DN68" s="8"/>
      <c r="DO68" s="18"/>
      <c r="DP68" s="4"/>
      <c r="DQ68" s="5"/>
      <c r="DR68" s="6"/>
      <c r="DS68" s="4"/>
      <c r="DT68" s="5"/>
      <c r="DU68" s="5"/>
      <c r="DV68" s="5"/>
      <c r="DW68" s="6"/>
      <c r="DX68" s="10"/>
      <c r="DY68" s="13"/>
      <c r="DZ68" s="14"/>
      <c r="EA68" s="15"/>
      <c r="EB68" s="13"/>
      <c r="EC68" s="14"/>
      <c r="ED68" s="15"/>
      <c r="EE68" s="13"/>
      <c r="EF68" s="14"/>
      <c r="EG68" s="15"/>
      <c r="EH68" s="13"/>
      <c r="EI68" s="14"/>
      <c r="EJ68" s="15"/>
      <c r="EK68" s="13"/>
      <c r="EL68" s="14"/>
      <c r="EM68" s="15"/>
      <c r="EN68" s="13"/>
      <c r="EO68" s="14"/>
      <c r="EP68" s="15"/>
      <c r="EQ68" s="13"/>
      <c r="ER68" s="14"/>
      <c r="ES68" s="15"/>
      <c r="ET68" s="13"/>
      <c r="EU68" s="14"/>
      <c r="EV68" s="15"/>
      <c r="EW68" s="13"/>
      <c r="EX68" s="14"/>
      <c r="EY68" s="15"/>
      <c r="EZ68" s="13"/>
      <c r="FA68" s="14"/>
      <c r="FB68" s="15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  <c r="IX68" s="12"/>
      <c r="IY68" s="12"/>
      <c r="IZ68" s="12"/>
      <c r="JA68" s="12"/>
      <c r="JB68" s="12"/>
      <c r="JC68" s="12"/>
      <c r="JD68" s="12"/>
      <c r="JE68" s="12"/>
      <c r="JF68" s="12"/>
      <c r="JG68" s="12"/>
      <c r="JH68" s="12"/>
      <c r="JI68" s="169"/>
      <c r="JJ68" s="12"/>
      <c r="JK68" s="12"/>
      <c r="JL68" s="12"/>
      <c r="JM68" s="169"/>
      <c r="JN68" s="12"/>
      <c r="JO68" s="169"/>
      <c r="JP68" s="12"/>
      <c r="JQ68" s="169"/>
      <c r="JR68" s="12"/>
      <c r="JS68" s="169"/>
      <c r="JT68" s="12"/>
      <c r="JU68" s="169"/>
      <c r="JV68" s="12"/>
      <c r="JW68" s="12"/>
      <c r="JX68" s="12"/>
      <c r="JY68" s="12"/>
      <c r="JZ68" s="12"/>
      <c r="KA68" s="12"/>
      <c r="KB68" s="12"/>
      <c r="KC68" s="12"/>
      <c r="KD68" s="12"/>
      <c r="KE68" s="12"/>
      <c r="KF68" s="12"/>
      <c r="KG68" s="12"/>
      <c r="KH68" s="12"/>
      <c r="KI68" s="12"/>
      <c r="KJ68" s="12"/>
      <c r="KK68" s="12"/>
      <c r="KL68" s="12"/>
      <c r="KM68" s="12"/>
      <c r="KN68" s="12"/>
      <c r="KO68" s="12"/>
      <c r="KP68" s="12"/>
      <c r="KQ68" s="12"/>
      <c r="KR68" s="12"/>
      <c r="KS68" s="12"/>
      <c r="KT68" s="12"/>
      <c r="KU68" s="12"/>
      <c r="KV68" s="12"/>
      <c r="KW68" s="12"/>
      <c r="KX68" s="12"/>
      <c r="KY68" s="12"/>
      <c r="KZ68" s="12"/>
      <c r="LA68" s="12"/>
      <c r="LB68" s="12"/>
      <c r="LC68" s="12"/>
      <c r="LD68" s="12"/>
      <c r="LE68" s="12"/>
      <c r="LF68" s="12"/>
      <c r="LG68" s="12"/>
      <c r="LH68" s="12"/>
      <c r="LI68" s="12"/>
      <c r="LJ68" s="12"/>
      <c r="LK68" s="12"/>
      <c r="LL68" s="12"/>
      <c r="LM68" s="12"/>
      <c r="LN68" s="12"/>
      <c r="LO68" s="12"/>
      <c r="LP68" s="12"/>
      <c r="LQ68" s="12"/>
      <c r="LR68" s="12"/>
      <c r="LS68" s="12"/>
      <c r="LT68" s="12"/>
      <c r="LU68" s="12"/>
      <c r="LV68" s="12"/>
      <c r="LW68" s="12"/>
      <c r="LX68" s="12"/>
      <c r="LY68" s="12"/>
      <c r="LZ68" s="12"/>
      <c r="MA68" s="12"/>
      <c r="MB68" s="12"/>
      <c r="MC68" s="12"/>
      <c r="MD68" s="12"/>
      <c r="ME68" s="12"/>
      <c r="MF68" s="12"/>
      <c r="MG68" s="12"/>
      <c r="MH68" s="12"/>
      <c r="MI68" s="12"/>
      <c r="MJ68" s="12"/>
      <c r="MK68" s="12"/>
      <c r="ML68" s="12"/>
      <c r="MM68" s="12"/>
      <c r="MN68" s="12"/>
      <c r="MO68" s="12"/>
      <c r="MP68" s="12"/>
      <c r="MQ68" s="12"/>
      <c r="MR68" s="12"/>
      <c r="MS68" s="12"/>
      <c r="MT68" s="12"/>
      <c r="MU68" s="12"/>
      <c r="MV68" s="12"/>
      <c r="MW68" s="12"/>
      <c r="MX68" s="12"/>
      <c r="MY68" s="12"/>
      <c r="MZ68" s="12"/>
      <c r="NA68" s="12"/>
      <c r="NB68" s="12"/>
      <c r="NC68" s="12"/>
      <c r="ND68" s="12"/>
      <c r="NE68" s="12"/>
      <c r="NF68" s="12"/>
      <c r="NG68" s="12"/>
      <c r="NH68" s="12"/>
      <c r="NI68" s="12"/>
      <c r="NJ68" s="12"/>
      <c r="NK68" s="12"/>
      <c r="NL68" s="12"/>
      <c r="NM68" s="12"/>
      <c r="NN68" s="12"/>
      <c r="NO68" s="12"/>
      <c r="NP68" s="12"/>
      <c r="NQ68" s="12"/>
      <c r="NR68" s="12"/>
      <c r="NS68" s="12"/>
      <c r="NT68" s="12"/>
      <c r="NU68" s="12"/>
      <c r="NV68" s="12"/>
      <c r="NW68" s="12"/>
      <c r="NX68" s="12"/>
      <c r="NY68" s="12"/>
      <c r="NZ68" s="12"/>
      <c r="OA68" s="12"/>
      <c r="OB68" s="12"/>
      <c r="OC68" s="12"/>
      <c r="OD68" s="12"/>
      <c r="OE68" s="169"/>
      <c r="OF68" s="12"/>
      <c r="OG68" s="12"/>
      <c r="OH68" s="12"/>
      <c r="OI68" s="169"/>
      <c r="OJ68" s="12"/>
      <c r="OK68" s="169"/>
      <c r="OL68" s="12"/>
      <c r="OM68" s="169"/>
      <c r="ON68" s="12"/>
      <c r="OO68" s="169"/>
      <c r="OP68" s="12"/>
      <c r="OQ68" s="169"/>
      <c r="OR68" s="12"/>
      <c r="OS68" s="12"/>
      <c r="OT68" s="12"/>
      <c r="OU68" s="33"/>
      <c r="OV68" s="33"/>
      <c r="OW68" s="33"/>
      <c r="OX68" s="33"/>
      <c r="OY68" s="33"/>
      <c r="OZ68" s="33"/>
      <c r="PA68" s="33"/>
      <c r="PB68" s="33"/>
      <c r="PC68" s="33"/>
      <c r="PD68" s="33"/>
      <c r="PE68" s="33"/>
      <c r="PF68" s="33"/>
      <c r="PG68" s="33"/>
      <c r="PH68" s="33"/>
      <c r="PI68" s="33"/>
      <c r="PJ68" s="33"/>
      <c r="PK68" s="33"/>
      <c r="PL68" s="33"/>
    </row>
    <row r="69" spans="1:428">
      <c r="A69" s="2"/>
      <c r="B69" s="2"/>
      <c r="C69" s="2"/>
      <c r="D69" s="2"/>
      <c r="E69" s="3"/>
      <c r="F69" s="4"/>
      <c r="G69" s="5"/>
      <c r="H69" s="6"/>
      <c r="I69" s="7"/>
      <c r="J69" s="45"/>
      <c r="K69" s="48"/>
      <c r="L69" s="8"/>
      <c r="M69" s="9"/>
      <c r="N69" s="4"/>
      <c r="O69" s="8"/>
      <c r="P69" s="9"/>
      <c r="Q69" s="16"/>
      <c r="R69" s="17"/>
      <c r="S69" s="9"/>
      <c r="T69" s="4"/>
      <c r="U69" s="6"/>
      <c r="V69" s="40"/>
      <c r="W69" s="4"/>
      <c r="X69" s="5"/>
      <c r="Y69" s="6"/>
      <c r="Z69" s="4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6"/>
      <c r="BK69" s="10"/>
      <c r="BL69" s="10"/>
      <c r="BM69" s="11"/>
      <c r="BN69" s="7"/>
      <c r="BO69" s="8"/>
      <c r="BP69" s="9"/>
      <c r="BQ69" s="4"/>
      <c r="BR69" s="8"/>
      <c r="BS69" s="9"/>
      <c r="BT69" s="7"/>
      <c r="BU69" s="9"/>
      <c r="BV69" s="76"/>
      <c r="BW69" s="4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6"/>
      <c r="DH69" s="10"/>
      <c r="DI69" s="11"/>
      <c r="DJ69" s="7"/>
      <c r="DK69" s="8"/>
      <c r="DL69" s="9"/>
      <c r="DM69" s="7"/>
      <c r="DN69" s="8"/>
      <c r="DO69" s="18"/>
      <c r="DP69" s="4"/>
      <c r="DQ69" s="5"/>
      <c r="DR69" s="6"/>
      <c r="DS69" s="4"/>
      <c r="DT69" s="5"/>
      <c r="DU69" s="5"/>
      <c r="DV69" s="5"/>
      <c r="DW69" s="6"/>
      <c r="DX69" s="10"/>
      <c r="DY69" s="13"/>
      <c r="DZ69" s="14"/>
      <c r="EA69" s="15"/>
      <c r="EB69" s="13"/>
      <c r="EC69" s="14"/>
      <c r="ED69" s="15"/>
      <c r="EE69" s="13"/>
      <c r="EF69" s="14"/>
      <c r="EG69" s="15"/>
      <c r="EH69" s="13"/>
      <c r="EI69" s="14"/>
      <c r="EJ69" s="15"/>
      <c r="EK69" s="13"/>
      <c r="EL69" s="14"/>
      <c r="EM69" s="15"/>
      <c r="EN69" s="13"/>
      <c r="EO69" s="14"/>
      <c r="EP69" s="15"/>
      <c r="EQ69" s="13"/>
      <c r="ER69" s="14"/>
      <c r="ES69" s="15"/>
      <c r="ET69" s="13"/>
      <c r="EU69" s="14"/>
      <c r="EV69" s="15"/>
      <c r="EW69" s="13"/>
      <c r="EX69" s="14"/>
      <c r="EY69" s="15"/>
      <c r="EZ69" s="13"/>
      <c r="FA69" s="14"/>
      <c r="FB69" s="15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  <c r="IX69" s="12"/>
      <c r="IY69" s="12"/>
      <c r="IZ69" s="12"/>
      <c r="JA69" s="12"/>
      <c r="JB69" s="12"/>
      <c r="JC69" s="12"/>
      <c r="JD69" s="12"/>
      <c r="JE69" s="12"/>
      <c r="JF69" s="12"/>
      <c r="JG69" s="12"/>
      <c r="JH69" s="12"/>
      <c r="JI69" s="169"/>
      <c r="JJ69" s="12"/>
      <c r="JK69" s="12"/>
      <c r="JL69" s="12"/>
      <c r="JM69" s="169"/>
      <c r="JN69" s="12"/>
      <c r="JO69" s="169"/>
      <c r="JP69" s="12"/>
      <c r="JQ69" s="169"/>
      <c r="JR69" s="12"/>
      <c r="JS69" s="169"/>
      <c r="JT69" s="12"/>
      <c r="JU69" s="169"/>
      <c r="JV69" s="12"/>
      <c r="JW69" s="12"/>
      <c r="JX69" s="12"/>
      <c r="JY69" s="12"/>
      <c r="JZ69" s="12"/>
      <c r="KA69" s="12"/>
      <c r="KB69" s="12"/>
      <c r="KC69" s="12"/>
      <c r="KD69" s="12"/>
      <c r="KE69" s="12"/>
      <c r="KF69" s="12"/>
      <c r="KG69" s="12"/>
      <c r="KH69" s="12"/>
      <c r="KI69" s="12"/>
      <c r="KJ69" s="12"/>
      <c r="KK69" s="12"/>
      <c r="KL69" s="12"/>
      <c r="KM69" s="12"/>
      <c r="KN69" s="12"/>
      <c r="KO69" s="12"/>
      <c r="KP69" s="12"/>
      <c r="KQ69" s="12"/>
      <c r="KR69" s="12"/>
      <c r="KS69" s="12"/>
      <c r="KT69" s="12"/>
      <c r="KU69" s="12"/>
      <c r="KV69" s="12"/>
      <c r="KW69" s="12"/>
      <c r="KX69" s="12"/>
      <c r="KY69" s="12"/>
      <c r="KZ69" s="12"/>
      <c r="LA69" s="12"/>
      <c r="LB69" s="12"/>
      <c r="LC69" s="12"/>
      <c r="LD69" s="12"/>
      <c r="LE69" s="12"/>
      <c r="LF69" s="12"/>
      <c r="LG69" s="12"/>
      <c r="LH69" s="12"/>
      <c r="LI69" s="12"/>
      <c r="LJ69" s="12"/>
      <c r="LK69" s="12"/>
      <c r="LL69" s="12"/>
      <c r="LM69" s="12"/>
      <c r="LN69" s="12"/>
      <c r="LO69" s="12"/>
      <c r="LP69" s="12"/>
      <c r="LQ69" s="12"/>
      <c r="LR69" s="12"/>
      <c r="LS69" s="12"/>
      <c r="LT69" s="12"/>
      <c r="LU69" s="12"/>
      <c r="LV69" s="12"/>
      <c r="LW69" s="12"/>
      <c r="LX69" s="12"/>
      <c r="LY69" s="12"/>
      <c r="LZ69" s="12"/>
      <c r="MA69" s="12"/>
      <c r="MB69" s="12"/>
      <c r="MC69" s="12"/>
      <c r="MD69" s="12"/>
      <c r="ME69" s="12"/>
      <c r="MF69" s="12"/>
      <c r="MG69" s="12"/>
      <c r="MH69" s="12"/>
      <c r="MI69" s="12"/>
      <c r="MJ69" s="12"/>
      <c r="MK69" s="12"/>
      <c r="ML69" s="12"/>
      <c r="MM69" s="12"/>
      <c r="MN69" s="12"/>
      <c r="MO69" s="12"/>
      <c r="MP69" s="12"/>
      <c r="MQ69" s="12"/>
      <c r="MR69" s="12"/>
      <c r="MS69" s="12"/>
      <c r="MT69" s="12"/>
      <c r="MU69" s="12"/>
      <c r="MV69" s="12"/>
      <c r="MW69" s="12"/>
      <c r="MX69" s="12"/>
      <c r="MY69" s="12"/>
      <c r="MZ69" s="12"/>
      <c r="NA69" s="12"/>
      <c r="NB69" s="12"/>
      <c r="NC69" s="12"/>
      <c r="ND69" s="12"/>
      <c r="NE69" s="12"/>
      <c r="NF69" s="12"/>
      <c r="NG69" s="12"/>
      <c r="NH69" s="12"/>
      <c r="NI69" s="12"/>
      <c r="NJ69" s="12"/>
      <c r="NK69" s="12"/>
      <c r="NL69" s="12"/>
      <c r="NM69" s="12"/>
      <c r="NN69" s="12"/>
      <c r="NO69" s="12"/>
      <c r="NP69" s="12"/>
      <c r="NQ69" s="12"/>
      <c r="NR69" s="12"/>
      <c r="NS69" s="12"/>
      <c r="NT69" s="12"/>
      <c r="NU69" s="12"/>
      <c r="NV69" s="12"/>
      <c r="NW69" s="12"/>
      <c r="NX69" s="12"/>
      <c r="NY69" s="12"/>
      <c r="NZ69" s="12"/>
      <c r="OA69" s="12"/>
      <c r="OB69" s="12"/>
      <c r="OC69" s="12"/>
      <c r="OD69" s="12"/>
      <c r="OE69" s="169"/>
      <c r="OF69" s="12"/>
      <c r="OG69" s="12"/>
      <c r="OH69" s="12"/>
      <c r="OI69" s="169"/>
      <c r="OJ69" s="12"/>
      <c r="OK69" s="169"/>
      <c r="OL69" s="12"/>
      <c r="OM69" s="169"/>
      <c r="ON69" s="12"/>
      <c r="OO69" s="169"/>
      <c r="OP69" s="12"/>
      <c r="OQ69" s="169"/>
      <c r="OR69" s="12"/>
      <c r="OS69" s="12"/>
      <c r="OT69" s="12"/>
      <c r="OU69" s="33"/>
      <c r="OV69" s="33"/>
      <c r="OW69" s="33"/>
      <c r="OX69" s="33"/>
      <c r="OY69" s="33"/>
      <c r="OZ69" s="33"/>
      <c r="PA69" s="33"/>
      <c r="PB69" s="33"/>
      <c r="PC69" s="33"/>
      <c r="PD69" s="33"/>
      <c r="PE69" s="33"/>
      <c r="PF69" s="33"/>
      <c r="PG69" s="33"/>
      <c r="PH69" s="33"/>
      <c r="PI69" s="33"/>
      <c r="PJ69" s="33"/>
      <c r="PK69" s="33"/>
      <c r="PL69" s="33"/>
    </row>
    <row r="70" spans="1:428">
      <c r="A70" s="2"/>
      <c r="B70" s="2"/>
      <c r="C70" s="2"/>
      <c r="D70" s="2"/>
      <c r="E70" s="3"/>
      <c r="F70" s="4"/>
      <c r="G70" s="5"/>
      <c r="H70" s="6"/>
      <c r="I70" s="7"/>
      <c r="J70" s="45"/>
      <c r="K70" s="48"/>
      <c r="L70" s="8"/>
      <c r="M70" s="9"/>
      <c r="N70" s="4"/>
      <c r="O70" s="8"/>
      <c r="P70" s="9"/>
      <c r="Q70" s="16"/>
      <c r="R70" s="17"/>
      <c r="S70" s="9"/>
      <c r="T70" s="4"/>
      <c r="U70" s="6"/>
      <c r="V70" s="40"/>
      <c r="W70" s="4"/>
      <c r="X70" s="5"/>
      <c r="Y70" s="6"/>
      <c r="Z70" s="4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6"/>
      <c r="BK70" s="10"/>
      <c r="BL70" s="10"/>
      <c r="BM70" s="11"/>
      <c r="BN70" s="7"/>
      <c r="BO70" s="8"/>
      <c r="BP70" s="9"/>
      <c r="BQ70" s="4"/>
      <c r="BR70" s="8"/>
      <c r="BS70" s="9"/>
      <c r="BT70" s="7"/>
      <c r="BU70" s="9"/>
      <c r="BV70" s="76"/>
      <c r="BW70" s="4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6"/>
      <c r="DH70" s="10"/>
      <c r="DI70" s="11"/>
      <c r="DJ70" s="7"/>
      <c r="DK70" s="8"/>
      <c r="DL70" s="9"/>
      <c r="DM70" s="7"/>
      <c r="DN70" s="8"/>
      <c r="DO70" s="18"/>
      <c r="DP70" s="4"/>
      <c r="DQ70" s="5"/>
      <c r="DR70" s="6"/>
      <c r="DS70" s="4"/>
      <c r="DT70" s="5"/>
      <c r="DU70" s="5"/>
      <c r="DV70" s="5"/>
      <c r="DW70" s="6"/>
      <c r="DX70" s="10"/>
      <c r="DY70" s="13"/>
      <c r="DZ70" s="14"/>
      <c r="EA70" s="15"/>
      <c r="EB70" s="13"/>
      <c r="EC70" s="14"/>
      <c r="ED70" s="15"/>
      <c r="EE70" s="13"/>
      <c r="EF70" s="14"/>
      <c r="EG70" s="15"/>
      <c r="EH70" s="13"/>
      <c r="EI70" s="14"/>
      <c r="EJ70" s="15"/>
      <c r="EK70" s="13"/>
      <c r="EL70" s="14"/>
      <c r="EM70" s="15"/>
      <c r="EN70" s="13"/>
      <c r="EO70" s="14"/>
      <c r="EP70" s="15"/>
      <c r="EQ70" s="13"/>
      <c r="ER70" s="14"/>
      <c r="ES70" s="15"/>
      <c r="ET70" s="13"/>
      <c r="EU70" s="14"/>
      <c r="EV70" s="15"/>
      <c r="EW70" s="13"/>
      <c r="EX70" s="14"/>
      <c r="EY70" s="15"/>
      <c r="EZ70" s="13"/>
      <c r="FA70" s="14"/>
      <c r="FB70" s="15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  <c r="IX70" s="12"/>
      <c r="IY70" s="12"/>
      <c r="IZ70" s="12"/>
      <c r="JA70" s="12"/>
      <c r="JB70" s="12"/>
      <c r="JC70" s="12"/>
      <c r="JD70" s="12"/>
      <c r="JE70" s="12"/>
      <c r="JF70" s="12"/>
      <c r="JG70" s="12"/>
      <c r="JH70" s="12"/>
      <c r="JI70" s="169"/>
      <c r="JJ70" s="12"/>
      <c r="JK70" s="12"/>
      <c r="JL70" s="12"/>
      <c r="JM70" s="169"/>
      <c r="JN70" s="12"/>
      <c r="JO70" s="169"/>
      <c r="JP70" s="12"/>
      <c r="JQ70" s="169"/>
      <c r="JR70" s="12"/>
      <c r="JS70" s="169"/>
      <c r="JT70" s="12"/>
      <c r="JU70" s="169"/>
      <c r="JV70" s="12"/>
      <c r="JW70" s="12"/>
      <c r="JX70" s="12"/>
      <c r="JY70" s="12"/>
      <c r="JZ70" s="12"/>
      <c r="KA70" s="12"/>
      <c r="KB70" s="12"/>
      <c r="KC70" s="12"/>
      <c r="KD70" s="12"/>
      <c r="KE70" s="12"/>
      <c r="KF70" s="12"/>
      <c r="KG70" s="12"/>
      <c r="KH70" s="12"/>
      <c r="KI70" s="12"/>
      <c r="KJ70" s="12"/>
      <c r="KK70" s="12"/>
      <c r="KL70" s="12"/>
      <c r="KM70" s="12"/>
      <c r="KN70" s="12"/>
      <c r="KO70" s="12"/>
      <c r="KP70" s="12"/>
      <c r="KQ70" s="12"/>
      <c r="KR70" s="12"/>
      <c r="KS70" s="12"/>
      <c r="KT70" s="12"/>
      <c r="KU70" s="12"/>
      <c r="KV70" s="12"/>
      <c r="KW70" s="12"/>
      <c r="KX70" s="12"/>
      <c r="KY70" s="12"/>
      <c r="KZ70" s="12"/>
      <c r="LA70" s="12"/>
      <c r="LB70" s="12"/>
      <c r="LC70" s="12"/>
      <c r="LD70" s="12"/>
      <c r="LE70" s="12"/>
      <c r="LF70" s="12"/>
      <c r="LG70" s="12"/>
      <c r="LH70" s="12"/>
      <c r="LI70" s="12"/>
      <c r="LJ70" s="12"/>
      <c r="LK70" s="12"/>
      <c r="LL70" s="12"/>
      <c r="LM70" s="12"/>
      <c r="LN70" s="12"/>
      <c r="LO70" s="12"/>
      <c r="LP70" s="12"/>
      <c r="LQ70" s="12"/>
      <c r="LR70" s="12"/>
      <c r="LS70" s="12"/>
      <c r="LT70" s="12"/>
      <c r="LU70" s="12"/>
      <c r="LV70" s="12"/>
      <c r="LW70" s="12"/>
      <c r="LX70" s="12"/>
      <c r="LY70" s="12"/>
      <c r="LZ70" s="12"/>
      <c r="MA70" s="12"/>
      <c r="MB70" s="12"/>
      <c r="MC70" s="12"/>
      <c r="MD70" s="12"/>
      <c r="ME70" s="12"/>
      <c r="MF70" s="12"/>
      <c r="MG70" s="12"/>
      <c r="MH70" s="12"/>
      <c r="MI70" s="12"/>
      <c r="MJ70" s="12"/>
      <c r="MK70" s="12"/>
      <c r="ML70" s="12"/>
      <c r="MM70" s="12"/>
      <c r="MN70" s="12"/>
      <c r="MO70" s="12"/>
      <c r="MP70" s="12"/>
      <c r="MQ70" s="12"/>
      <c r="MR70" s="12"/>
      <c r="MS70" s="12"/>
      <c r="MT70" s="12"/>
      <c r="MU70" s="12"/>
      <c r="MV70" s="12"/>
      <c r="MW70" s="12"/>
      <c r="MX70" s="12"/>
      <c r="MY70" s="12"/>
      <c r="MZ70" s="12"/>
      <c r="NA70" s="12"/>
      <c r="NB70" s="12"/>
      <c r="NC70" s="12"/>
      <c r="ND70" s="12"/>
      <c r="NE70" s="12"/>
      <c r="NF70" s="12"/>
      <c r="NG70" s="12"/>
      <c r="NH70" s="12"/>
      <c r="NI70" s="12"/>
      <c r="NJ70" s="12"/>
      <c r="NK70" s="12"/>
      <c r="NL70" s="12"/>
      <c r="NM70" s="12"/>
      <c r="NN70" s="12"/>
      <c r="NO70" s="12"/>
      <c r="NP70" s="12"/>
      <c r="NQ70" s="12"/>
      <c r="NR70" s="12"/>
      <c r="NS70" s="12"/>
      <c r="NT70" s="12"/>
      <c r="NU70" s="12"/>
      <c r="NV70" s="12"/>
      <c r="NW70" s="12"/>
      <c r="NX70" s="12"/>
      <c r="NY70" s="12"/>
      <c r="NZ70" s="12"/>
      <c r="OA70" s="12"/>
      <c r="OB70" s="12"/>
      <c r="OC70" s="12"/>
      <c r="OD70" s="12"/>
      <c r="OE70" s="169"/>
      <c r="OF70" s="12"/>
      <c r="OG70" s="12"/>
      <c r="OH70" s="12"/>
      <c r="OI70" s="169"/>
      <c r="OJ70" s="12"/>
      <c r="OK70" s="169"/>
      <c r="OL70" s="12"/>
      <c r="OM70" s="169"/>
      <c r="ON70" s="12"/>
      <c r="OO70" s="169"/>
      <c r="OP70" s="12"/>
      <c r="OQ70" s="169"/>
      <c r="OR70" s="12"/>
      <c r="OS70" s="12"/>
      <c r="OT70" s="12"/>
      <c r="OU70" s="33"/>
      <c r="OV70" s="33"/>
      <c r="OW70" s="33"/>
      <c r="OX70" s="33"/>
      <c r="OY70" s="33"/>
      <c r="OZ70" s="33"/>
      <c r="PA70" s="33"/>
      <c r="PB70" s="33"/>
      <c r="PC70" s="33"/>
      <c r="PD70" s="33"/>
      <c r="PE70" s="33"/>
      <c r="PF70" s="33"/>
      <c r="PG70" s="33"/>
      <c r="PH70" s="33"/>
      <c r="PI70" s="33"/>
      <c r="PJ70" s="33"/>
      <c r="PK70" s="33"/>
      <c r="PL70" s="33"/>
    </row>
    <row r="71" spans="1:428">
      <c r="A71" s="2"/>
      <c r="B71" s="2"/>
      <c r="C71" s="2"/>
      <c r="D71" s="2"/>
      <c r="E71" s="3"/>
      <c r="F71" s="4"/>
      <c r="G71" s="5"/>
      <c r="H71" s="6"/>
      <c r="I71" s="7"/>
      <c r="J71" s="45"/>
      <c r="K71" s="48"/>
      <c r="L71" s="8"/>
      <c r="M71" s="9"/>
      <c r="N71" s="4"/>
      <c r="O71" s="8"/>
      <c r="P71" s="9"/>
      <c r="Q71" s="16"/>
      <c r="R71" s="17"/>
      <c r="S71" s="9"/>
      <c r="T71" s="4"/>
      <c r="U71" s="6"/>
      <c r="V71" s="40"/>
      <c r="W71" s="4"/>
      <c r="X71" s="5"/>
      <c r="Y71" s="6"/>
      <c r="Z71" s="4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6"/>
      <c r="BK71" s="10"/>
      <c r="BL71" s="10"/>
      <c r="BM71" s="11"/>
      <c r="BN71" s="7"/>
      <c r="BO71" s="8"/>
      <c r="BP71" s="9"/>
      <c r="BQ71" s="4"/>
      <c r="BR71" s="8"/>
      <c r="BS71" s="9"/>
      <c r="BT71" s="7"/>
      <c r="BU71" s="9"/>
      <c r="BV71" s="76"/>
      <c r="BW71" s="4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6"/>
      <c r="DH71" s="10"/>
      <c r="DI71" s="11"/>
      <c r="DJ71" s="7"/>
      <c r="DK71" s="8"/>
      <c r="DL71" s="9"/>
      <c r="DM71" s="7"/>
      <c r="DN71" s="8"/>
      <c r="DO71" s="18"/>
      <c r="DP71" s="4"/>
      <c r="DQ71" s="5"/>
      <c r="DR71" s="6"/>
      <c r="DS71" s="4"/>
      <c r="DT71" s="5"/>
      <c r="DU71" s="5"/>
      <c r="DV71" s="5"/>
      <c r="DW71" s="6"/>
      <c r="DX71" s="10"/>
      <c r="DY71" s="13"/>
      <c r="DZ71" s="14"/>
      <c r="EA71" s="15"/>
      <c r="EB71" s="13"/>
      <c r="EC71" s="14"/>
      <c r="ED71" s="15"/>
      <c r="EE71" s="13"/>
      <c r="EF71" s="14"/>
      <c r="EG71" s="15"/>
      <c r="EH71" s="13"/>
      <c r="EI71" s="14"/>
      <c r="EJ71" s="15"/>
      <c r="EK71" s="13"/>
      <c r="EL71" s="14"/>
      <c r="EM71" s="15"/>
      <c r="EN71" s="13"/>
      <c r="EO71" s="14"/>
      <c r="EP71" s="15"/>
      <c r="EQ71" s="13"/>
      <c r="ER71" s="14"/>
      <c r="ES71" s="15"/>
      <c r="ET71" s="13"/>
      <c r="EU71" s="14"/>
      <c r="EV71" s="15"/>
      <c r="EW71" s="13"/>
      <c r="EX71" s="14"/>
      <c r="EY71" s="15"/>
      <c r="EZ71" s="13"/>
      <c r="FA71" s="14"/>
      <c r="FB71" s="15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69"/>
      <c r="JJ71" s="12"/>
      <c r="JK71" s="12"/>
      <c r="JL71" s="12"/>
      <c r="JM71" s="169"/>
      <c r="JN71" s="12"/>
      <c r="JO71" s="169"/>
      <c r="JP71" s="12"/>
      <c r="JQ71" s="169"/>
      <c r="JR71" s="12"/>
      <c r="JS71" s="169"/>
      <c r="JT71" s="12"/>
      <c r="JU71" s="169"/>
      <c r="JV71" s="12"/>
      <c r="JW71" s="12"/>
      <c r="JX71" s="12"/>
      <c r="JY71" s="12"/>
      <c r="JZ71" s="12"/>
      <c r="KA71" s="12"/>
      <c r="KB71" s="12"/>
      <c r="KC71" s="12"/>
      <c r="KD71" s="12"/>
      <c r="KE71" s="12"/>
      <c r="KF71" s="12"/>
      <c r="KG71" s="12"/>
      <c r="KH71" s="12"/>
      <c r="KI71" s="12"/>
      <c r="KJ71" s="12"/>
      <c r="KK71" s="12"/>
      <c r="KL71" s="12"/>
      <c r="KM71" s="12"/>
      <c r="KN71" s="12"/>
      <c r="KO71" s="12"/>
      <c r="KP71" s="12"/>
      <c r="KQ71" s="12"/>
      <c r="KR71" s="12"/>
      <c r="KS71" s="12"/>
      <c r="KT71" s="12"/>
      <c r="KU71" s="12"/>
      <c r="KV71" s="12"/>
      <c r="KW71" s="12"/>
      <c r="KX71" s="12"/>
      <c r="KY71" s="12"/>
      <c r="KZ71" s="12"/>
      <c r="LA71" s="12"/>
      <c r="LB71" s="12"/>
      <c r="LC71" s="12"/>
      <c r="LD71" s="12"/>
      <c r="LE71" s="12"/>
      <c r="LF71" s="12"/>
      <c r="LG71" s="12"/>
      <c r="LH71" s="12"/>
      <c r="LI71" s="12"/>
      <c r="LJ71" s="12"/>
      <c r="LK71" s="12"/>
      <c r="LL71" s="12"/>
      <c r="LM71" s="12"/>
      <c r="LN71" s="12"/>
      <c r="LO71" s="12"/>
      <c r="LP71" s="12"/>
      <c r="LQ71" s="12"/>
      <c r="LR71" s="12"/>
      <c r="LS71" s="12"/>
      <c r="LT71" s="12"/>
      <c r="LU71" s="12"/>
      <c r="LV71" s="12"/>
      <c r="LW71" s="12"/>
      <c r="LX71" s="12"/>
      <c r="LY71" s="12"/>
      <c r="LZ71" s="12"/>
      <c r="MA71" s="12"/>
      <c r="MB71" s="12"/>
      <c r="MC71" s="12"/>
      <c r="MD71" s="12"/>
      <c r="ME71" s="12"/>
      <c r="MF71" s="12"/>
      <c r="MG71" s="12"/>
      <c r="MH71" s="12"/>
      <c r="MI71" s="12"/>
      <c r="MJ71" s="12"/>
      <c r="MK71" s="12"/>
      <c r="ML71" s="12"/>
      <c r="MM71" s="12"/>
      <c r="MN71" s="12"/>
      <c r="MO71" s="12"/>
      <c r="MP71" s="12"/>
      <c r="MQ71" s="12"/>
      <c r="MR71" s="12"/>
      <c r="MS71" s="12"/>
      <c r="MT71" s="12"/>
      <c r="MU71" s="12"/>
      <c r="MV71" s="12"/>
      <c r="MW71" s="12"/>
      <c r="MX71" s="12"/>
      <c r="MY71" s="12"/>
      <c r="MZ71" s="12"/>
      <c r="NA71" s="12"/>
      <c r="NB71" s="12"/>
      <c r="NC71" s="12"/>
      <c r="ND71" s="12"/>
      <c r="NE71" s="12"/>
      <c r="NF71" s="12"/>
      <c r="NG71" s="12"/>
      <c r="NH71" s="12"/>
      <c r="NI71" s="12"/>
      <c r="NJ71" s="12"/>
      <c r="NK71" s="12"/>
      <c r="NL71" s="12"/>
      <c r="NM71" s="12"/>
      <c r="NN71" s="12"/>
      <c r="NO71" s="12"/>
      <c r="NP71" s="12"/>
      <c r="NQ71" s="12"/>
      <c r="NR71" s="12"/>
      <c r="NS71" s="12"/>
      <c r="NT71" s="12"/>
      <c r="NU71" s="12"/>
      <c r="NV71" s="12"/>
      <c r="NW71" s="12"/>
      <c r="NX71" s="12"/>
      <c r="NY71" s="12"/>
      <c r="NZ71" s="12"/>
      <c r="OA71" s="12"/>
      <c r="OB71" s="12"/>
      <c r="OC71" s="12"/>
      <c r="OD71" s="12"/>
      <c r="OE71" s="169"/>
      <c r="OF71" s="12"/>
      <c r="OG71" s="12"/>
      <c r="OH71" s="12"/>
      <c r="OI71" s="169"/>
      <c r="OJ71" s="12"/>
      <c r="OK71" s="169"/>
      <c r="OL71" s="12"/>
      <c r="OM71" s="169"/>
      <c r="ON71" s="12"/>
      <c r="OO71" s="169"/>
      <c r="OP71" s="12"/>
      <c r="OQ71" s="169"/>
      <c r="OR71" s="12"/>
      <c r="OS71" s="12"/>
      <c r="OT71" s="12"/>
      <c r="OU71" s="33"/>
      <c r="OV71" s="33"/>
      <c r="OW71" s="33"/>
      <c r="OX71" s="33"/>
      <c r="OY71" s="33"/>
      <c r="OZ71" s="33"/>
      <c r="PA71" s="33"/>
      <c r="PB71" s="33"/>
      <c r="PC71" s="33"/>
      <c r="PD71" s="33"/>
      <c r="PE71" s="33"/>
      <c r="PF71" s="33"/>
      <c r="PG71" s="33"/>
      <c r="PH71" s="33"/>
      <c r="PI71" s="33"/>
      <c r="PJ71" s="33"/>
      <c r="PK71" s="33"/>
      <c r="PL71" s="33"/>
    </row>
    <row r="72" spans="1:428">
      <c r="A72" s="2"/>
      <c r="B72" s="2"/>
      <c r="C72" s="2"/>
      <c r="D72" s="2"/>
      <c r="E72" s="3"/>
      <c r="F72" s="4"/>
      <c r="G72" s="5"/>
      <c r="H72" s="6"/>
      <c r="I72" s="7"/>
      <c r="J72" s="45"/>
      <c r="K72" s="48"/>
      <c r="L72" s="8"/>
      <c r="M72" s="9"/>
      <c r="N72" s="4"/>
      <c r="O72" s="8"/>
      <c r="P72" s="9"/>
      <c r="Q72" s="16"/>
      <c r="R72" s="17"/>
      <c r="S72" s="9"/>
      <c r="T72" s="4"/>
      <c r="U72" s="6"/>
      <c r="V72" s="40"/>
      <c r="W72" s="4"/>
      <c r="X72" s="5"/>
      <c r="Y72" s="6"/>
      <c r="Z72" s="4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6"/>
      <c r="BK72" s="10"/>
      <c r="BL72" s="10"/>
      <c r="BM72" s="11"/>
      <c r="BN72" s="7"/>
      <c r="BO72" s="8"/>
      <c r="BP72" s="9"/>
      <c r="BQ72" s="4"/>
      <c r="BR72" s="8"/>
      <c r="BS72" s="9"/>
      <c r="BT72" s="7"/>
      <c r="BU72" s="9"/>
      <c r="BV72" s="76"/>
      <c r="BW72" s="4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6"/>
      <c r="DH72" s="10"/>
      <c r="DI72" s="11"/>
      <c r="DJ72" s="7"/>
      <c r="DK72" s="8"/>
      <c r="DL72" s="9"/>
      <c r="DM72" s="7"/>
      <c r="DN72" s="8"/>
      <c r="DO72" s="18"/>
      <c r="DP72" s="4"/>
      <c r="DQ72" s="5"/>
      <c r="DR72" s="6"/>
      <c r="DS72" s="4"/>
      <c r="DT72" s="5"/>
      <c r="DU72" s="5"/>
      <c r="DV72" s="5"/>
      <c r="DW72" s="6"/>
      <c r="DX72" s="10"/>
      <c r="DY72" s="13"/>
      <c r="DZ72" s="14"/>
      <c r="EA72" s="15"/>
      <c r="EB72" s="13"/>
      <c r="EC72" s="14"/>
      <c r="ED72" s="15"/>
      <c r="EE72" s="13"/>
      <c r="EF72" s="14"/>
      <c r="EG72" s="15"/>
      <c r="EH72" s="13"/>
      <c r="EI72" s="14"/>
      <c r="EJ72" s="15"/>
      <c r="EK72" s="13"/>
      <c r="EL72" s="14"/>
      <c r="EM72" s="15"/>
      <c r="EN72" s="13"/>
      <c r="EO72" s="14"/>
      <c r="EP72" s="15"/>
      <c r="EQ72" s="13"/>
      <c r="ER72" s="14"/>
      <c r="ES72" s="15"/>
      <c r="ET72" s="13"/>
      <c r="EU72" s="14"/>
      <c r="EV72" s="15"/>
      <c r="EW72" s="13"/>
      <c r="EX72" s="14"/>
      <c r="EY72" s="15"/>
      <c r="EZ72" s="13"/>
      <c r="FA72" s="14"/>
      <c r="FB72" s="15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  <c r="IX72" s="12"/>
      <c r="IY72" s="12"/>
      <c r="IZ72" s="12"/>
      <c r="JA72" s="12"/>
      <c r="JB72" s="12"/>
      <c r="JC72" s="12"/>
      <c r="JD72" s="12"/>
      <c r="JE72" s="12"/>
      <c r="JF72" s="12"/>
      <c r="JG72" s="12"/>
      <c r="JH72" s="12"/>
      <c r="JI72" s="169"/>
      <c r="JJ72" s="12"/>
      <c r="JK72" s="12"/>
      <c r="JL72" s="12"/>
      <c r="JM72" s="169"/>
      <c r="JN72" s="12"/>
      <c r="JO72" s="169"/>
      <c r="JP72" s="12"/>
      <c r="JQ72" s="169"/>
      <c r="JR72" s="12"/>
      <c r="JS72" s="169"/>
      <c r="JT72" s="12"/>
      <c r="JU72" s="169"/>
      <c r="JV72" s="12"/>
      <c r="JW72" s="12"/>
      <c r="JX72" s="12"/>
      <c r="JY72" s="12"/>
      <c r="JZ72" s="12"/>
      <c r="KA72" s="12"/>
      <c r="KB72" s="12"/>
      <c r="KC72" s="12"/>
      <c r="KD72" s="12"/>
      <c r="KE72" s="12"/>
      <c r="KF72" s="12"/>
      <c r="KG72" s="12"/>
      <c r="KH72" s="12"/>
      <c r="KI72" s="12"/>
      <c r="KJ72" s="12"/>
      <c r="KK72" s="12"/>
      <c r="KL72" s="12"/>
      <c r="KM72" s="12"/>
      <c r="KN72" s="12"/>
      <c r="KO72" s="12"/>
      <c r="KP72" s="12"/>
      <c r="KQ72" s="12"/>
      <c r="KR72" s="12"/>
      <c r="KS72" s="12"/>
      <c r="KT72" s="12"/>
      <c r="KU72" s="12"/>
      <c r="KV72" s="12"/>
      <c r="KW72" s="12"/>
      <c r="KX72" s="12"/>
      <c r="KY72" s="12"/>
      <c r="KZ72" s="12"/>
      <c r="LA72" s="12"/>
      <c r="LB72" s="12"/>
      <c r="LC72" s="12"/>
      <c r="LD72" s="12"/>
      <c r="LE72" s="12"/>
      <c r="LF72" s="12"/>
      <c r="LG72" s="12"/>
      <c r="LH72" s="12"/>
      <c r="LI72" s="12"/>
      <c r="LJ72" s="12"/>
      <c r="LK72" s="12"/>
      <c r="LL72" s="12"/>
      <c r="LM72" s="12"/>
      <c r="LN72" s="12"/>
      <c r="LO72" s="12"/>
      <c r="LP72" s="12"/>
      <c r="LQ72" s="12"/>
      <c r="LR72" s="12"/>
      <c r="LS72" s="12"/>
      <c r="LT72" s="12"/>
      <c r="LU72" s="12"/>
      <c r="LV72" s="12"/>
      <c r="LW72" s="12"/>
      <c r="LX72" s="12"/>
      <c r="LY72" s="12"/>
      <c r="LZ72" s="12"/>
      <c r="MA72" s="12"/>
      <c r="MB72" s="12"/>
      <c r="MC72" s="12"/>
      <c r="MD72" s="12"/>
      <c r="ME72" s="12"/>
      <c r="MF72" s="12"/>
      <c r="MG72" s="12"/>
      <c r="MH72" s="12"/>
      <c r="MI72" s="12"/>
      <c r="MJ72" s="12"/>
      <c r="MK72" s="12"/>
      <c r="ML72" s="12"/>
      <c r="MM72" s="12"/>
      <c r="MN72" s="12"/>
      <c r="MO72" s="12"/>
      <c r="MP72" s="12"/>
      <c r="MQ72" s="12"/>
      <c r="MR72" s="12"/>
      <c r="MS72" s="12"/>
      <c r="MT72" s="12"/>
      <c r="MU72" s="12"/>
      <c r="MV72" s="12"/>
      <c r="MW72" s="12"/>
      <c r="MX72" s="12"/>
      <c r="MY72" s="12"/>
      <c r="MZ72" s="12"/>
      <c r="NA72" s="12"/>
      <c r="NB72" s="12"/>
      <c r="NC72" s="12"/>
      <c r="ND72" s="12"/>
      <c r="NE72" s="12"/>
      <c r="NF72" s="12"/>
      <c r="NG72" s="12"/>
      <c r="NH72" s="12"/>
      <c r="NI72" s="12"/>
      <c r="NJ72" s="12"/>
      <c r="NK72" s="12"/>
      <c r="NL72" s="12"/>
      <c r="NM72" s="12"/>
      <c r="NN72" s="12"/>
      <c r="NO72" s="12"/>
      <c r="NP72" s="12"/>
      <c r="NQ72" s="12"/>
      <c r="NR72" s="12"/>
      <c r="NS72" s="12"/>
      <c r="NT72" s="12"/>
      <c r="NU72" s="12"/>
      <c r="NV72" s="12"/>
      <c r="NW72" s="12"/>
      <c r="NX72" s="12"/>
      <c r="NY72" s="12"/>
      <c r="NZ72" s="12"/>
      <c r="OA72" s="12"/>
      <c r="OB72" s="12"/>
      <c r="OC72" s="12"/>
      <c r="OD72" s="12"/>
      <c r="OE72" s="169"/>
      <c r="OF72" s="12"/>
      <c r="OG72" s="12"/>
      <c r="OH72" s="12"/>
      <c r="OI72" s="169"/>
      <c r="OJ72" s="12"/>
      <c r="OK72" s="169"/>
      <c r="OL72" s="12"/>
      <c r="OM72" s="169"/>
      <c r="ON72" s="12"/>
      <c r="OO72" s="169"/>
      <c r="OP72" s="12"/>
      <c r="OQ72" s="169"/>
      <c r="OR72" s="12"/>
      <c r="OS72" s="12"/>
      <c r="OT72" s="12"/>
      <c r="OU72" s="33"/>
      <c r="OV72" s="33"/>
      <c r="OW72" s="33"/>
      <c r="OX72" s="33"/>
      <c r="OY72" s="33"/>
      <c r="OZ72" s="33"/>
      <c r="PA72" s="33"/>
      <c r="PB72" s="33"/>
      <c r="PC72" s="33"/>
      <c r="PD72" s="33"/>
      <c r="PE72" s="33"/>
      <c r="PF72" s="33"/>
      <c r="PG72" s="33"/>
      <c r="PH72" s="33"/>
      <c r="PI72" s="33"/>
      <c r="PJ72" s="33"/>
      <c r="PK72" s="33"/>
      <c r="PL72" s="33"/>
    </row>
    <row r="73" spans="1:428">
      <c r="A73" s="2"/>
      <c r="B73" s="2"/>
      <c r="C73" s="2"/>
      <c r="D73" s="2"/>
      <c r="E73" s="3"/>
      <c r="F73" s="4"/>
      <c r="G73" s="5"/>
      <c r="H73" s="6"/>
      <c r="I73" s="7"/>
      <c r="J73" s="45"/>
      <c r="K73" s="48"/>
      <c r="L73" s="8"/>
      <c r="M73" s="9"/>
      <c r="N73" s="4"/>
      <c r="O73" s="8"/>
      <c r="P73" s="9"/>
      <c r="Q73" s="16"/>
      <c r="R73" s="17"/>
      <c r="S73" s="9"/>
      <c r="T73" s="4"/>
      <c r="U73" s="6"/>
      <c r="V73" s="40"/>
      <c r="W73" s="4"/>
      <c r="X73" s="5"/>
      <c r="Y73" s="6"/>
      <c r="Z73" s="4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6"/>
      <c r="BK73" s="10"/>
      <c r="BL73" s="10"/>
      <c r="BM73" s="11"/>
      <c r="BN73" s="7"/>
      <c r="BO73" s="8"/>
      <c r="BP73" s="9"/>
      <c r="BQ73" s="4"/>
      <c r="BR73" s="8"/>
      <c r="BS73" s="9"/>
      <c r="BT73" s="7"/>
      <c r="BU73" s="9"/>
      <c r="BV73" s="76"/>
      <c r="BW73" s="4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6"/>
      <c r="DH73" s="10"/>
      <c r="DI73" s="11"/>
      <c r="DJ73" s="7"/>
      <c r="DK73" s="8"/>
      <c r="DL73" s="9"/>
      <c r="DM73" s="7"/>
      <c r="DN73" s="8"/>
      <c r="DO73" s="18"/>
      <c r="DP73" s="4"/>
      <c r="DQ73" s="5"/>
      <c r="DR73" s="6"/>
      <c r="DS73" s="4"/>
      <c r="DT73" s="5"/>
      <c r="DU73" s="5"/>
      <c r="DV73" s="5"/>
      <c r="DW73" s="6"/>
      <c r="DX73" s="10"/>
      <c r="DY73" s="13"/>
      <c r="DZ73" s="14"/>
      <c r="EA73" s="15"/>
      <c r="EB73" s="13"/>
      <c r="EC73" s="14"/>
      <c r="ED73" s="15"/>
      <c r="EE73" s="13"/>
      <c r="EF73" s="14"/>
      <c r="EG73" s="15"/>
      <c r="EH73" s="13"/>
      <c r="EI73" s="14"/>
      <c r="EJ73" s="15"/>
      <c r="EK73" s="13"/>
      <c r="EL73" s="14"/>
      <c r="EM73" s="15"/>
      <c r="EN73" s="13"/>
      <c r="EO73" s="14"/>
      <c r="EP73" s="15"/>
      <c r="EQ73" s="13"/>
      <c r="ER73" s="14"/>
      <c r="ES73" s="15"/>
      <c r="ET73" s="13"/>
      <c r="EU73" s="14"/>
      <c r="EV73" s="15"/>
      <c r="EW73" s="13"/>
      <c r="EX73" s="14"/>
      <c r="EY73" s="15"/>
      <c r="EZ73" s="13"/>
      <c r="FA73" s="14"/>
      <c r="FB73" s="15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  <c r="IX73" s="12"/>
      <c r="IY73" s="12"/>
      <c r="IZ73" s="12"/>
      <c r="JA73" s="12"/>
      <c r="JB73" s="12"/>
      <c r="JC73" s="12"/>
      <c r="JD73" s="12"/>
      <c r="JE73" s="12"/>
      <c r="JF73" s="12"/>
      <c r="JG73" s="12"/>
      <c r="JH73" s="12"/>
      <c r="JI73" s="169"/>
      <c r="JJ73" s="12"/>
      <c r="JK73" s="12"/>
      <c r="JL73" s="12"/>
      <c r="JM73" s="169"/>
      <c r="JN73" s="12"/>
      <c r="JO73" s="169"/>
      <c r="JP73" s="12"/>
      <c r="JQ73" s="169"/>
      <c r="JR73" s="12"/>
      <c r="JS73" s="169"/>
      <c r="JT73" s="12"/>
      <c r="JU73" s="169"/>
      <c r="JV73" s="12"/>
      <c r="JW73" s="12"/>
      <c r="JX73" s="12"/>
      <c r="JY73" s="12"/>
      <c r="JZ73" s="12"/>
      <c r="KA73" s="12"/>
      <c r="KB73" s="12"/>
      <c r="KC73" s="12"/>
      <c r="KD73" s="12"/>
      <c r="KE73" s="12"/>
      <c r="KF73" s="12"/>
      <c r="KG73" s="12"/>
      <c r="KH73" s="12"/>
      <c r="KI73" s="12"/>
      <c r="KJ73" s="12"/>
      <c r="KK73" s="12"/>
      <c r="KL73" s="12"/>
      <c r="KM73" s="12"/>
      <c r="KN73" s="12"/>
      <c r="KO73" s="12"/>
      <c r="KP73" s="12"/>
      <c r="KQ73" s="12"/>
      <c r="KR73" s="12"/>
      <c r="KS73" s="12"/>
      <c r="KT73" s="12"/>
      <c r="KU73" s="12"/>
      <c r="KV73" s="12"/>
      <c r="KW73" s="12"/>
      <c r="KX73" s="12"/>
      <c r="KY73" s="12"/>
      <c r="KZ73" s="12"/>
      <c r="LA73" s="12"/>
      <c r="LB73" s="12"/>
      <c r="LC73" s="12"/>
      <c r="LD73" s="12"/>
      <c r="LE73" s="12"/>
      <c r="LF73" s="12"/>
      <c r="LG73" s="12"/>
      <c r="LH73" s="12"/>
      <c r="LI73" s="12"/>
      <c r="LJ73" s="12"/>
      <c r="LK73" s="12"/>
      <c r="LL73" s="12"/>
      <c r="LM73" s="12"/>
      <c r="LN73" s="12"/>
      <c r="LO73" s="12"/>
      <c r="LP73" s="12"/>
      <c r="LQ73" s="12"/>
      <c r="LR73" s="12"/>
      <c r="LS73" s="12"/>
      <c r="LT73" s="12"/>
      <c r="LU73" s="12"/>
      <c r="LV73" s="12"/>
      <c r="LW73" s="12"/>
      <c r="LX73" s="12"/>
      <c r="LY73" s="12"/>
      <c r="LZ73" s="12"/>
      <c r="MA73" s="12"/>
      <c r="MB73" s="12"/>
      <c r="MC73" s="12"/>
      <c r="MD73" s="12"/>
      <c r="ME73" s="12"/>
      <c r="MF73" s="12"/>
      <c r="MG73" s="12"/>
      <c r="MH73" s="12"/>
      <c r="MI73" s="12"/>
      <c r="MJ73" s="12"/>
      <c r="MK73" s="12"/>
      <c r="ML73" s="12"/>
      <c r="MM73" s="12"/>
      <c r="MN73" s="12"/>
      <c r="MO73" s="12"/>
      <c r="MP73" s="12"/>
      <c r="MQ73" s="12"/>
      <c r="MR73" s="12"/>
      <c r="MS73" s="12"/>
      <c r="MT73" s="12"/>
      <c r="MU73" s="12"/>
      <c r="MV73" s="12"/>
      <c r="MW73" s="12"/>
      <c r="MX73" s="12"/>
      <c r="MY73" s="12"/>
      <c r="MZ73" s="12"/>
      <c r="NA73" s="12"/>
      <c r="NB73" s="12"/>
      <c r="NC73" s="12"/>
      <c r="ND73" s="12"/>
      <c r="NE73" s="12"/>
      <c r="NF73" s="12"/>
      <c r="NG73" s="12"/>
      <c r="NH73" s="12"/>
      <c r="NI73" s="12"/>
      <c r="NJ73" s="12"/>
      <c r="NK73" s="12"/>
      <c r="NL73" s="12"/>
      <c r="NM73" s="12"/>
      <c r="NN73" s="12"/>
      <c r="NO73" s="12"/>
      <c r="NP73" s="12"/>
      <c r="NQ73" s="12"/>
      <c r="NR73" s="12"/>
      <c r="NS73" s="12"/>
      <c r="NT73" s="12"/>
      <c r="NU73" s="12"/>
      <c r="NV73" s="12"/>
      <c r="NW73" s="12"/>
      <c r="NX73" s="12"/>
      <c r="NY73" s="12"/>
      <c r="NZ73" s="12"/>
      <c r="OA73" s="12"/>
      <c r="OB73" s="12"/>
      <c r="OC73" s="12"/>
      <c r="OD73" s="12"/>
      <c r="OE73" s="169"/>
      <c r="OF73" s="12"/>
      <c r="OG73" s="12"/>
      <c r="OH73" s="12"/>
      <c r="OI73" s="169"/>
      <c r="OJ73" s="12"/>
      <c r="OK73" s="169"/>
      <c r="OL73" s="12"/>
      <c r="OM73" s="169"/>
      <c r="ON73" s="12"/>
      <c r="OO73" s="169"/>
      <c r="OP73" s="12"/>
      <c r="OQ73" s="169"/>
      <c r="OR73" s="12"/>
      <c r="OS73" s="12"/>
      <c r="OT73" s="12"/>
      <c r="OU73" s="33"/>
      <c r="OV73" s="33"/>
      <c r="OW73" s="33"/>
      <c r="OX73" s="33"/>
      <c r="OY73" s="33"/>
      <c r="OZ73" s="33"/>
      <c r="PA73" s="33"/>
      <c r="PB73" s="33"/>
      <c r="PC73" s="33"/>
      <c r="PD73" s="33"/>
      <c r="PE73" s="33"/>
      <c r="PF73" s="33"/>
      <c r="PG73" s="33"/>
      <c r="PH73" s="33"/>
      <c r="PI73" s="33"/>
      <c r="PJ73" s="33"/>
      <c r="PK73" s="33"/>
      <c r="PL73" s="33"/>
    </row>
    <row r="74" spans="1:428">
      <c r="A74" s="2"/>
      <c r="B74" s="2"/>
      <c r="C74" s="2"/>
      <c r="D74" s="2"/>
      <c r="E74" s="3"/>
      <c r="F74" s="4"/>
      <c r="G74" s="5"/>
      <c r="H74" s="6"/>
      <c r="I74" s="7"/>
      <c r="J74" s="45"/>
      <c r="K74" s="48"/>
      <c r="L74" s="8"/>
      <c r="M74" s="9"/>
      <c r="N74" s="4"/>
      <c r="O74" s="8"/>
      <c r="P74" s="9"/>
      <c r="Q74" s="16"/>
      <c r="R74" s="17"/>
      <c r="S74" s="9"/>
      <c r="T74" s="4"/>
      <c r="U74" s="6"/>
      <c r="V74" s="40"/>
      <c r="W74" s="4"/>
      <c r="X74" s="5"/>
      <c r="Y74" s="6"/>
      <c r="Z74" s="4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6"/>
      <c r="BK74" s="10"/>
      <c r="BL74" s="10"/>
      <c r="BM74" s="11"/>
      <c r="BN74" s="7"/>
      <c r="BO74" s="8"/>
      <c r="BP74" s="9"/>
      <c r="BQ74" s="4"/>
      <c r="BR74" s="8"/>
      <c r="BS74" s="9"/>
      <c r="BT74" s="7"/>
      <c r="BU74" s="9"/>
      <c r="BV74" s="76"/>
      <c r="BW74" s="4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6"/>
      <c r="DH74" s="10"/>
      <c r="DI74" s="11"/>
      <c r="DJ74" s="7"/>
      <c r="DK74" s="8"/>
      <c r="DL74" s="9"/>
      <c r="DM74" s="7"/>
      <c r="DN74" s="8"/>
      <c r="DO74" s="18"/>
      <c r="DP74" s="4"/>
      <c r="DQ74" s="5"/>
      <c r="DR74" s="6"/>
      <c r="DS74" s="4"/>
      <c r="DT74" s="5"/>
      <c r="DU74" s="5"/>
      <c r="DV74" s="5"/>
      <c r="DW74" s="6"/>
      <c r="DX74" s="10"/>
      <c r="DY74" s="13"/>
      <c r="DZ74" s="14"/>
      <c r="EA74" s="15"/>
      <c r="EB74" s="13"/>
      <c r="EC74" s="14"/>
      <c r="ED74" s="15"/>
      <c r="EE74" s="13"/>
      <c r="EF74" s="14"/>
      <c r="EG74" s="15"/>
      <c r="EH74" s="13"/>
      <c r="EI74" s="14"/>
      <c r="EJ74" s="15"/>
      <c r="EK74" s="13"/>
      <c r="EL74" s="14"/>
      <c r="EM74" s="15"/>
      <c r="EN74" s="13"/>
      <c r="EO74" s="14"/>
      <c r="EP74" s="15"/>
      <c r="EQ74" s="13"/>
      <c r="ER74" s="14"/>
      <c r="ES74" s="15"/>
      <c r="ET74" s="13"/>
      <c r="EU74" s="14"/>
      <c r="EV74" s="15"/>
      <c r="EW74" s="13"/>
      <c r="EX74" s="14"/>
      <c r="EY74" s="15"/>
      <c r="EZ74" s="13"/>
      <c r="FA74" s="14"/>
      <c r="FB74" s="15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  <c r="IX74" s="12"/>
      <c r="IY74" s="12"/>
      <c r="IZ74" s="12"/>
      <c r="JA74" s="12"/>
      <c r="JB74" s="12"/>
      <c r="JC74" s="12"/>
      <c r="JD74" s="12"/>
      <c r="JE74" s="12"/>
      <c r="JF74" s="12"/>
      <c r="JG74" s="12"/>
      <c r="JH74" s="12"/>
      <c r="JI74" s="169"/>
      <c r="JJ74" s="12"/>
      <c r="JK74" s="12"/>
      <c r="JL74" s="12"/>
      <c r="JM74" s="169"/>
      <c r="JN74" s="12"/>
      <c r="JO74" s="169"/>
      <c r="JP74" s="12"/>
      <c r="JQ74" s="169"/>
      <c r="JR74" s="12"/>
      <c r="JS74" s="169"/>
      <c r="JT74" s="12"/>
      <c r="JU74" s="169"/>
      <c r="JV74" s="12"/>
      <c r="JW74" s="12"/>
      <c r="JX74" s="12"/>
      <c r="JY74" s="12"/>
      <c r="JZ74" s="12"/>
      <c r="KA74" s="12"/>
      <c r="KB74" s="12"/>
      <c r="KC74" s="12"/>
      <c r="KD74" s="12"/>
      <c r="KE74" s="12"/>
      <c r="KF74" s="12"/>
      <c r="KG74" s="12"/>
      <c r="KH74" s="12"/>
      <c r="KI74" s="12"/>
      <c r="KJ74" s="12"/>
      <c r="KK74" s="12"/>
      <c r="KL74" s="12"/>
      <c r="KM74" s="12"/>
      <c r="KN74" s="12"/>
      <c r="KO74" s="12"/>
      <c r="KP74" s="12"/>
      <c r="KQ74" s="12"/>
      <c r="KR74" s="12"/>
      <c r="KS74" s="12"/>
      <c r="KT74" s="12"/>
      <c r="KU74" s="12"/>
      <c r="KV74" s="12"/>
      <c r="KW74" s="12"/>
      <c r="KX74" s="12"/>
      <c r="KY74" s="12"/>
      <c r="KZ74" s="12"/>
      <c r="LA74" s="12"/>
      <c r="LB74" s="12"/>
      <c r="LC74" s="12"/>
      <c r="LD74" s="12"/>
      <c r="LE74" s="12"/>
      <c r="LF74" s="12"/>
      <c r="LG74" s="12"/>
      <c r="LH74" s="12"/>
      <c r="LI74" s="12"/>
      <c r="LJ74" s="12"/>
      <c r="LK74" s="12"/>
      <c r="LL74" s="12"/>
      <c r="LM74" s="12"/>
      <c r="LN74" s="12"/>
      <c r="LO74" s="12"/>
      <c r="LP74" s="12"/>
      <c r="LQ74" s="12"/>
      <c r="LR74" s="12"/>
      <c r="LS74" s="12"/>
      <c r="LT74" s="12"/>
      <c r="LU74" s="12"/>
      <c r="LV74" s="12"/>
      <c r="LW74" s="12"/>
      <c r="LX74" s="12"/>
      <c r="LY74" s="12"/>
      <c r="LZ74" s="12"/>
      <c r="MA74" s="12"/>
      <c r="MB74" s="12"/>
      <c r="MC74" s="12"/>
      <c r="MD74" s="12"/>
      <c r="ME74" s="12"/>
      <c r="MF74" s="12"/>
      <c r="MG74" s="12"/>
      <c r="MH74" s="12"/>
      <c r="MI74" s="12"/>
      <c r="MJ74" s="12"/>
      <c r="MK74" s="12"/>
      <c r="ML74" s="12"/>
      <c r="MM74" s="12"/>
      <c r="MN74" s="12"/>
      <c r="MO74" s="12"/>
      <c r="MP74" s="12"/>
      <c r="MQ74" s="12"/>
      <c r="MR74" s="12"/>
      <c r="MS74" s="12"/>
      <c r="MT74" s="12"/>
      <c r="MU74" s="12"/>
      <c r="MV74" s="12"/>
      <c r="MW74" s="12"/>
      <c r="MX74" s="12"/>
      <c r="MY74" s="12"/>
      <c r="MZ74" s="12"/>
      <c r="NA74" s="12"/>
      <c r="NB74" s="12"/>
      <c r="NC74" s="12"/>
      <c r="ND74" s="12"/>
      <c r="NE74" s="12"/>
      <c r="NF74" s="12"/>
      <c r="NG74" s="12"/>
      <c r="NH74" s="12"/>
      <c r="NI74" s="12"/>
      <c r="NJ74" s="12"/>
      <c r="NK74" s="12"/>
      <c r="NL74" s="12"/>
      <c r="NM74" s="12"/>
      <c r="NN74" s="12"/>
      <c r="NO74" s="12"/>
      <c r="NP74" s="12"/>
      <c r="NQ74" s="12"/>
      <c r="NR74" s="12"/>
      <c r="NS74" s="12"/>
      <c r="NT74" s="12"/>
      <c r="NU74" s="12"/>
      <c r="NV74" s="12"/>
      <c r="NW74" s="12"/>
      <c r="NX74" s="12"/>
      <c r="NY74" s="12"/>
      <c r="NZ74" s="12"/>
      <c r="OA74" s="12"/>
      <c r="OB74" s="12"/>
      <c r="OC74" s="12"/>
      <c r="OD74" s="12"/>
      <c r="OE74" s="169"/>
      <c r="OF74" s="12"/>
      <c r="OG74" s="12"/>
      <c r="OH74" s="12"/>
      <c r="OI74" s="169"/>
      <c r="OJ74" s="12"/>
      <c r="OK74" s="169"/>
      <c r="OL74" s="12"/>
      <c r="OM74" s="169"/>
      <c r="ON74" s="12"/>
      <c r="OO74" s="169"/>
      <c r="OP74" s="12"/>
      <c r="OQ74" s="169"/>
      <c r="OR74" s="12"/>
      <c r="OS74" s="12"/>
      <c r="OT74" s="12"/>
      <c r="OU74" s="33"/>
      <c r="OV74" s="33"/>
      <c r="OW74" s="33"/>
      <c r="OX74" s="33"/>
      <c r="OY74" s="33"/>
      <c r="OZ74" s="33"/>
      <c r="PA74" s="33"/>
      <c r="PB74" s="33"/>
      <c r="PC74" s="33"/>
      <c r="PD74" s="33"/>
      <c r="PE74" s="33"/>
      <c r="PF74" s="33"/>
      <c r="PG74" s="33"/>
      <c r="PH74" s="33"/>
      <c r="PI74" s="33"/>
      <c r="PJ74" s="33"/>
      <c r="PK74" s="33"/>
      <c r="PL74" s="33"/>
    </row>
    <row r="75" spans="1:428">
      <c r="A75" s="2"/>
      <c r="B75" s="2"/>
      <c r="C75" s="2"/>
      <c r="D75" s="2"/>
      <c r="E75" s="3"/>
      <c r="F75" s="4"/>
      <c r="G75" s="5"/>
      <c r="H75" s="6"/>
      <c r="I75" s="7"/>
      <c r="J75" s="45"/>
      <c r="K75" s="48"/>
      <c r="L75" s="8"/>
      <c r="M75" s="9"/>
      <c r="N75" s="4"/>
      <c r="O75" s="8"/>
      <c r="P75" s="9"/>
      <c r="Q75" s="16"/>
      <c r="R75" s="17"/>
      <c r="S75" s="9"/>
      <c r="T75" s="4"/>
      <c r="U75" s="6"/>
      <c r="V75" s="40"/>
      <c r="W75" s="4"/>
      <c r="X75" s="5"/>
      <c r="Y75" s="6"/>
      <c r="Z75" s="4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6"/>
      <c r="BK75" s="10"/>
      <c r="BL75" s="10"/>
      <c r="BM75" s="11"/>
      <c r="BN75" s="7"/>
      <c r="BO75" s="8"/>
      <c r="BP75" s="9"/>
      <c r="BQ75" s="4"/>
      <c r="BR75" s="8"/>
      <c r="BS75" s="9"/>
      <c r="BT75" s="7"/>
      <c r="BU75" s="9"/>
      <c r="BV75" s="76"/>
      <c r="BW75" s="4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6"/>
      <c r="DH75" s="10"/>
      <c r="DI75" s="11"/>
      <c r="DJ75" s="7"/>
      <c r="DK75" s="8"/>
      <c r="DL75" s="9"/>
      <c r="DM75" s="7"/>
      <c r="DN75" s="8"/>
      <c r="DO75" s="18"/>
      <c r="DP75" s="4"/>
      <c r="DQ75" s="5"/>
      <c r="DR75" s="6"/>
      <c r="DS75" s="4"/>
      <c r="DT75" s="5"/>
      <c r="DU75" s="5"/>
      <c r="DV75" s="5"/>
      <c r="DW75" s="6"/>
      <c r="DX75" s="10"/>
      <c r="DY75" s="13"/>
      <c r="DZ75" s="14"/>
      <c r="EA75" s="15"/>
      <c r="EB75" s="13"/>
      <c r="EC75" s="14"/>
      <c r="ED75" s="15"/>
      <c r="EE75" s="13"/>
      <c r="EF75" s="14"/>
      <c r="EG75" s="15"/>
      <c r="EH75" s="13"/>
      <c r="EI75" s="14"/>
      <c r="EJ75" s="15"/>
      <c r="EK75" s="13"/>
      <c r="EL75" s="14"/>
      <c r="EM75" s="15"/>
      <c r="EN75" s="13"/>
      <c r="EO75" s="14"/>
      <c r="EP75" s="15"/>
      <c r="EQ75" s="13"/>
      <c r="ER75" s="14"/>
      <c r="ES75" s="15"/>
      <c r="ET75" s="13"/>
      <c r="EU75" s="14"/>
      <c r="EV75" s="15"/>
      <c r="EW75" s="13"/>
      <c r="EX75" s="14"/>
      <c r="EY75" s="15"/>
      <c r="EZ75" s="13"/>
      <c r="FA75" s="14"/>
      <c r="FB75" s="15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  <c r="IX75" s="12"/>
      <c r="IY75" s="12"/>
      <c r="IZ75" s="12"/>
      <c r="JA75" s="12"/>
      <c r="JB75" s="12"/>
      <c r="JC75" s="12"/>
      <c r="JD75" s="12"/>
      <c r="JE75" s="12"/>
      <c r="JF75" s="12"/>
      <c r="JG75" s="12"/>
      <c r="JH75" s="12"/>
      <c r="JI75" s="169"/>
      <c r="JJ75" s="12"/>
      <c r="JK75" s="12"/>
      <c r="JL75" s="12"/>
      <c r="JM75" s="169"/>
      <c r="JN75" s="12"/>
      <c r="JO75" s="169"/>
      <c r="JP75" s="12"/>
      <c r="JQ75" s="169"/>
      <c r="JR75" s="12"/>
      <c r="JS75" s="169"/>
      <c r="JT75" s="12"/>
      <c r="JU75" s="169"/>
      <c r="JV75" s="12"/>
      <c r="JW75" s="12"/>
      <c r="JX75" s="12"/>
      <c r="JY75" s="12"/>
      <c r="JZ75" s="12"/>
      <c r="KA75" s="12"/>
      <c r="KB75" s="12"/>
      <c r="KC75" s="12"/>
      <c r="KD75" s="12"/>
      <c r="KE75" s="12"/>
      <c r="KF75" s="12"/>
      <c r="KG75" s="12"/>
      <c r="KH75" s="12"/>
      <c r="KI75" s="12"/>
      <c r="KJ75" s="12"/>
      <c r="KK75" s="12"/>
      <c r="KL75" s="12"/>
      <c r="KM75" s="12"/>
      <c r="KN75" s="12"/>
      <c r="KO75" s="12"/>
      <c r="KP75" s="12"/>
      <c r="KQ75" s="12"/>
      <c r="KR75" s="12"/>
      <c r="KS75" s="12"/>
      <c r="KT75" s="12"/>
      <c r="KU75" s="12"/>
      <c r="KV75" s="12"/>
      <c r="KW75" s="12"/>
      <c r="KX75" s="12"/>
      <c r="KY75" s="12"/>
      <c r="KZ75" s="12"/>
      <c r="LA75" s="12"/>
      <c r="LB75" s="12"/>
      <c r="LC75" s="12"/>
      <c r="LD75" s="12"/>
      <c r="LE75" s="12"/>
      <c r="LF75" s="12"/>
      <c r="LG75" s="12"/>
      <c r="LH75" s="12"/>
      <c r="LI75" s="12"/>
      <c r="LJ75" s="12"/>
      <c r="LK75" s="12"/>
      <c r="LL75" s="12"/>
      <c r="LM75" s="12"/>
      <c r="LN75" s="12"/>
      <c r="LO75" s="12"/>
      <c r="LP75" s="12"/>
      <c r="LQ75" s="12"/>
      <c r="LR75" s="12"/>
      <c r="LS75" s="12"/>
      <c r="LT75" s="12"/>
      <c r="LU75" s="12"/>
      <c r="LV75" s="12"/>
      <c r="LW75" s="12"/>
      <c r="LX75" s="12"/>
      <c r="LY75" s="12"/>
      <c r="LZ75" s="12"/>
      <c r="MA75" s="12"/>
      <c r="MB75" s="12"/>
      <c r="MC75" s="12"/>
      <c r="MD75" s="12"/>
      <c r="ME75" s="12"/>
      <c r="MF75" s="12"/>
      <c r="MG75" s="12"/>
      <c r="MH75" s="12"/>
      <c r="MI75" s="12"/>
      <c r="MJ75" s="12"/>
      <c r="MK75" s="12"/>
      <c r="ML75" s="12"/>
      <c r="MM75" s="12"/>
      <c r="MN75" s="12"/>
      <c r="MO75" s="12"/>
      <c r="MP75" s="12"/>
      <c r="MQ75" s="12"/>
      <c r="MR75" s="12"/>
      <c r="MS75" s="12"/>
      <c r="MT75" s="12"/>
      <c r="MU75" s="12"/>
      <c r="MV75" s="12"/>
      <c r="MW75" s="12"/>
      <c r="MX75" s="12"/>
      <c r="MY75" s="12"/>
      <c r="MZ75" s="12"/>
      <c r="NA75" s="12"/>
      <c r="NB75" s="12"/>
      <c r="NC75" s="12"/>
      <c r="ND75" s="12"/>
      <c r="NE75" s="12"/>
      <c r="NF75" s="12"/>
      <c r="NG75" s="12"/>
      <c r="NH75" s="12"/>
      <c r="NI75" s="12"/>
      <c r="NJ75" s="12"/>
      <c r="NK75" s="12"/>
      <c r="NL75" s="12"/>
      <c r="NM75" s="12"/>
      <c r="NN75" s="12"/>
      <c r="NO75" s="12"/>
      <c r="NP75" s="12"/>
      <c r="NQ75" s="12"/>
      <c r="NR75" s="12"/>
      <c r="NS75" s="12"/>
      <c r="NT75" s="12"/>
      <c r="NU75" s="12"/>
      <c r="NV75" s="12"/>
      <c r="NW75" s="12"/>
      <c r="NX75" s="12"/>
      <c r="NY75" s="12"/>
      <c r="NZ75" s="12"/>
      <c r="OA75" s="12"/>
      <c r="OB75" s="12"/>
      <c r="OC75" s="12"/>
      <c r="OD75" s="12"/>
      <c r="OE75" s="169"/>
      <c r="OF75" s="12"/>
      <c r="OG75" s="12"/>
      <c r="OH75" s="12"/>
      <c r="OI75" s="169"/>
      <c r="OJ75" s="12"/>
      <c r="OK75" s="169"/>
      <c r="OL75" s="12"/>
      <c r="OM75" s="169"/>
      <c r="ON75" s="12"/>
      <c r="OO75" s="169"/>
      <c r="OP75" s="12"/>
      <c r="OQ75" s="169"/>
      <c r="OR75" s="12"/>
      <c r="OS75" s="12"/>
      <c r="OT75" s="12"/>
      <c r="OU75" s="33"/>
      <c r="OV75" s="33"/>
      <c r="OW75" s="33"/>
      <c r="OX75" s="33"/>
      <c r="OY75" s="33"/>
      <c r="OZ75" s="33"/>
      <c r="PA75" s="33"/>
      <c r="PB75" s="33"/>
      <c r="PC75" s="33"/>
      <c r="PD75" s="33"/>
      <c r="PE75" s="33"/>
      <c r="PF75" s="33"/>
      <c r="PG75" s="33"/>
      <c r="PH75" s="33"/>
      <c r="PI75" s="33"/>
      <c r="PJ75" s="33"/>
      <c r="PK75" s="33"/>
      <c r="PL75" s="33"/>
    </row>
    <row r="76" spans="1:428">
      <c r="A76" s="2"/>
      <c r="B76" s="2"/>
      <c r="C76" s="2"/>
      <c r="D76" s="2"/>
      <c r="E76" s="3"/>
      <c r="F76" s="4"/>
      <c r="G76" s="5"/>
      <c r="H76" s="6"/>
      <c r="I76" s="7"/>
      <c r="J76" s="45"/>
      <c r="K76" s="48"/>
      <c r="L76" s="8"/>
      <c r="M76" s="9"/>
      <c r="N76" s="4"/>
      <c r="O76" s="8"/>
      <c r="P76" s="9"/>
      <c r="Q76" s="16"/>
      <c r="R76" s="17"/>
      <c r="S76" s="9"/>
      <c r="T76" s="4"/>
      <c r="U76" s="6"/>
      <c r="V76" s="40"/>
      <c r="W76" s="4"/>
      <c r="X76" s="5"/>
      <c r="Y76" s="6"/>
      <c r="Z76" s="4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6"/>
      <c r="BK76" s="10"/>
      <c r="BL76" s="10"/>
      <c r="BM76" s="11"/>
      <c r="BN76" s="7"/>
      <c r="BO76" s="8"/>
      <c r="BP76" s="9"/>
      <c r="BQ76" s="4"/>
      <c r="BR76" s="8"/>
      <c r="BS76" s="9"/>
      <c r="BT76" s="7"/>
      <c r="BU76" s="9"/>
      <c r="BV76" s="76"/>
      <c r="BW76" s="4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6"/>
      <c r="DH76" s="10"/>
      <c r="DI76" s="11"/>
      <c r="DJ76" s="7"/>
      <c r="DK76" s="8"/>
      <c r="DL76" s="9"/>
      <c r="DM76" s="7"/>
      <c r="DN76" s="8"/>
      <c r="DO76" s="18"/>
      <c r="DP76" s="4"/>
      <c r="DQ76" s="5"/>
      <c r="DR76" s="6"/>
      <c r="DS76" s="4"/>
      <c r="DT76" s="5"/>
      <c r="DU76" s="5"/>
      <c r="DV76" s="5"/>
      <c r="DW76" s="6"/>
      <c r="DX76" s="10"/>
      <c r="DY76" s="13"/>
      <c r="DZ76" s="14"/>
      <c r="EA76" s="15"/>
      <c r="EB76" s="13"/>
      <c r="EC76" s="14"/>
      <c r="ED76" s="15"/>
      <c r="EE76" s="13"/>
      <c r="EF76" s="14"/>
      <c r="EG76" s="15"/>
      <c r="EH76" s="13"/>
      <c r="EI76" s="14"/>
      <c r="EJ76" s="15"/>
      <c r="EK76" s="13"/>
      <c r="EL76" s="14"/>
      <c r="EM76" s="15"/>
      <c r="EN76" s="13"/>
      <c r="EO76" s="14"/>
      <c r="EP76" s="15"/>
      <c r="EQ76" s="13"/>
      <c r="ER76" s="14"/>
      <c r="ES76" s="15"/>
      <c r="ET76" s="13"/>
      <c r="EU76" s="14"/>
      <c r="EV76" s="15"/>
      <c r="EW76" s="13"/>
      <c r="EX76" s="14"/>
      <c r="EY76" s="15"/>
      <c r="EZ76" s="13"/>
      <c r="FA76" s="14"/>
      <c r="FB76" s="15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  <c r="IX76" s="12"/>
      <c r="IY76" s="12"/>
      <c r="IZ76" s="12"/>
      <c r="JA76" s="12"/>
      <c r="JB76" s="12"/>
      <c r="JC76" s="12"/>
      <c r="JD76" s="12"/>
      <c r="JE76" s="12"/>
      <c r="JF76" s="12"/>
      <c r="JG76" s="12"/>
      <c r="JH76" s="12"/>
      <c r="JI76" s="169"/>
      <c r="JJ76" s="12"/>
      <c r="JK76" s="12"/>
      <c r="JL76" s="12"/>
      <c r="JM76" s="169"/>
      <c r="JN76" s="12"/>
      <c r="JO76" s="169"/>
      <c r="JP76" s="12"/>
      <c r="JQ76" s="169"/>
      <c r="JR76" s="12"/>
      <c r="JS76" s="169"/>
      <c r="JT76" s="12"/>
      <c r="JU76" s="169"/>
      <c r="JV76" s="12"/>
      <c r="JW76" s="12"/>
      <c r="JX76" s="12"/>
      <c r="JY76" s="12"/>
      <c r="JZ76" s="12"/>
      <c r="KA76" s="12"/>
      <c r="KB76" s="12"/>
      <c r="KC76" s="12"/>
      <c r="KD76" s="12"/>
      <c r="KE76" s="12"/>
      <c r="KF76" s="12"/>
      <c r="KG76" s="12"/>
      <c r="KH76" s="12"/>
      <c r="KI76" s="12"/>
      <c r="KJ76" s="12"/>
      <c r="KK76" s="12"/>
      <c r="KL76" s="12"/>
      <c r="KM76" s="12"/>
      <c r="KN76" s="12"/>
      <c r="KO76" s="12"/>
      <c r="KP76" s="12"/>
      <c r="KQ76" s="12"/>
      <c r="KR76" s="12"/>
      <c r="KS76" s="12"/>
      <c r="KT76" s="12"/>
      <c r="KU76" s="12"/>
      <c r="KV76" s="12"/>
      <c r="KW76" s="12"/>
      <c r="KX76" s="12"/>
      <c r="KY76" s="12"/>
      <c r="KZ76" s="12"/>
      <c r="LA76" s="12"/>
      <c r="LB76" s="12"/>
      <c r="LC76" s="12"/>
      <c r="LD76" s="12"/>
      <c r="LE76" s="12"/>
      <c r="LF76" s="12"/>
      <c r="LG76" s="12"/>
      <c r="LH76" s="12"/>
      <c r="LI76" s="12"/>
      <c r="LJ76" s="12"/>
      <c r="LK76" s="12"/>
      <c r="LL76" s="12"/>
      <c r="LM76" s="12"/>
      <c r="LN76" s="12"/>
      <c r="LO76" s="12"/>
      <c r="LP76" s="12"/>
      <c r="LQ76" s="12"/>
      <c r="LR76" s="12"/>
      <c r="LS76" s="12"/>
      <c r="LT76" s="12"/>
      <c r="LU76" s="12"/>
      <c r="LV76" s="12"/>
      <c r="LW76" s="12"/>
      <c r="LX76" s="12"/>
      <c r="LY76" s="12"/>
      <c r="LZ76" s="12"/>
      <c r="MA76" s="12"/>
      <c r="MB76" s="12"/>
      <c r="MC76" s="12"/>
      <c r="MD76" s="12"/>
      <c r="ME76" s="12"/>
      <c r="MF76" s="12"/>
      <c r="MG76" s="12"/>
      <c r="MH76" s="12"/>
      <c r="MI76" s="12"/>
      <c r="MJ76" s="12"/>
      <c r="MK76" s="12"/>
      <c r="ML76" s="12"/>
      <c r="MM76" s="12"/>
      <c r="MN76" s="12"/>
      <c r="MO76" s="12"/>
      <c r="MP76" s="12"/>
      <c r="MQ76" s="12"/>
      <c r="MR76" s="12"/>
      <c r="MS76" s="12"/>
      <c r="MT76" s="12"/>
      <c r="MU76" s="12"/>
      <c r="MV76" s="12"/>
      <c r="MW76" s="12"/>
      <c r="MX76" s="12"/>
      <c r="MY76" s="12"/>
      <c r="MZ76" s="12"/>
      <c r="NA76" s="12"/>
      <c r="NB76" s="12"/>
      <c r="NC76" s="12"/>
      <c r="ND76" s="12"/>
      <c r="NE76" s="12"/>
      <c r="NF76" s="12"/>
      <c r="NG76" s="12"/>
      <c r="NH76" s="12"/>
      <c r="NI76" s="12"/>
      <c r="NJ76" s="12"/>
      <c r="NK76" s="12"/>
      <c r="NL76" s="12"/>
      <c r="NM76" s="12"/>
      <c r="NN76" s="12"/>
      <c r="NO76" s="12"/>
      <c r="NP76" s="12"/>
      <c r="NQ76" s="12"/>
      <c r="NR76" s="12"/>
      <c r="NS76" s="12"/>
      <c r="NT76" s="12"/>
      <c r="NU76" s="12"/>
      <c r="NV76" s="12"/>
      <c r="NW76" s="12"/>
      <c r="NX76" s="12"/>
      <c r="NY76" s="12"/>
      <c r="NZ76" s="12"/>
      <c r="OA76" s="12"/>
      <c r="OB76" s="12"/>
      <c r="OC76" s="12"/>
      <c r="OD76" s="12"/>
      <c r="OE76" s="169"/>
      <c r="OF76" s="12"/>
      <c r="OG76" s="12"/>
      <c r="OH76" s="12"/>
      <c r="OI76" s="169"/>
      <c r="OJ76" s="12"/>
      <c r="OK76" s="169"/>
      <c r="OL76" s="12"/>
      <c r="OM76" s="169"/>
      <c r="ON76" s="12"/>
      <c r="OO76" s="169"/>
      <c r="OP76" s="12"/>
      <c r="OQ76" s="169"/>
      <c r="OR76" s="12"/>
      <c r="OS76" s="12"/>
      <c r="OT76" s="12"/>
      <c r="OU76" s="33"/>
      <c r="OV76" s="33"/>
      <c r="OW76" s="33"/>
      <c r="OX76" s="33"/>
      <c r="OY76" s="33"/>
      <c r="OZ76" s="33"/>
      <c r="PA76" s="33"/>
      <c r="PB76" s="33"/>
      <c r="PC76" s="33"/>
      <c r="PD76" s="33"/>
      <c r="PE76" s="33"/>
      <c r="PF76" s="33"/>
      <c r="PG76" s="33"/>
      <c r="PH76" s="33"/>
      <c r="PI76" s="33"/>
      <c r="PJ76" s="33"/>
      <c r="PK76" s="33"/>
      <c r="PL76" s="33"/>
    </row>
    <row r="77" spans="1:428">
      <c r="A77" s="2"/>
      <c r="B77" s="2"/>
      <c r="C77" s="2"/>
      <c r="D77" s="2"/>
      <c r="E77" s="3"/>
      <c r="F77" s="4"/>
      <c r="G77" s="5"/>
      <c r="H77" s="6"/>
      <c r="I77" s="7"/>
      <c r="J77" s="45"/>
      <c r="K77" s="48"/>
      <c r="L77" s="8"/>
      <c r="M77" s="9"/>
      <c r="N77" s="4"/>
      <c r="O77" s="8"/>
      <c r="P77" s="9"/>
      <c r="Q77" s="16"/>
      <c r="R77" s="17"/>
      <c r="S77" s="9"/>
      <c r="T77" s="4"/>
      <c r="U77" s="6"/>
      <c r="V77" s="40"/>
      <c r="W77" s="4"/>
      <c r="X77" s="5"/>
      <c r="Y77" s="6"/>
      <c r="Z77" s="4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6"/>
      <c r="BK77" s="10"/>
      <c r="BL77" s="10"/>
      <c r="BM77" s="11"/>
      <c r="BN77" s="7"/>
      <c r="BO77" s="8"/>
      <c r="BP77" s="9"/>
      <c r="BQ77" s="4"/>
      <c r="BR77" s="8"/>
      <c r="BS77" s="9"/>
      <c r="BT77" s="7"/>
      <c r="BU77" s="9"/>
      <c r="BV77" s="76"/>
      <c r="BW77" s="4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6"/>
      <c r="DH77" s="10"/>
      <c r="DI77" s="11"/>
      <c r="DJ77" s="7"/>
      <c r="DK77" s="8"/>
      <c r="DL77" s="9"/>
      <c r="DM77" s="7"/>
      <c r="DN77" s="8"/>
      <c r="DO77" s="18"/>
      <c r="DP77" s="4"/>
      <c r="DQ77" s="5"/>
      <c r="DR77" s="6"/>
      <c r="DS77" s="4"/>
      <c r="DT77" s="5"/>
      <c r="DU77" s="5"/>
      <c r="DV77" s="5"/>
      <c r="DW77" s="6"/>
      <c r="DX77" s="10"/>
      <c r="DY77" s="13"/>
      <c r="DZ77" s="14"/>
      <c r="EA77" s="15"/>
      <c r="EB77" s="13"/>
      <c r="EC77" s="14"/>
      <c r="ED77" s="15"/>
      <c r="EE77" s="13"/>
      <c r="EF77" s="14"/>
      <c r="EG77" s="15"/>
      <c r="EH77" s="13"/>
      <c r="EI77" s="14"/>
      <c r="EJ77" s="15"/>
      <c r="EK77" s="13"/>
      <c r="EL77" s="14"/>
      <c r="EM77" s="15"/>
      <c r="EN77" s="13"/>
      <c r="EO77" s="14"/>
      <c r="EP77" s="15"/>
      <c r="EQ77" s="13"/>
      <c r="ER77" s="14"/>
      <c r="ES77" s="15"/>
      <c r="ET77" s="13"/>
      <c r="EU77" s="14"/>
      <c r="EV77" s="15"/>
      <c r="EW77" s="13"/>
      <c r="EX77" s="14"/>
      <c r="EY77" s="15"/>
      <c r="EZ77" s="13"/>
      <c r="FA77" s="14"/>
      <c r="FB77" s="15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  <c r="IX77" s="12"/>
      <c r="IY77" s="12"/>
      <c r="IZ77" s="12"/>
      <c r="JA77" s="12"/>
      <c r="JB77" s="12"/>
      <c r="JC77" s="12"/>
      <c r="JD77" s="12"/>
      <c r="JE77" s="12"/>
      <c r="JF77" s="12"/>
      <c r="JG77" s="12"/>
      <c r="JH77" s="12"/>
      <c r="JI77" s="169"/>
      <c r="JJ77" s="12"/>
      <c r="JK77" s="12"/>
      <c r="JL77" s="12"/>
      <c r="JM77" s="169"/>
      <c r="JN77" s="12"/>
      <c r="JO77" s="169"/>
      <c r="JP77" s="12"/>
      <c r="JQ77" s="169"/>
      <c r="JR77" s="12"/>
      <c r="JS77" s="169"/>
      <c r="JT77" s="12"/>
      <c r="JU77" s="169"/>
      <c r="JV77" s="12"/>
      <c r="JW77" s="12"/>
      <c r="JX77" s="12"/>
      <c r="JY77" s="12"/>
      <c r="JZ77" s="12"/>
      <c r="KA77" s="12"/>
      <c r="KB77" s="12"/>
      <c r="KC77" s="12"/>
      <c r="KD77" s="12"/>
      <c r="KE77" s="12"/>
      <c r="KF77" s="12"/>
      <c r="KG77" s="12"/>
      <c r="KH77" s="12"/>
      <c r="KI77" s="12"/>
      <c r="KJ77" s="12"/>
      <c r="KK77" s="12"/>
      <c r="KL77" s="12"/>
      <c r="KM77" s="12"/>
      <c r="KN77" s="12"/>
      <c r="KO77" s="12"/>
      <c r="KP77" s="12"/>
      <c r="KQ77" s="12"/>
      <c r="KR77" s="12"/>
      <c r="KS77" s="12"/>
      <c r="KT77" s="12"/>
      <c r="KU77" s="12"/>
      <c r="KV77" s="12"/>
      <c r="KW77" s="12"/>
      <c r="KX77" s="12"/>
      <c r="KY77" s="12"/>
      <c r="KZ77" s="12"/>
      <c r="LA77" s="12"/>
      <c r="LB77" s="12"/>
      <c r="LC77" s="12"/>
      <c r="LD77" s="12"/>
      <c r="LE77" s="12"/>
      <c r="LF77" s="12"/>
      <c r="LG77" s="12"/>
      <c r="LH77" s="12"/>
      <c r="LI77" s="12"/>
      <c r="LJ77" s="12"/>
      <c r="LK77" s="12"/>
      <c r="LL77" s="12"/>
      <c r="LM77" s="12"/>
      <c r="LN77" s="12"/>
      <c r="LO77" s="12"/>
      <c r="LP77" s="12"/>
      <c r="LQ77" s="12"/>
      <c r="LR77" s="12"/>
      <c r="LS77" s="12"/>
      <c r="LT77" s="12"/>
      <c r="LU77" s="12"/>
      <c r="LV77" s="12"/>
      <c r="LW77" s="12"/>
      <c r="LX77" s="12"/>
      <c r="LY77" s="12"/>
      <c r="LZ77" s="12"/>
      <c r="MA77" s="12"/>
      <c r="MB77" s="12"/>
      <c r="MC77" s="12"/>
      <c r="MD77" s="12"/>
      <c r="ME77" s="12"/>
      <c r="MF77" s="12"/>
      <c r="MG77" s="12"/>
      <c r="MH77" s="12"/>
      <c r="MI77" s="12"/>
      <c r="MJ77" s="12"/>
      <c r="MK77" s="12"/>
      <c r="ML77" s="12"/>
      <c r="MM77" s="12"/>
      <c r="MN77" s="12"/>
      <c r="MO77" s="12"/>
      <c r="MP77" s="12"/>
      <c r="MQ77" s="12"/>
      <c r="MR77" s="12"/>
      <c r="MS77" s="12"/>
      <c r="MT77" s="12"/>
      <c r="MU77" s="12"/>
      <c r="MV77" s="12"/>
      <c r="MW77" s="12"/>
      <c r="MX77" s="12"/>
      <c r="MY77" s="12"/>
      <c r="MZ77" s="12"/>
      <c r="NA77" s="12"/>
      <c r="NB77" s="12"/>
      <c r="NC77" s="12"/>
      <c r="ND77" s="12"/>
      <c r="NE77" s="12"/>
      <c r="NF77" s="12"/>
      <c r="NG77" s="12"/>
      <c r="NH77" s="12"/>
      <c r="NI77" s="12"/>
      <c r="NJ77" s="12"/>
      <c r="NK77" s="12"/>
      <c r="NL77" s="12"/>
      <c r="NM77" s="12"/>
      <c r="NN77" s="12"/>
      <c r="NO77" s="12"/>
      <c r="NP77" s="12"/>
      <c r="NQ77" s="12"/>
      <c r="NR77" s="12"/>
      <c r="NS77" s="12"/>
      <c r="NT77" s="12"/>
      <c r="NU77" s="12"/>
      <c r="NV77" s="12"/>
      <c r="NW77" s="12"/>
      <c r="NX77" s="12"/>
      <c r="NY77" s="12"/>
      <c r="NZ77" s="12"/>
      <c r="OA77" s="12"/>
      <c r="OB77" s="12"/>
      <c r="OC77" s="12"/>
      <c r="OD77" s="12"/>
      <c r="OE77" s="169"/>
      <c r="OF77" s="12"/>
      <c r="OG77" s="12"/>
      <c r="OH77" s="12"/>
      <c r="OI77" s="169"/>
      <c r="OJ77" s="12"/>
      <c r="OK77" s="169"/>
      <c r="OL77" s="12"/>
      <c r="OM77" s="169"/>
      <c r="ON77" s="12"/>
      <c r="OO77" s="169"/>
      <c r="OP77" s="12"/>
      <c r="OQ77" s="169"/>
      <c r="OR77" s="12"/>
      <c r="OS77" s="12"/>
      <c r="OT77" s="12"/>
      <c r="OU77" s="33"/>
      <c r="OV77" s="33"/>
      <c r="OW77" s="33"/>
      <c r="OX77" s="33"/>
      <c r="OY77" s="33"/>
      <c r="OZ77" s="33"/>
      <c r="PA77" s="33"/>
      <c r="PB77" s="33"/>
      <c r="PC77" s="33"/>
      <c r="PD77" s="33"/>
      <c r="PE77" s="33"/>
      <c r="PF77" s="33"/>
      <c r="PG77" s="33"/>
      <c r="PH77" s="33"/>
      <c r="PI77" s="33"/>
      <c r="PJ77" s="33"/>
      <c r="PK77" s="33"/>
      <c r="PL77" s="33"/>
    </row>
    <row r="78" spans="1:428">
      <c r="A78" s="2"/>
      <c r="B78" s="2"/>
      <c r="C78" s="2"/>
      <c r="D78" s="2"/>
      <c r="E78" s="3"/>
      <c r="F78" s="4"/>
      <c r="G78" s="5"/>
      <c r="H78" s="6"/>
      <c r="I78" s="7"/>
      <c r="J78" s="45"/>
      <c r="K78" s="48"/>
      <c r="L78" s="8"/>
      <c r="M78" s="9"/>
      <c r="N78" s="4"/>
      <c r="O78" s="8"/>
      <c r="P78" s="9"/>
      <c r="Q78" s="16"/>
      <c r="R78" s="17"/>
      <c r="S78" s="9"/>
      <c r="T78" s="4"/>
      <c r="U78" s="6"/>
      <c r="V78" s="40"/>
      <c r="W78" s="4"/>
      <c r="X78" s="5"/>
      <c r="Y78" s="6"/>
      <c r="Z78" s="4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6"/>
      <c r="BK78" s="10"/>
      <c r="BL78" s="10"/>
      <c r="BM78" s="11"/>
      <c r="BN78" s="7"/>
      <c r="BO78" s="8"/>
      <c r="BP78" s="9"/>
      <c r="BQ78" s="4"/>
      <c r="BR78" s="8"/>
      <c r="BS78" s="9"/>
      <c r="BT78" s="7"/>
      <c r="BU78" s="9"/>
      <c r="BV78" s="76"/>
      <c r="BW78" s="4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6"/>
      <c r="DH78" s="10"/>
      <c r="DI78" s="11"/>
      <c r="DJ78" s="7"/>
      <c r="DK78" s="8"/>
      <c r="DL78" s="9"/>
      <c r="DM78" s="7"/>
      <c r="DN78" s="8"/>
      <c r="DO78" s="18"/>
      <c r="DP78" s="4"/>
      <c r="DQ78" s="5"/>
      <c r="DR78" s="6"/>
      <c r="DS78" s="4"/>
      <c r="DT78" s="5"/>
      <c r="DU78" s="5"/>
      <c r="DV78" s="5"/>
      <c r="DW78" s="6"/>
      <c r="DX78" s="10"/>
      <c r="DY78" s="13"/>
      <c r="DZ78" s="14"/>
      <c r="EA78" s="15"/>
      <c r="EB78" s="13"/>
      <c r="EC78" s="14"/>
      <c r="ED78" s="15"/>
      <c r="EE78" s="13"/>
      <c r="EF78" s="14"/>
      <c r="EG78" s="15"/>
      <c r="EH78" s="13"/>
      <c r="EI78" s="14"/>
      <c r="EJ78" s="15"/>
      <c r="EK78" s="13"/>
      <c r="EL78" s="14"/>
      <c r="EM78" s="15"/>
      <c r="EN78" s="13"/>
      <c r="EO78" s="14"/>
      <c r="EP78" s="15"/>
      <c r="EQ78" s="13"/>
      <c r="ER78" s="14"/>
      <c r="ES78" s="15"/>
      <c r="ET78" s="13"/>
      <c r="EU78" s="14"/>
      <c r="EV78" s="15"/>
      <c r="EW78" s="13"/>
      <c r="EX78" s="14"/>
      <c r="EY78" s="15"/>
      <c r="EZ78" s="13"/>
      <c r="FA78" s="14"/>
      <c r="FB78" s="15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  <c r="IX78" s="12"/>
      <c r="IY78" s="12"/>
      <c r="IZ78" s="12"/>
      <c r="JA78" s="12"/>
      <c r="JB78" s="12"/>
      <c r="JC78" s="12"/>
      <c r="JD78" s="12"/>
      <c r="JE78" s="12"/>
      <c r="JF78" s="12"/>
      <c r="JG78" s="12"/>
      <c r="JH78" s="12"/>
      <c r="JI78" s="169"/>
      <c r="JJ78" s="12"/>
      <c r="JK78" s="12"/>
      <c r="JL78" s="12"/>
      <c r="JM78" s="169"/>
      <c r="JN78" s="12"/>
      <c r="JO78" s="169"/>
      <c r="JP78" s="12"/>
      <c r="JQ78" s="169"/>
      <c r="JR78" s="12"/>
      <c r="JS78" s="169"/>
      <c r="JT78" s="12"/>
      <c r="JU78" s="169"/>
      <c r="JV78" s="12"/>
      <c r="JW78" s="12"/>
      <c r="JX78" s="12"/>
      <c r="JY78" s="12"/>
      <c r="JZ78" s="12"/>
      <c r="KA78" s="12"/>
      <c r="KB78" s="12"/>
      <c r="KC78" s="12"/>
      <c r="KD78" s="12"/>
      <c r="KE78" s="12"/>
      <c r="KF78" s="12"/>
      <c r="KG78" s="12"/>
      <c r="KH78" s="12"/>
      <c r="KI78" s="12"/>
      <c r="KJ78" s="12"/>
      <c r="KK78" s="12"/>
      <c r="KL78" s="12"/>
      <c r="KM78" s="12"/>
      <c r="KN78" s="12"/>
      <c r="KO78" s="12"/>
      <c r="KP78" s="12"/>
      <c r="KQ78" s="12"/>
      <c r="KR78" s="12"/>
      <c r="KS78" s="12"/>
      <c r="KT78" s="12"/>
      <c r="KU78" s="12"/>
      <c r="KV78" s="12"/>
      <c r="KW78" s="12"/>
      <c r="KX78" s="12"/>
      <c r="KY78" s="12"/>
      <c r="KZ78" s="12"/>
      <c r="LA78" s="12"/>
      <c r="LB78" s="12"/>
      <c r="LC78" s="12"/>
      <c r="LD78" s="12"/>
      <c r="LE78" s="12"/>
      <c r="LF78" s="12"/>
      <c r="LG78" s="12"/>
      <c r="LH78" s="12"/>
      <c r="LI78" s="12"/>
      <c r="LJ78" s="12"/>
      <c r="LK78" s="12"/>
      <c r="LL78" s="12"/>
      <c r="LM78" s="12"/>
      <c r="LN78" s="12"/>
      <c r="LO78" s="12"/>
      <c r="LP78" s="12"/>
      <c r="LQ78" s="12"/>
      <c r="LR78" s="12"/>
      <c r="LS78" s="12"/>
      <c r="LT78" s="12"/>
      <c r="LU78" s="12"/>
      <c r="LV78" s="12"/>
      <c r="LW78" s="12"/>
      <c r="LX78" s="12"/>
      <c r="LY78" s="12"/>
      <c r="LZ78" s="12"/>
      <c r="MA78" s="12"/>
      <c r="MB78" s="12"/>
      <c r="MC78" s="12"/>
      <c r="MD78" s="12"/>
      <c r="ME78" s="12"/>
      <c r="MF78" s="12"/>
      <c r="MG78" s="12"/>
      <c r="MH78" s="12"/>
      <c r="MI78" s="12"/>
      <c r="MJ78" s="12"/>
      <c r="MK78" s="12"/>
      <c r="ML78" s="12"/>
      <c r="MM78" s="12"/>
      <c r="MN78" s="12"/>
      <c r="MO78" s="12"/>
      <c r="MP78" s="12"/>
      <c r="MQ78" s="12"/>
      <c r="MR78" s="12"/>
      <c r="MS78" s="12"/>
      <c r="MT78" s="12"/>
      <c r="MU78" s="12"/>
      <c r="MV78" s="12"/>
      <c r="MW78" s="12"/>
      <c r="MX78" s="12"/>
      <c r="MY78" s="12"/>
      <c r="MZ78" s="12"/>
      <c r="NA78" s="12"/>
      <c r="NB78" s="12"/>
      <c r="NC78" s="12"/>
      <c r="ND78" s="12"/>
      <c r="NE78" s="12"/>
      <c r="NF78" s="12"/>
      <c r="NG78" s="12"/>
      <c r="NH78" s="12"/>
      <c r="NI78" s="12"/>
      <c r="NJ78" s="12"/>
      <c r="NK78" s="12"/>
      <c r="NL78" s="12"/>
      <c r="NM78" s="12"/>
      <c r="NN78" s="12"/>
      <c r="NO78" s="12"/>
      <c r="NP78" s="12"/>
      <c r="NQ78" s="12"/>
      <c r="NR78" s="12"/>
      <c r="NS78" s="12"/>
      <c r="NT78" s="12"/>
      <c r="NU78" s="12"/>
      <c r="NV78" s="12"/>
      <c r="NW78" s="12"/>
      <c r="NX78" s="12"/>
      <c r="NY78" s="12"/>
      <c r="NZ78" s="12"/>
      <c r="OA78" s="12"/>
      <c r="OB78" s="12"/>
      <c r="OC78" s="12"/>
      <c r="OD78" s="12"/>
      <c r="OE78" s="169"/>
      <c r="OF78" s="12"/>
      <c r="OG78" s="12"/>
      <c r="OH78" s="12"/>
      <c r="OI78" s="169"/>
      <c r="OJ78" s="12"/>
      <c r="OK78" s="169"/>
      <c r="OL78" s="12"/>
      <c r="OM78" s="169"/>
      <c r="ON78" s="12"/>
      <c r="OO78" s="169"/>
      <c r="OP78" s="12"/>
      <c r="OQ78" s="169"/>
      <c r="OR78" s="12"/>
      <c r="OS78" s="12"/>
      <c r="OT78" s="12"/>
      <c r="OU78" s="33"/>
      <c r="OV78" s="33"/>
      <c r="OW78" s="33"/>
      <c r="OX78" s="33"/>
      <c r="OY78" s="33"/>
      <c r="OZ78" s="33"/>
      <c r="PA78" s="33"/>
      <c r="PB78" s="33"/>
      <c r="PC78" s="33"/>
      <c r="PD78" s="33"/>
      <c r="PE78" s="33"/>
      <c r="PF78" s="33"/>
      <c r="PG78" s="33"/>
      <c r="PH78" s="33"/>
      <c r="PI78" s="33"/>
      <c r="PJ78" s="33"/>
      <c r="PK78" s="33"/>
      <c r="PL78" s="33"/>
    </row>
    <row r="79" spans="1:428">
      <c r="A79" s="2"/>
      <c r="B79" s="2"/>
      <c r="C79" s="2"/>
      <c r="D79" s="2"/>
      <c r="E79" s="3"/>
      <c r="F79" s="4"/>
      <c r="G79" s="5"/>
      <c r="H79" s="6"/>
      <c r="I79" s="7"/>
      <c r="J79" s="45"/>
      <c r="K79" s="48"/>
      <c r="L79" s="8"/>
      <c r="M79" s="9"/>
      <c r="N79" s="4"/>
      <c r="O79" s="8"/>
      <c r="P79" s="9"/>
      <c r="Q79" s="16"/>
      <c r="R79" s="17"/>
      <c r="S79" s="9"/>
      <c r="T79" s="4"/>
      <c r="U79" s="6"/>
      <c r="V79" s="40"/>
      <c r="W79" s="4"/>
      <c r="X79" s="5"/>
      <c r="Y79" s="6"/>
      <c r="Z79" s="4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6"/>
      <c r="BK79" s="10"/>
      <c r="BL79" s="10"/>
      <c r="BM79" s="11"/>
      <c r="BN79" s="7"/>
      <c r="BO79" s="8"/>
      <c r="BP79" s="9"/>
      <c r="BQ79" s="4"/>
      <c r="BR79" s="8"/>
      <c r="BS79" s="9"/>
      <c r="BT79" s="7"/>
      <c r="BU79" s="9"/>
      <c r="BV79" s="76"/>
      <c r="BW79" s="4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6"/>
      <c r="DH79" s="10"/>
      <c r="DI79" s="11"/>
      <c r="DJ79" s="7"/>
      <c r="DK79" s="8"/>
      <c r="DL79" s="9"/>
      <c r="DM79" s="7"/>
      <c r="DN79" s="8"/>
      <c r="DO79" s="18"/>
      <c r="DP79" s="4"/>
      <c r="DQ79" s="5"/>
      <c r="DR79" s="6"/>
      <c r="DS79" s="4"/>
      <c r="DT79" s="5"/>
      <c r="DU79" s="5"/>
      <c r="DV79" s="5"/>
      <c r="DW79" s="6"/>
      <c r="DX79" s="10"/>
      <c r="DY79" s="13"/>
      <c r="DZ79" s="14"/>
      <c r="EA79" s="15"/>
      <c r="EB79" s="13"/>
      <c r="EC79" s="14"/>
      <c r="ED79" s="15"/>
      <c r="EE79" s="13"/>
      <c r="EF79" s="14"/>
      <c r="EG79" s="15"/>
      <c r="EH79" s="13"/>
      <c r="EI79" s="14"/>
      <c r="EJ79" s="15"/>
      <c r="EK79" s="13"/>
      <c r="EL79" s="14"/>
      <c r="EM79" s="15"/>
      <c r="EN79" s="13"/>
      <c r="EO79" s="14"/>
      <c r="EP79" s="15"/>
      <c r="EQ79" s="13"/>
      <c r="ER79" s="14"/>
      <c r="ES79" s="15"/>
      <c r="ET79" s="13"/>
      <c r="EU79" s="14"/>
      <c r="EV79" s="15"/>
      <c r="EW79" s="13"/>
      <c r="EX79" s="14"/>
      <c r="EY79" s="15"/>
      <c r="EZ79" s="13"/>
      <c r="FA79" s="14"/>
      <c r="FB79" s="15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  <c r="IX79" s="12"/>
      <c r="IY79" s="12"/>
      <c r="IZ79" s="12"/>
      <c r="JA79" s="12"/>
      <c r="JB79" s="12"/>
      <c r="JC79" s="12"/>
      <c r="JD79" s="12"/>
      <c r="JE79" s="12"/>
      <c r="JF79" s="12"/>
      <c r="JG79" s="12"/>
      <c r="JH79" s="12"/>
      <c r="JI79" s="169"/>
      <c r="JJ79" s="12"/>
      <c r="JK79" s="12"/>
      <c r="JL79" s="12"/>
      <c r="JM79" s="169"/>
      <c r="JN79" s="12"/>
      <c r="JO79" s="169"/>
      <c r="JP79" s="12"/>
      <c r="JQ79" s="169"/>
      <c r="JR79" s="12"/>
      <c r="JS79" s="169"/>
      <c r="JT79" s="12"/>
      <c r="JU79" s="169"/>
      <c r="JV79" s="12"/>
      <c r="JW79" s="12"/>
      <c r="JX79" s="12"/>
      <c r="JY79" s="12"/>
      <c r="JZ79" s="12"/>
      <c r="KA79" s="12"/>
      <c r="KB79" s="12"/>
      <c r="KC79" s="12"/>
      <c r="KD79" s="12"/>
      <c r="KE79" s="12"/>
      <c r="KF79" s="12"/>
      <c r="KG79" s="12"/>
      <c r="KH79" s="12"/>
      <c r="KI79" s="12"/>
      <c r="KJ79" s="12"/>
      <c r="KK79" s="12"/>
      <c r="KL79" s="12"/>
      <c r="KM79" s="12"/>
      <c r="KN79" s="12"/>
      <c r="KO79" s="12"/>
      <c r="KP79" s="12"/>
      <c r="KQ79" s="12"/>
      <c r="KR79" s="12"/>
      <c r="KS79" s="12"/>
      <c r="KT79" s="12"/>
      <c r="KU79" s="12"/>
      <c r="KV79" s="12"/>
      <c r="KW79" s="12"/>
      <c r="KX79" s="12"/>
      <c r="KY79" s="12"/>
      <c r="KZ79" s="12"/>
      <c r="LA79" s="12"/>
      <c r="LB79" s="12"/>
      <c r="LC79" s="12"/>
      <c r="LD79" s="12"/>
      <c r="LE79" s="12"/>
      <c r="LF79" s="12"/>
      <c r="LG79" s="12"/>
      <c r="LH79" s="12"/>
      <c r="LI79" s="12"/>
      <c r="LJ79" s="12"/>
      <c r="LK79" s="12"/>
      <c r="LL79" s="12"/>
      <c r="LM79" s="12"/>
      <c r="LN79" s="12"/>
      <c r="LO79" s="12"/>
      <c r="LP79" s="12"/>
      <c r="LQ79" s="12"/>
      <c r="LR79" s="12"/>
      <c r="LS79" s="12"/>
      <c r="LT79" s="12"/>
      <c r="LU79" s="12"/>
      <c r="LV79" s="12"/>
      <c r="LW79" s="12"/>
      <c r="LX79" s="12"/>
      <c r="LY79" s="12"/>
      <c r="LZ79" s="12"/>
      <c r="MA79" s="12"/>
      <c r="MB79" s="12"/>
      <c r="MC79" s="12"/>
      <c r="MD79" s="12"/>
      <c r="ME79" s="12"/>
      <c r="MF79" s="12"/>
      <c r="MG79" s="12"/>
      <c r="MH79" s="12"/>
      <c r="MI79" s="12"/>
      <c r="MJ79" s="12"/>
      <c r="MK79" s="12"/>
      <c r="ML79" s="12"/>
      <c r="MM79" s="12"/>
      <c r="MN79" s="12"/>
      <c r="MO79" s="12"/>
      <c r="MP79" s="12"/>
      <c r="MQ79" s="12"/>
      <c r="MR79" s="12"/>
      <c r="MS79" s="12"/>
      <c r="MT79" s="12"/>
      <c r="MU79" s="12"/>
      <c r="MV79" s="12"/>
      <c r="MW79" s="12"/>
      <c r="MX79" s="12"/>
      <c r="MY79" s="12"/>
      <c r="MZ79" s="12"/>
      <c r="NA79" s="12"/>
      <c r="NB79" s="12"/>
      <c r="NC79" s="12"/>
      <c r="ND79" s="12"/>
      <c r="NE79" s="12"/>
      <c r="NF79" s="12"/>
      <c r="NG79" s="12"/>
      <c r="NH79" s="12"/>
      <c r="NI79" s="12"/>
      <c r="NJ79" s="12"/>
      <c r="NK79" s="12"/>
      <c r="NL79" s="12"/>
      <c r="NM79" s="12"/>
      <c r="NN79" s="12"/>
      <c r="NO79" s="12"/>
      <c r="NP79" s="12"/>
      <c r="NQ79" s="12"/>
      <c r="NR79" s="12"/>
      <c r="NS79" s="12"/>
      <c r="NT79" s="12"/>
      <c r="NU79" s="12"/>
      <c r="NV79" s="12"/>
      <c r="NW79" s="12"/>
      <c r="NX79" s="12"/>
      <c r="NY79" s="12"/>
      <c r="NZ79" s="12"/>
      <c r="OA79" s="12"/>
      <c r="OB79" s="12"/>
      <c r="OC79" s="12"/>
      <c r="OD79" s="12"/>
      <c r="OE79" s="169"/>
      <c r="OF79" s="12"/>
      <c r="OG79" s="12"/>
      <c r="OH79" s="12"/>
      <c r="OI79" s="169"/>
      <c r="OJ79" s="12"/>
      <c r="OK79" s="169"/>
      <c r="OL79" s="12"/>
      <c r="OM79" s="169"/>
      <c r="ON79" s="12"/>
      <c r="OO79" s="169"/>
      <c r="OP79" s="12"/>
      <c r="OQ79" s="169"/>
      <c r="OR79" s="12"/>
      <c r="OS79" s="12"/>
      <c r="OT79" s="12"/>
      <c r="OU79" s="33"/>
      <c r="OV79" s="33"/>
      <c r="OW79" s="33"/>
      <c r="OX79" s="33"/>
      <c r="OY79" s="33"/>
      <c r="OZ79" s="33"/>
      <c r="PA79" s="33"/>
      <c r="PB79" s="33"/>
      <c r="PC79" s="33"/>
      <c r="PD79" s="33"/>
      <c r="PE79" s="33"/>
      <c r="PF79" s="33"/>
      <c r="PG79" s="33"/>
      <c r="PH79" s="33"/>
      <c r="PI79" s="33"/>
      <c r="PJ79" s="33"/>
      <c r="PK79" s="33"/>
      <c r="PL79" s="33"/>
    </row>
    <row r="80" spans="1:428">
      <c r="A80" s="2"/>
      <c r="B80" s="2"/>
      <c r="C80" s="2"/>
      <c r="D80" s="2"/>
      <c r="E80" s="3"/>
      <c r="F80" s="4"/>
      <c r="G80" s="5"/>
      <c r="H80" s="6"/>
      <c r="I80" s="7"/>
      <c r="J80" s="45"/>
      <c r="K80" s="48"/>
      <c r="L80" s="8"/>
      <c r="M80" s="9"/>
      <c r="N80" s="4"/>
      <c r="O80" s="8"/>
      <c r="P80" s="9"/>
      <c r="Q80" s="16"/>
      <c r="R80" s="17"/>
      <c r="S80" s="9"/>
      <c r="T80" s="4"/>
      <c r="U80" s="6"/>
      <c r="V80" s="40"/>
      <c r="W80" s="4"/>
      <c r="X80" s="5"/>
      <c r="Y80" s="6"/>
      <c r="Z80" s="4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6"/>
      <c r="BK80" s="10"/>
      <c r="BL80" s="10"/>
      <c r="BM80" s="11"/>
      <c r="BN80" s="7"/>
      <c r="BO80" s="8"/>
      <c r="BP80" s="9"/>
      <c r="BQ80" s="4"/>
      <c r="BR80" s="8"/>
      <c r="BS80" s="9"/>
      <c r="BT80" s="7"/>
      <c r="BU80" s="9"/>
      <c r="BV80" s="76"/>
      <c r="BW80" s="4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6"/>
      <c r="DH80" s="10"/>
      <c r="DI80" s="11"/>
      <c r="DJ80" s="7"/>
      <c r="DK80" s="8"/>
      <c r="DL80" s="9"/>
      <c r="DM80" s="7"/>
      <c r="DN80" s="8"/>
      <c r="DO80" s="18"/>
      <c r="DP80" s="4"/>
      <c r="DQ80" s="5"/>
      <c r="DR80" s="6"/>
      <c r="DS80" s="4"/>
      <c r="DT80" s="5"/>
      <c r="DU80" s="5"/>
      <c r="DV80" s="5"/>
      <c r="DW80" s="6"/>
      <c r="DX80" s="10"/>
      <c r="DY80" s="13"/>
      <c r="DZ80" s="14"/>
      <c r="EA80" s="15"/>
      <c r="EB80" s="13"/>
      <c r="EC80" s="14"/>
      <c r="ED80" s="15"/>
      <c r="EE80" s="13"/>
      <c r="EF80" s="14"/>
      <c r="EG80" s="15"/>
      <c r="EH80" s="13"/>
      <c r="EI80" s="14"/>
      <c r="EJ80" s="15"/>
      <c r="EK80" s="13"/>
      <c r="EL80" s="14"/>
      <c r="EM80" s="15"/>
      <c r="EN80" s="13"/>
      <c r="EO80" s="14"/>
      <c r="EP80" s="15"/>
      <c r="EQ80" s="13"/>
      <c r="ER80" s="14"/>
      <c r="ES80" s="15"/>
      <c r="ET80" s="13"/>
      <c r="EU80" s="14"/>
      <c r="EV80" s="15"/>
      <c r="EW80" s="13"/>
      <c r="EX80" s="14"/>
      <c r="EY80" s="15"/>
      <c r="EZ80" s="13"/>
      <c r="FA80" s="14"/>
      <c r="FB80" s="15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  <c r="IX80" s="12"/>
      <c r="IY80" s="12"/>
      <c r="IZ80" s="12"/>
      <c r="JA80" s="12"/>
      <c r="JB80" s="12"/>
      <c r="JC80" s="12"/>
      <c r="JD80" s="12"/>
      <c r="JE80" s="12"/>
      <c r="JF80" s="12"/>
      <c r="JG80" s="12"/>
      <c r="JH80" s="12"/>
      <c r="JI80" s="169"/>
      <c r="JJ80" s="12"/>
      <c r="JK80" s="12"/>
      <c r="JL80" s="12"/>
      <c r="JM80" s="169"/>
      <c r="JN80" s="12"/>
      <c r="JO80" s="169"/>
      <c r="JP80" s="12"/>
      <c r="JQ80" s="169"/>
      <c r="JR80" s="12"/>
      <c r="JS80" s="169"/>
      <c r="JT80" s="12"/>
      <c r="JU80" s="169"/>
      <c r="JV80" s="12"/>
      <c r="JW80" s="12"/>
      <c r="JX80" s="12"/>
      <c r="JY80" s="12"/>
      <c r="JZ80" s="12"/>
      <c r="KA80" s="12"/>
      <c r="KB80" s="12"/>
      <c r="KC80" s="12"/>
      <c r="KD80" s="12"/>
      <c r="KE80" s="12"/>
      <c r="KF80" s="12"/>
      <c r="KG80" s="12"/>
      <c r="KH80" s="12"/>
      <c r="KI80" s="12"/>
      <c r="KJ80" s="12"/>
      <c r="KK80" s="12"/>
      <c r="KL80" s="12"/>
      <c r="KM80" s="12"/>
      <c r="KN80" s="12"/>
      <c r="KO80" s="12"/>
      <c r="KP80" s="12"/>
      <c r="KQ80" s="12"/>
      <c r="KR80" s="12"/>
      <c r="KS80" s="12"/>
      <c r="KT80" s="12"/>
      <c r="KU80" s="12"/>
      <c r="KV80" s="12"/>
      <c r="KW80" s="12"/>
      <c r="KX80" s="12"/>
      <c r="KY80" s="12"/>
      <c r="KZ80" s="12"/>
      <c r="LA80" s="12"/>
      <c r="LB80" s="12"/>
      <c r="LC80" s="12"/>
      <c r="LD80" s="12"/>
      <c r="LE80" s="12"/>
      <c r="LF80" s="12"/>
      <c r="LG80" s="12"/>
      <c r="LH80" s="12"/>
      <c r="LI80" s="12"/>
      <c r="LJ80" s="12"/>
      <c r="LK80" s="12"/>
      <c r="LL80" s="12"/>
      <c r="LM80" s="12"/>
      <c r="LN80" s="12"/>
      <c r="LO80" s="12"/>
      <c r="LP80" s="12"/>
      <c r="LQ80" s="12"/>
      <c r="LR80" s="12"/>
      <c r="LS80" s="12"/>
      <c r="LT80" s="12"/>
      <c r="LU80" s="12"/>
      <c r="LV80" s="12"/>
      <c r="LW80" s="12"/>
      <c r="LX80" s="12"/>
      <c r="LY80" s="12"/>
      <c r="LZ80" s="12"/>
      <c r="MA80" s="12"/>
      <c r="MB80" s="12"/>
      <c r="MC80" s="12"/>
      <c r="MD80" s="12"/>
      <c r="ME80" s="12"/>
      <c r="MF80" s="12"/>
      <c r="MG80" s="12"/>
      <c r="MH80" s="12"/>
      <c r="MI80" s="12"/>
      <c r="MJ80" s="12"/>
      <c r="MK80" s="12"/>
      <c r="ML80" s="12"/>
      <c r="MM80" s="12"/>
      <c r="MN80" s="12"/>
      <c r="MO80" s="12"/>
      <c r="MP80" s="12"/>
      <c r="MQ80" s="12"/>
      <c r="MR80" s="12"/>
      <c r="MS80" s="12"/>
      <c r="MT80" s="12"/>
      <c r="MU80" s="12"/>
      <c r="MV80" s="12"/>
      <c r="MW80" s="12"/>
      <c r="MX80" s="12"/>
      <c r="MY80" s="12"/>
      <c r="MZ80" s="12"/>
      <c r="NA80" s="12"/>
      <c r="NB80" s="12"/>
      <c r="NC80" s="12"/>
      <c r="ND80" s="12"/>
      <c r="NE80" s="12"/>
      <c r="NF80" s="12"/>
      <c r="NG80" s="12"/>
      <c r="NH80" s="12"/>
      <c r="NI80" s="12"/>
      <c r="NJ80" s="12"/>
      <c r="NK80" s="12"/>
      <c r="NL80" s="12"/>
      <c r="NM80" s="12"/>
      <c r="NN80" s="12"/>
      <c r="NO80" s="12"/>
      <c r="NP80" s="12"/>
      <c r="NQ80" s="12"/>
      <c r="NR80" s="12"/>
      <c r="NS80" s="12"/>
      <c r="NT80" s="12"/>
      <c r="NU80" s="12"/>
      <c r="NV80" s="12"/>
      <c r="NW80" s="12"/>
      <c r="NX80" s="12"/>
      <c r="NY80" s="12"/>
      <c r="NZ80" s="12"/>
      <c r="OA80" s="12"/>
      <c r="OB80" s="12"/>
      <c r="OC80" s="12"/>
      <c r="OD80" s="12"/>
      <c r="OE80" s="169"/>
      <c r="OF80" s="12"/>
      <c r="OG80" s="12"/>
      <c r="OH80" s="12"/>
      <c r="OI80" s="169"/>
      <c r="OJ80" s="12"/>
      <c r="OK80" s="169"/>
      <c r="OL80" s="12"/>
      <c r="OM80" s="169"/>
      <c r="ON80" s="12"/>
      <c r="OO80" s="169"/>
      <c r="OP80" s="12"/>
      <c r="OQ80" s="169"/>
      <c r="OR80" s="12"/>
      <c r="OS80" s="12"/>
      <c r="OT80" s="12"/>
      <c r="OU80" s="33"/>
      <c r="OV80" s="33"/>
      <c r="OW80" s="33"/>
      <c r="OX80" s="33"/>
      <c r="OY80" s="33"/>
      <c r="OZ80" s="33"/>
      <c r="PA80" s="33"/>
      <c r="PB80" s="33"/>
      <c r="PC80" s="33"/>
      <c r="PD80" s="33"/>
      <c r="PE80" s="33"/>
      <c r="PF80" s="33"/>
      <c r="PG80" s="33"/>
      <c r="PH80" s="33"/>
      <c r="PI80" s="33"/>
      <c r="PJ80" s="33"/>
      <c r="PK80" s="33"/>
      <c r="PL80" s="33"/>
    </row>
    <row r="81" spans="1:428">
      <c r="A81" s="2"/>
      <c r="B81" s="2"/>
      <c r="C81" s="2"/>
      <c r="D81" s="2"/>
      <c r="E81" s="3"/>
      <c r="F81" s="4"/>
      <c r="G81" s="5"/>
      <c r="H81" s="6"/>
      <c r="I81" s="7"/>
      <c r="J81" s="45"/>
      <c r="K81" s="48"/>
      <c r="L81" s="8"/>
      <c r="M81" s="9"/>
      <c r="N81" s="4"/>
      <c r="O81" s="8"/>
      <c r="P81" s="9"/>
      <c r="Q81" s="16"/>
      <c r="R81" s="17"/>
      <c r="S81" s="9"/>
      <c r="T81" s="4"/>
      <c r="U81" s="6"/>
      <c r="V81" s="40"/>
      <c r="W81" s="4"/>
      <c r="X81" s="5"/>
      <c r="Y81" s="6"/>
      <c r="Z81" s="4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6"/>
      <c r="BK81" s="10"/>
      <c r="BL81" s="10"/>
      <c r="BM81" s="11"/>
      <c r="BN81" s="7"/>
      <c r="BO81" s="8"/>
      <c r="BP81" s="9"/>
      <c r="BQ81" s="4"/>
      <c r="BR81" s="8"/>
      <c r="BS81" s="9"/>
      <c r="BT81" s="7"/>
      <c r="BU81" s="9"/>
      <c r="BV81" s="76"/>
      <c r="BW81" s="4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6"/>
      <c r="DH81" s="10"/>
      <c r="DI81" s="11"/>
      <c r="DJ81" s="7"/>
      <c r="DK81" s="8"/>
      <c r="DL81" s="9"/>
      <c r="DM81" s="7"/>
      <c r="DN81" s="8"/>
      <c r="DO81" s="18"/>
      <c r="DP81" s="4"/>
      <c r="DQ81" s="5"/>
      <c r="DR81" s="6"/>
      <c r="DS81" s="4"/>
      <c r="DT81" s="5"/>
      <c r="DU81" s="5"/>
      <c r="DV81" s="5"/>
      <c r="DW81" s="6"/>
      <c r="DX81" s="10"/>
      <c r="DY81" s="13"/>
      <c r="DZ81" s="14"/>
      <c r="EA81" s="15"/>
      <c r="EB81" s="13"/>
      <c r="EC81" s="14"/>
      <c r="ED81" s="15"/>
      <c r="EE81" s="13"/>
      <c r="EF81" s="14"/>
      <c r="EG81" s="15"/>
      <c r="EH81" s="13"/>
      <c r="EI81" s="14"/>
      <c r="EJ81" s="15"/>
      <c r="EK81" s="13"/>
      <c r="EL81" s="14"/>
      <c r="EM81" s="15"/>
      <c r="EN81" s="13"/>
      <c r="EO81" s="14"/>
      <c r="EP81" s="15"/>
      <c r="EQ81" s="13"/>
      <c r="ER81" s="14"/>
      <c r="ES81" s="15"/>
      <c r="ET81" s="13"/>
      <c r="EU81" s="14"/>
      <c r="EV81" s="15"/>
      <c r="EW81" s="13"/>
      <c r="EX81" s="14"/>
      <c r="EY81" s="15"/>
      <c r="EZ81" s="13"/>
      <c r="FA81" s="14"/>
      <c r="FB81" s="15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  <c r="IX81" s="12"/>
      <c r="IY81" s="12"/>
      <c r="IZ81" s="12"/>
      <c r="JA81" s="12"/>
      <c r="JB81" s="12"/>
      <c r="JC81" s="12"/>
      <c r="JD81" s="12"/>
      <c r="JE81" s="12"/>
      <c r="JF81" s="12"/>
      <c r="JG81" s="12"/>
      <c r="JH81" s="12"/>
      <c r="JI81" s="169"/>
      <c r="JJ81" s="12"/>
      <c r="JK81" s="12"/>
      <c r="JL81" s="12"/>
      <c r="JM81" s="169"/>
      <c r="JN81" s="12"/>
      <c r="JO81" s="169"/>
      <c r="JP81" s="12"/>
      <c r="JQ81" s="169"/>
      <c r="JR81" s="12"/>
      <c r="JS81" s="169"/>
      <c r="JT81" s="12"/>
      <c r="JU81" s="169"/>
      <c r="JV81" s="12"/>
      <c r="JW81" s="12"/>
      <c r="JX81" s="12"/>
      <c r="JY81" s="12"/>
      <c r="JZ81" s="12"/>
      <c r="KA81" s="12"/>
      <c r="KB81" s="12"/>
      <c r="KC81" s="12"/>
      <c r="KD81" s="12"/>
      <c r="KE81" s="12"/>
      <c r="KF81" s="12"/>
      <c r="KG81" s="12"/>
      <c r="KH81" s="12"/>
      <c r="KI81" s="12"/>
      <c r="KJ81" s="12"/>
      <c r="KK81" s="12"/>
      <c r="KL81" s="12"/>
      <c r="KM81" s="12"/>
      <c r="KN81" s="12"/>
      <c r="KO81" s="12"/>
      <c r="KP81" s="12"/>
      <c r="KQ81" s="12"/>
      <c r="KR81" s="12"/>
      <c r="KS81" s="12"/>
      <c r="KT81" s="12"/>
      <c r="KU81" s="12"/>
      <c r="KV81" s="12"/>
      <c r="KW81" s="12"/>
      <c r="KX81" s="12"/>
      <c r="KY81" s="12"/>
      <c r="KZ81" s="12"/>
      <c r="LA81" s="12"/>
      <c r="LB81" s="12"/>
      <c r="LC81" s="12"/>
      <c r="LD81" s="12"/>
      <c r="LE81" s="12"/>
      <c r="LF81" s="12"/>
      <c r="LG81" s="12"/>
      <c r="LH81" s="12"/>
      <c r="LI81" s="12"/>
      <c r="LJ81" s="12"/>
      <c r="LK81" s="12"/>
      <c r="LL81" s="12"/>
      <c r="LM81" s="12"/>
      <c r="LN81" s="12"/>
      <c r="LO81" s="12"/>
      <c r="LP81" s="12"/>
      <c r="LQ81" s="12"/>
      <c r="LR81" s="12"/>
      <c r="LS81" s="12"/>
      <c r="LT81" s="12"/>
      <c r="LU81" s="12"/>
      <c r="LV81" s="12"/>
      <c r="LW81" s="12"/>
      <c r="LX81" s="12"/>
      <c r="LY81" s="12"/>
      <c r="LZ81" s="12"/>
      <c r="MA81" s="12"/>
      <c r="MB81" s="12"/>
      <c r="MC81" s="12"/>
      <c r="MD81" s="12"/>
      <c r="ME81" s="12"/>
      <c r="MF81" s="12"/>
      <c r="MG81" s="12"/>
      <c r="MH81" s="12"/>
      <c r="MI81" s="12"/>
      <c r="MJ81" s="12"/>
      <c r="MK81" s="12"/>
      <c r="ML81" s="12"/>
      <c r="MM81" s="12"/>
      <c r="MN81" s="12"/>
      <c r="MO81" s="12"/>
      <c r="MP81" s="12"/>
      <c r="MQ81" s="12"/>
      <c r="MR81" s="12"/>
      <c r="MS81" s="12"/>
      <c r="MT81" s="12"/>
      <c r="MU81" s="12"/>
      <c r="MV81" s="12"/>
      <c r="MW81" s="12"/>
      <c r="MX81" s="12"/>
      <c r="MY81" s="12"/>
      <c r="MZ81" s="12"/>
      <c r="NA81" s="12"/>
      <c r="NB81" s="12"/>
      <c r="NC81" s="12"/>
      <c r="ND81" s="12"/>
      <c r="NE81" s="12"/>
      <c r="NF81" s="12"/>
      <c r="NG81" s="12"/>
      <c r="NH81" s="12"/>
      <c r="NI81" s="12"/>
      <c r="NJ81" s="12"/>
      <c r="NK81" s="12"/>
      <c r="NL81" s="12"/>
      <c r="NM81" s="12"/>
      <c r="NN81" s="12"/>
      <c r="NO81" s="12"/>
      <c r="NP81" s="12"/>
      <c r="NQ81" s="12"/>
      <c r="NR81" s="12"/>
      <c r="NS81" s="12"/>
      <c r="NT81" s="12"/>
      <c r="NU81" s="12"/>
      <c r="NV81" s="12"/>
      <c r="NW81" s="12"/>
      <c r="NX81" s="12"/>
      <c r="NY81" s="12"/>
      <c r="NZ81" s="12"/>
      <c r="OA81" s="12"/>
      <c r="OB81" s="12"/>
      <c r="OC81" s="12"/>
      <c r="OD81" s="12"/>
      <c r="OE81" s="169"/>
      <c r="OF81" s="12"/>
      <c r="OG81" s="12"/>
      <c r="OH81" s="12"/>
      <c r="OI81" s="169"/>
      <c r="OJ81" s="12"/>
      <c r="OK81" s="169"/>
      <c r="OL81" s="12"/>
      <c r="OM81" s="169"/>
      <c r="ON81" s="12"/>
      <c r="OO81" s="169"/>
      <c r="OP81" s="12"/>
      <c r="OQ81" s="169"/>
      <c r="OR81" s="12"/>
      <c r="OS81" s="12"/>
      <c r="OT81" s="12"/>
      <c r="OU81" s="33"/>
      <c r="OV81" s="33"/>
      <c r="OW81" s="33"/>
      <c r="OX81" s="33"/>
      <c r="OY81" s="33"/>
      <c r="OZ81" s="33"/>
      <c r="PA81" s="33"/>
      <c r="PB81" s="33"/>
      <c r="PC81" s="33"/>
      <c r="PD81" s="33"/>
      <c r="PE81" s="33"/>
      <c r="PF81" s="33"/>
      <c r="PG81" s="33"/>
      <c r="PH81" s="33"/>
      <c r="PI81" s="33"/>
      <c r="PJ81" s="33"/>
      <c r="PK81" s="33"/>
      <c r="PL81" s="33"/>
    </row>
    <row r="82" spans="1:428">
      <c r="A82" s="2"/>
      <c r="B82" s="2"/>
      <c r="C82" s="2"/>
      <c r="D82" s="2"/>
      <c r="E82" s="3"/>
      <c r="F82" s="4"/>
      <c r="G82" s="5"/>
      <c r="H82" s="6"/>
      <c r="I82" s="7"/>
      <c r="J82" s="45"/>
      <c r="K82" s="48"/>
      <c r="L82" s="8"/>
      <c r="M82" s="9"/>
      <c r="N82" s="4"/>
      <c r="O82" s="8"/>
      <c r="P82" s="9"/>
      <c r="Q82" s="16"/>
      <c r="R82" s="17"/>
      <c r="S82" s="9"/>
      <c r="T82" s="4"/>
      <c r="U82" s="6"/>
      <c r="V82" s="40"/>
      <c r="W82" s="4"/>
      <c r="X82" s="5"/>
      <c r="Y82" s="6"/>
      <c r="Z82" s="4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6"/>
      <c r="BK82" s="10"/>
      <c r="BL82" s="10"/>
      <c r="BM82" s="11"/>
      <c r="BN82" s="7"/>
      <c r="BO82" s="8"/>
      <c r="BP82" s="9"/>
      <c r="BQ82" s="4"/>
      <c r="BR82" s="8"/>
      <c r="BS82" s="9"/>
      <c r="BT82" s="7"/>
      <c r="BU82" s="9"/>
      <c r="BV82" s="76"/>
      <c r="BW82" s="4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6"/>
      <c r="DH82" s="10"/>
      <c r="DI82" s="11"/>
      <c r="DJ82" s="7"/>
      <c r="DK82" s="8"/>
      <c r="DL82" s="9"/>
      <c r="DM82" s="7"/>
      <c r="DN82" s="8"/>
      <c r="DO82" s="18"/>
      <c r="DP82" s="4"/>
      <c r="DQ82" s="5"/>
      <c r="DR82" s="6"/>
      <c r="DS82" s="4"/>
      <c r="DT82" s="5"/>
      <c r="DU82" s="5"/>
      <c r="DV82" s="5"/>
      <c r="DW82" s="6"/>
      <c r="DX82" s="10"/>
      <c r="DY82" s="13"/>
      <c r="DZ82" s="14"/>
      <c r="EA82" s="15"/>
      <c r="EB82" s="13"/>
      <c r="EC82" s="14"/>
      <c r="ED82" s="15"/>
      <c r="EE82" s="13"/>
      <c r="EF82" s="14"/>
      <c r="EG82" s="15"/>
      <c r="EH82" s="13"/>
      <c r="EI82" s="14"/>
      <c r="EJ82" s="15"/>
      <c r="EK82" s="13"/>
      <c r="EL82" s="14"/>
      <c r="EM82" s="15"/>
      <c r="EN82" s="13"/>
      <c r="EO82" s="14"/>
      <c r="EP82" s="15"/>
      <c r="EQ82" s="13"/>
      <c r="ER82" s="14"/>
      <c r="ES82" s="15"/>
      <c r="ET82" s="13"/>
      <c r="EU82" s="14"/>
      <c r="EV82" s="15"/>
      <c r="EW82" s="13"/>
      <c r="EX82" s="14"/>
      <c r="EY82" s="15"/>
      <c r="EZ82" s="13"/>
      <c r="FA82" s="14"/>
      <c r="FB82" s="15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  <c r="IX82" s="12"/>
      <c r="IY82" s="12"/>
      <c r="IZ82" s="12"/>
      <c r="JA82" s="12"/>
      <c r="JB82" s="12"/>
      <c r="JC82" s="12"/>
      <c r="JD82" s="12"/>
      <c r="JE82" s="12"/>
      <c r="JF82" s="12"/>
      <c r="JG82" s="12"/>
      <c r="JH82" s="12"/>
      <c r="JI82" s="169"/>
      <c r="JJ82" s="12"/>
      <c r="JK82" s="12"/>
      <c r="JL82" s="12"/>
      <c r="JM82" s="169"/>
      <c r="JN82" s="12"/>
      <c r="JO82" s="169"/>
      <c r="JP82" s="12"/>
      <c r="JQ82" s="169"/>
      <c r="JR82" s="12"/>
      <c r="JS82" s="169"/>
      <c r="JT82" s="12"/>
      <c r="JU82" s="169"/>
      <c r="JV82" s="12"/>
      <c r="JW82" s="12"/>
      <c r="JX82" s="12"/>
      <c r="JY82" s="12"/>
      <c r="JZ82" s="12"/>
      <c r="KA82" s="12"/>
      <c r="KB82" s="12"/>
      <c r="KC82" s="12"/>
      <c r="KD82" s="12"/>
      <c r="KE82" s="12"/>
      <c r="KF82" s="12"/>
      <c r="KG82" s="12"/>
      <c r="KH82" s="12"/>
      <c r="KI82" s="12"/>
      <c r="KJ82" s="12"/>
      <c r="KK82" s="12"/>
      <c r="KL82" s="12"/>
      <c r="KM82" s="12"/>
      <c r="KN82" s="12"/>
      <c r="KO82" s="12"/>
      <c r="KP82" s="12"/>
      <c r="KQ82" s="12"/>
      <c r="KR82" s="12"/>
      <c r="KS82" s="12"/>
      <c r="KT82" s="12"/>
      <c r="KU82" s="12"/>
      <c r="KV82" s="12"/>
      <c r="KW82" s="12"/>
      <c r="KX82" s="12"/>
      <c r="KY82" s="12"/>
      <c r="KZ82" s="12"/>
      <c r="LA82" s="12"/>
      <c r="LB82" s="12"/>
      <c r="LC82" s="12"/>
      <c r="LD82" s="12"/>
      <c r="LE82" s="12"/>
      <c r="LF82" s="12"/>
      <c r="LG82" s="12"/>
      <c r="LH82" s="12"/>
      <c r="LI82" s="12"/>
      <c r="LJ82" s="12"/>
      <c r="LK82" s="12"/>
      <c r="LL82" s="12"/>
      <c r="LM82" s="12"/>
      <c r="LN82" s="12"/>
      <c r="LO82" s="12"/>
      <c r="LP82" s="12"/>
      <c r="LQ82" s="12"/>
      <c r="LR82" s="12"/>
      <c r="LS82" s="12"/>
      <c r="LT82" s="12"/>
      <c r="LU82" s="12"/>
      <c r="LV82" s="12"/>
      <c r="LW82" s="12"/>
      <c r="LX82" s="12"/>
      <c r="LY82" s="12"/>
      <c r="LZ82" s="12"/>
      <c r="MA82" s="12"/>
      <c r="MB82" s="12"/>
      <c r="MC82" s="12"/>
      <c r="MD82" s="12"/>
      <c r="ME82" s="12"/>
      <c r="MF82" s="12"/>
      <c r="MG82" s="12"/>
      <c r="MH82" s="12"/>
      <c r="MI82" s="12"/>
      <c r="MJ82" s="12"/>
      <c r="MK82" s="12"/>
      <c r="ML82" s="12"/>
      <c r="MM82" s="12"/>
      <c r="MN82" s="12"/>
      <c r="MO82" s="12"/>
      <c r="MP82" s="12"/>
      <c r="MQ82" s="12"/>
      <c r="MR82" s="12"/>
      <c r="MS82" s="12"/>
      <c r="MT82" s="12"/>
      <c r="MU82" s="12"/>
      <c r="MV82" s="12"/>
      <c r="MW82" s="12"/>
      <c r="MX82" s="12"/>
      <c r="MY82" s="12"/>
      <c r="MZ82" s="12"/>
      <c r="NA82" s="12"/>
      <c r="NB82" s="12"/>
      <c r="NC82" s="12"/>
      <c r="ND82" s="12"/>
      <c r="NE82" s="12"/>
      <c r="NF82" s="12"/>
      <c r="NG82" s="12"/>
      <c r="NH82" s="12"/>
      <c r="NI82" s="12"/>
      <c r="NJ82" s="12"/>
      <c r="NK82" s="12"/>
      <c r="NL82" s="12"/>
      <c r="NM82" s="12"/>
      <c r="NN82" s="12"/>
      <c r="NO82" s="12"/>
      <c r="NP82" s="12"/>
      <c r="NQ82" s="12"/>
      <c r="NR82" s="12"/>
      <c r="NS82" s="12"/>
      <c r="NT82" s="12"/>
      <c r="NU82" s="12"/>
      <c r="NV82" s="12"/>
      <c r="NW82" s="12"/>
      <c r="NX82" s="12"/>
      <c r="NY82" s="12"/>
      <c r="NZ82" s="12"/>
      <c r="OA82" s="12"/>
      <c r="OB82" s="12"/>
      <c r="OC82" s="12"/>
      <c r="OD82" s="12"/>
      <c r="OE82" s="169"/>
      <c r="OF82" s="12"/>
      <c r="OG82" s="12"/>
      <c r="OH82" s="12"/>
      <c r="OI82" s="169"/>
      <c r="OJ82" s="12"/>
      <c r="OK82" s="169"/>
      <c r="OL82" s="12"/>
      <c r="OM82" s="169"/>
      <c r="ON82" s="12"/>
      <c r="OO82" s="169"/>
      <c r="OP82" s="12"/>
      <c r="OQ82" s="169"/>
      <c r="OR82" s="12"/>
      <c r="OS82" s="12"/>
      <c r="OT82" s="12"/>
      <c r="OU82" s="33"/>
      <c r="OV82" s="33"/>
      <c r="OW82" s="33"/>
      <c r="OX82" s="33"/>
      <c r="OY82" s="33"/>
      <c r="OZ82" s="33"/>
      <c r="PA82" s="33"/>
      <c r="PB82" s="33"/>
      <c r="PC82" s="33"/>
      <c r="PD82" s="33"/>
      <c r="PE82" s="33"/>
      <c r="PF82" s="33"/>
      <c r="PG82" s="33"/>
      <c r="PH82" s="33"/>
      <c r="PI82" s="33"/>
      <c r="PJ82" s="33"/>
      <c r="PK82" s="33"/>
      <c r="PL82" s="33"/>
    </row>
    <row r="83" spans="1:428">
      <c r="A83" s="2"/>
      <c r="B83" s="2"/>
      <c r="C83" s="2"/>
      <c r="D83" s="2"/>
      <c r="E83" s="3"/>
      <c r="F83" s="4"/>
      <c r="G83" s="5"/>
      <c r="H83" s="6"/>
      <c r="I83" s="7"/>
      <c r="J83" s="45"/>
      <c r="K83" s="48"/>
      <c r="L83" s="8"/>
      <c r="M83" s="9"/>
      <c r="N83" s="4"/>
      <c r="O83" s="8"/>
      <c r="P83" s="9"/>
      <c r="Q83" s="16"/>
      <c r="R83" s="17"/>
      <c r="S83" s="9"/>
      <c r="T83" s="4"/>
      <c r="U83" s="6"/>
      <c r="V83" s="40"/>
      <c r="W83" s="4"/>
      <c r="X83" s="5"/>
      <c r="Y83" s="6"/>
      <c r="Z83" s="4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6"/>
      <c r="BK83" s="10"/>
      <c r="BL83" s="10"/>
      <c r="BM83" s="11"/>
      <c r="BN83" s="7"/>
      <c r="BO83" s="8"/>
      <c r="BP83" s="9"/>
      <c r="BQ83" s="4"/>
      <c r="BR83" s="8"/>
      <c r="BS83" s="9"/>
      <c r="BT83" s="7"/>
      <c r="BU83" s="9"/>
      <c r="BV83" s="76"/>
      <c r="BW83" s="4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6"/>
      <c r="DH83" s="10"/>
      <c r="DI83" s="11"/>
      <c r="DJ83" s="7"/>
      <c r="DK83" s="8"/>
      <c r="DL83" s="9"/>
      <c r="DM83" s="7"/>
      <c r="DN83" s="8"/>
      <c r="DO83" s="18"/>
      <c r="DP83" s="4"/>
      <c r="DQ83" s="5"/>
      <c r="DR83" s="6"/>
      <c r="DS83" s="4"/>
      <c r="DT83" s="5"/>
      <c r="DU83" s="5"/>
      <c r="DV83" s="5"/>
      <c r="DW83" s="6"/>
      <c r="DX83" s="10"/>
      <c r="DY83" s="13"/>
      <c r="DZ83" s="14"/>
      <c r="EA83" s="15"/>
      <c r="EB83" s="13"/>
      <c r="EC83" s="14"/>
      <c r="ED83" s="15"/>
      <c r="EE83" s="13"/>
      <c r="EF83" s="14"/>
      <c r="EG83" s="15"/>
      <c r="EH83" s="13"/>
      <c r="EI83" s="14"/>
      <c r="EJ83" s="15"/>
      <c r="EK83" s="13"/>
      <c r="EL83" s="14"/>
      <c r="EM83" s="15"/>
      <c r="EN83" s="13"/>
      <c r="EO83" s="14"/>
      <c r="EP83" s="15"/>
      <c r="EQ83" s="13"/>
      <c r="ER83" s="14"/>
      <c r="ES83" s="15"/>
      <c r="ET83" s="13"/>
      <c r="EU83" s="14"/>
      <c r="EV83" s="15"/>
      <c r="EW83" s="13"/>
      <c r="EX83" s="14"/>
      <c r="EY83" s="15"/>
      <c r="EZ83" s="13"/>
      <c r="FA83" s="14"/>
      <c r="FB83" s="15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 s="12"/>
      <c r="JD83" s="12"/>
      <c r="JE83" s="12"/>
      <c r="JF83" s="12"/>
      <c r="JG83" s="12"/>
      <c r="JH83" s="12"/>
      <c r="JI83" s="169"/>
      <c r="JJ83" s="12"/>
      <c r="JK83" s="12"/>
      <c r="JL83" s="12"/>
      <c r="JM83" s="169"/>
      <c r="JN83" s="12"/>
      <c r="JO83" s="169"/>
      <c r="JP83" s="12"/>
      <c r="JQ83" s="169"/>
      <c r="JR83" s="12"/>
      <c r="JS83" s="169"/>
      <c r="JT83" s="12"/>
      <c r="JU83" s="169"/>
      <c r="JV83" s="12"/>
      <c r="JW83" s="12"/>
      <c r="JX83" s="12"/>
      <c r="JY83" s="12"/>
      <c r="JZ83" s="12"/>
      <c r="KA83" s="12"/>
      <c r="KB83" s="12"/>
      <c r="KC83" s="12"/>
      <c r="KD83" s="12"/>
      <c r="KE83" s="12"/>
      <c r="KF83" s="12"/>
      <c r="KG83" s="12"/>
      <c r="KH83" s="12"/>
      <c r="KI83" s="12"/>
      <c r="KJ83" s="12"/>
      <c r="KK83" s="12"/>
      <c r="KL83" s="12"/>
      <c r="KM83" s="12"/>
      <c r="KN83" s="12"/>
      <c r="KO83" s="12"/>
      <c r="KP83" s="12"/>
      <c r="KQ83" s="12"/>
      <c r="KR83" s="12"/>
      <c r="KS83" s="12"/>
      <c r="KT83" s="12"/>
      <c r="KU83" s="12"/>
      <c r="KV83" s="12"/>
      <c r="KW83" s="12"/>
      <c r="KX83" s="12"/>
      <c r="KY83" s="12"/>
      <c r="KZ83" s="12"/>
      <c r="LA83" s="12"/>
      <c r="LB83" s="12"/>
      <c r="LC83" s="12"/>
      <c r="LD83" s="12"/>
      <c r="LE83" s="12"/>
      <c r="LF83" s="12"/>
      <c r="LG83" s="12"/>
      <c r="LH83" s="12"/>
      <c r="LI83" s="12"/>
      <c r="LJ83" s="12"/>
      <c r="LK83" s="12"/>
      <c r="LL83" s="12"/>
      <c r="LM83" s="12"/>
      <c r="LN83" s="12"/>
      <c r="LO83" s="12"/>
      <c r="LP83" s="12"/>
      <c r="LQ83" s="12"/>
      <c r="LR83" s="12"/>
      <c r="LS83" s="12"/>
      <c r="LT83" s="12"/>
      <c r="LU83" s="12"/>
      <c r="LV83" s="12"/>
      <c r="LW83" s="12"/>
      <c r="LX83" s="12"/>
      <c r="LY83" s="12"/>
      <c r="LZ83" s="12"/>
      <c r="MA83" s="12"/>
      <c r="MB83" s="12"/>
      <c r="MC83" s="12"/>
      <c r="MD83" s="12"/>
      <c r="ME83" s="12"/>
      <c r="MF83" s="12"/>
      <c r="MG83" s="12"/>
      <c r="MH83" s="12"/>
      <c r="MI83" s="12"/>
      <c r="MJ83" s="12"/>
      <c r="MK83" s="12"/>
      <c r="ML83" s="12"/>
      <c r="MM83" s="12"/>
      <c r="MN83" s="12"/>
      <c r="MO83" s="12"/>
      <c r="MP83" s="12"/>
      <c r="MQ83" s="12"/>
      <c r="MR83" s="12"/>
      <c r="MS83" s="12"/>
      <c r="MT83" s="12"/>
      <c r="MU83" s="12"/>
      <c r="MV83" s="12"/>
      <c r="MW83" s="12"/>
      <c r="MX83" s="12"/>
      <c r="MY83" s="12"/>
      <c r="MZ83" s="12"/>
      <c r="NA83" s="12"/>
      <c r="NB83" s="12"/>
      <c r="NC83" s="12"/>
      <c r="ND83" s="12"/>
      <c r="NE83" s="12"/>
      <c r="NF83" s="12"/>
      <c r="NG83" s="12"/>
      <c r="NH83" s="12"/>
      <c r="NI83" s="12"/>
      <c r="NJ83" s="12"/>
      <c r="NK83" s="12"/>
      <c r="NL83" s="12"/>
      <c r="NM83" s="12"/>
      <c r="NN83" s="12"/>
      <c r="NO83" s="12"/>
      <c r="NP83" s="12"/>
      <c r="NQ83" s="12"/>
      <c r="NR83" s="12"/>
      <c r="NS83" s="12"/>
      <c r="NT83" s="12"/>
      <c r="NU83" s="12"/>
      <c r="NV83" s="12"/>
      <c r="NW83" s="12"/>
      <c r="NX83" s="12"/>
      <c r="NY83" s="12"/>
      <c r="NZ83" s="12"/>
      <c r="OA83" s="12"/>
      <c r="OB83" s="12"/>
      <c r="OC83" s="12"/>
      <c r="OD83" s="12"/>
      <c r="OE83" s="169"/>
      <c r="OF83" s="12"/>
      <c r="OG83" s="12"/>
      <c r="OH83" s="12"/>
      <c r="OI83" s="169"/>
      <c r="OJ83" s="12"/>
      <c r="OK83" s="169"/>
      <c r="OL83" s="12"/>
      <c r="OM83" s="169"/>
      <c r="ON83" s="12"/>
      <c r="OO83" s="169"/>
      <c r="OP83" s="12"/>
      <c r="OQ83" s="169"/>
      <c r="OR83" s="12"/>
      <c r="OS83" s="12"/>
      <c r="OT83" s="12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</row>
    <row r="84" spans="1:428">
      <c r="A84" s="2"/>
      <c r="B84" s="2"/>
      <c r="C84" s="2"/>
      <c r="D84" s="2"/>
      <c r="E84" s="3"/>
      <c r="F84" s="4"/>
      <c r="G84" s="5"/>
      <c r="H84" s="6"/>
      <c r="I84" s="7"/>
      <c r="J84" s="45"/>
      <c r="K84" s="48"/>
      <c r="L84" s="8"/>
      <c r="M84" s="9"/>
      <c r="N84" s="4"/>
      <c r="O84" s="8"/>
      <c r="P84" s="9"/>
      <c r="Q84" s="16"/>
      <c r="R84" s="17"/>
      <c r="S84" s="9"/>
      <c r="T84" s="4"/>
      <c r="U84" s="6"/>
      <c r="V84" s="40"/>
      <c r="W84" s="4"/>
      <c r="X84" s="5"/>
      <c r="Y84" s="6"/>
      <c r="Z84" s="4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6"/>
      <c r="BK84" s="10"/>
      <c r="BL84" s="10"/>
      <c r="BM84" s="11"/>
      <c r="BN84" s="7"/>
      <c r="BO84" s="8"/>
      <c r="BP84" s="9"/>
      <c r="BQ84" s="4"/>
      <c r="BR84" s="8"/>
      <c r="BS84" s="9"/>
      <c r="BT84" s="7"/>
      <c r="BU84" s="9"/>
      <c r="BV84" s="76"/>
      <c r="BW84" s="4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6"/>
      <c r="DH84" s="10"/>
      <c r="DI84" s="11"/>
      <c r="DJ84" s="7"/>
      <c r="DK84" s="8"/>
      <c r="DL84" s="9"/>
      <c r="DM84" s="7"/>
      <c r="DN84" s="8"/>
      <c r="DO84" s="18"/>
      <c r="DP84" s="4"/>
      <c r="DQ84" s="5"/>
      <c r="DR84" s="6"/>
      <c r="DS84" s="4"/>
      <c r="DT84" s="5"/>
      <c r="DU84" s="5"/>
      <c r="DV84" s="5"/>
      <c r="DW84" s="6"/>
      <c r="DX84" s="10"/>
      <c r="DY84" s="13"/>
      <c r="DZ84" s="14"/>
      <c r="EA84" s="15"/>
      <c r="EB84" s="13"/>
      <c r="EC84" s="14"/>
      <c r="ED84" s="15"/>
      <c r="EE84" s="13"/>
      <c r="EF84" s="14"/>
      <c r="EG84" s="15"/>
      <c r="EH84" s="13"/>
      <c r="EI84" s="14"/>
      <c r="EJ84" s="15"/>
      <c r="EK84" s="13"/>
      <c r="EL84" s="14"/>
      <c r="EM84" s="15"/>
      <c r="EN84" s="13"/>
      <c r="EO84" s="14"/>
      <c r="EP84" s="15"/>
      <c r="EQ84" s="13"/>
      <c r="ER84" s="14"/>
      <c r="ES84" s="15"/>
      <c r="ET84" s="13"/>
      <c r="EU84" s="14"/>
      <c r="EV84" s="15"/>
      <c r="EW84" s="13"/>
      <c r="EX84" s="14"/>
      <c r="EY84" s="15"/>
      <c r="EZ84" s="13"/>
      <c r="FA84" s="14"/>
      <c r="FB84" s="15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 s="12"/>
      <c r="JD84" s="12"/>
      <c r="JE84" s="12"/>
      <c r="JF84" s="12"/>
      <c r="JG84" s="12"/>
      <c r="JH84" s="12"/>
      <c r="JI84" s="169"/>
      <c r="JJ84" s="12"/>
      <c r="JK84" s="12"/>
      <c r="JL84" s="12"/>
      <c r="JM84" s="169"/>
      <c r="JN84" s="12"/>
      <c r="JO84" s="169"/>
      <c r="JP84" s="12"/>
      <c r="JQ84" s="169"/>
      <c r="JR84" s="12"/>
      <c r="JS84" s="169"/>
      <c r="JT84" s="12"/>
      <c r="JU84" s="169"/>
      <c r="JV84" s="12"/>
      <c r="JW84" s="12"/>
      <c r="JX84" s="12"/>
      <c r="JY84" s="12"/>
      <c r="JZ84" s="12"/>
      <c r="KA84" s="12"/>
      <c r="KB84" s="12"/>
      <c r="KC84" s="12"/>
      <c r="KD84" s="12"/>
      <c r="KE84" s="12"/>
      <c r="KF84" s="12"/>
      <c r="KG84" s="12"/>
      <c r="KH84" s="12"/>
      <c r="KI84" s="12"/>
      <c r="KJ84" s="12"/>
      <c r="KK84" s="12"/>
      <c r="KL84" s="12"/>
      <c r="KM84" s="12"/>
      <c r="KN84" s="12"/>
      <c r="KO84" s="12"/>
      <c r="KP84" s="12"/>
      <c r="KQ84" s="12"/>
      <c r="KR84" s="12"/>
      <c r="KS84" s="12"/>
      <c r="KT84" s="12"/>
      <c r="KU84" s="12"/>
      <c r="KV84" s="12"/>
      <c r="KW84" s="12"/>
      <c r="KX84" s="12"/>
      <c r="KY84" s="12"/>
      <c r="KZ84" s="12"/>
      <c r="LA84" s="12"/>
      <c r="LB84" s="12"/>
      <c r="LC84" s="12"/>
      <c r="LD84" s="12"/>
      <c r="LE84" s="12"/>
      <c r="LF84" s="12"/>
      <c r="LG84" s="12"/>
      <c r="LH84" s="12"/>
      <c r="LI84" s="12"/>
      <c r="LJ84" s="12"/>
      <c r="LK84" s="12"/>
      <c r="LL84" s="12"/>
      <c r="LM84" s="12"/>
      <c r="LN84" s="12"/>
      <c r="LO84" s="12"/>
      <c r="LP84" s="12"/>
      <c r="LQ84" s="12"/>
      <c r="LR84" s="12"/>
      <c r="LS84" s="12"/>
      <c r="LT84" s="12"/>
      <c r="LU84" s="12"/>
      <c r="LV84" s="12"/>
      <c r="LW84" s="12"/>
      <c r="LX84" s="12"/>
      <c r="LY84" s="12"/>
      <c r="LZ84" s="12"/>
      <c r="MA84" s="12"/>
      <c r="MB84" s="12"/>
      <c r="MC84" s="12"/>
      <c r="MD84" s="12"/>
      <c r="ME84" s="12"/>
      <c r="MF84" s="12"/>
      <c r="MG84" s="12"/>
      <c r="MH84" s="12"/>
      <c r="MI84" s="12"/>
      <c r="MJ84" s="12"/>
      <c r="MK84" s="12"/>
      <c r="ML84" s="12"/>
      <c r="MM84" s="12"/>
      <c r="MN84" s="12"/>
      <c r="MO84" s="12"/>
      <c r="MP84" s="12"/>
      <c r="MQ84" s="12"/>
      <c r="MR84" s="12"/>
      <c r="MS84" s="12"/>
      <c r="MT84" s="12"/>
      <c r="MU84" s="12"/>
      <c r="MV84" s="12"/>
      <c r="MW84" s="12"/>
      <c r="MX84" s="12"/>
      <c r="MY84" s="12"/>
      <c r="MZ84" s="12"/>
      <c r="NA84" s="12"/>
      <c r="NB84" s="12"/>
      <c r="NC84" s="12"/>
      <c r="ND84" s="12"/>
      <c r="NE84" s="12"/>
      <c r="NF84" s="12"/>
      <c r="NG84" s="12"/>
      <c r="NH84" s="12"/>
      <c r="NI84" s="12"/>
      <c r="NJ84" s="12"/>
      <c r="NK84" s="12"/>
      <c r="NL84" s="12"/>
      <c r="NM84" s="12"/>
      <c r="NN84" s="12"/>
      <c r="NO84" s="12"/>
      <c r="NP84" s="12"/>
      <c r="NQ84" s="12"/>
      <c r="NR84" s="12"/>
      <c r="NS84" s="12"/>
      <c r="NT84" s="12"/>
      <c r="NU84" s="12"/>
      <c r="NV84" s="12"/>
      <c r="NW84" s="12"/>
      <c r="NX84" s="12"/>
      <c r="NY84" s="12"/>
      <c r="NZ84" s="12"/>
      <c r="OA84" s="12"/>
      <c r="OB84" s="12"/>
      <c r="OC84" s="12"/>
      <c r="OD84" s="12"/>
      <c r="OE84" s="169"/>
      <c r="OF84" s="12"/>
      <c r="OG84" s="12"/>
      <c r="OH84" s="12"/>
      <c r="OI84" s="169"/>
      <c r="OJ84" s="12"/>
      <c r="OK84" s="169"/>
      <c r="OL84" s="12"/>
      <c r="OM84" s="169"/>
      <c r="ON84" s="12"/>
      <c r="OO84" s="169"/>
      <c r="OP84" s="12"/>
      <c r="OQ84" s="169"/>
      <c r="OR84" s="12"/>
      <c r="OS84" s="12"/>
      <c r="OT84" s="12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</row>
    <row r="85" spans="1:428">
      <c r="A85" s="2"/>
      <c r="B85" s="2"/>
      <c r="C85" s="2"/>
      <c r="D85" s="2"/>
      <c r="E85" s="3"/>
      <c r="F85" s="4"/>
      <c r="G85" s="5"/>
      <c r="H85" s="6"/>
      <c r="I85" s="7"/>
      <c r="J85" s="45"/>
      <c r="K85" s="48"/>
      <c r="L85" s="8"/>
      <c r="M85" s="9"/>
      <c r="N85" s="4"/>
      <c r="O85" s="8"/>
      <c r="P85" s="9"/>
      <c r="Q85" s="16"/>
      <c r="R85" s="17"/>
      <c r="S85" s="9"/>
      <c r="T85" s="4"/>
      <c r="U85" s="6"/>
      <c r="V85" s="40"/>
      <c r="W85" s="4"/>
      <c r="X85" s="5"/>
      <c r="Y85" s="6"/>
      <c r="Z85" s="4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6"/>
      <c r="BK85" s="10"/>
      <c r="BL85" s="10"/>
      <c r="BM85" s="11"/>
      <c r="BN85" s="7"/>
      <c r="BO85" s="8"/>
      <c r="BP85" s="9"/>
      <c r="BQ85" s="4"/>
      <c r="BR85" s="8"/>
      <c r="BS85" s="9"/>
      <c r="BT85" s="7"/>
      <c r="BU85" s="9"/>
      <c r="BV85" s="76"/>
      <c r="BW85" s="4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6"/>
      <c r="DH85" s="10"/>
      <c r="DI85" s="11"/>
      <c r="DJ85" s="7"/>
      <c r="DK85" s="8"/>
      <c r="DL85" s="9"/>
      <c r="DM85" s="7"/>
      <c r="DN85" s="8"/>
      <c r="DO85" s="18"/>
      <c r="DP85" s="4"/>
      <c r="DQ85" s="5"/>
      <c r="DR85" s="6"/>
      <c r="DS85" s="4"/>
      <c r="DT85" s="5"/>
      <c r="DU85" s="5"/>
      <c r="DV85" s="5"/>
      <c r="DW85" s="6"/>
      <c r="DX85" s="10"/>
      <c r="DY85" s="13"/>
      <c r="DZ85" s="14"/>
      <c r="EA85" s="15"/>
      <c r="EB85" s="13"/>
      <c r="EC85" s="14"/>
      <c r="ED85" s="15"/>
      <c r="EE85" s="13"/>
      <c r="EF85" s="14"/>
      <c r="EG85" s="15"/>
      <c r="EH85" s="13"/>
      <c r="EI85" s="14"/>
      <c r="EJ85" s="15"/>
      <c r="EK85" s="13"/>
      <c r="EL85" s="14"/>
      <c r="EM85" s="15"/>
      <c r="EN85" s="13"/>
      <c r="EO85" s="14"/>
      <c r="EP85" s="15"/>
      <c r="EQ85" s="13"/>
      <c r="ER85" s="14"/>
      <c r="ES85" s="15"/>
      <c r="ET85" s="13"/>
      <c r="EU85" s="14"/>
      <c r="EV85" s="15"/>
      <c r="EW85" s="13"/>
      <c r="EX85" s="14"/>
      <c r="EY85" s="15"/>
      <c r="EZ85" s="13"/>
      <c r="FA85" s="14"/>
      <c r="FB85" s="15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 s="12"/>
      <c r="JD85" s="12"/>
      <c r="JE85" s="12"/>
      <c r="JF85" s="12"/>
      <c r="JG85" s="12"/>
      <c r="JH85" s="12"/>
      <c r="JI85" s="169"/>
      <c r="JJ85" s="12"/>
      <c r="JK85" s="12"/>
      <c r="JL85" s="12"/>
      <c r="JM85" s="169"/>
      <c r="JN85" s="12"/>
      <c r="JO85" s="169"/>
      <c r="JP85" s="12"/>
      <c r="JQ85" s="169"/>
      <c r="JR85" s="12"/>
      <c r="JS85" s="169"/>
      <c r="JT85" s="12"/>
      <c r="JU85" s="169"/>
      <c r="JV85" s="12"/>
      <c r="JW85" s="12"/>
      <c r="JX85" s="12"/>
      <c r="JY85" s="12"/>
      <c r="JZ85" s="12"/>
      <c r="KA85" s="12"/>
      <c r="KB85" s="12"/>
      <c r="KC85" s="12"/>
      <c r="KD85" s="12"/>
      <c r="KE85" s="12"/>
      <c r="KF85" s="12"/>
      <c r="KG85" s="12"/>
      <c r="KH85" s="12"/>
      <c r="KI85" s="12"/>
      <c r="KJ85" s="12"/>
      <c r="KK85" s="12"/>
      <c r="KL85" s="12"/>
      <c r="KM85" s="12"/>
      <c r="KN85" s="12"/>
      <c r="KO85" s="12"/>
      <c r="KP85" s="12"/>
      <c r="KQ85" s="12"/>
      <c r="KR85" s="12"/>
      <c r="KS85" s="12"/>
      <c r="KT85" s="12"/>
      <c r="KU85" s="12"/>
      <c r="KV85" s="12"/>
      <c r="KW85" s="12"/>
      <c r="KX85" s="12"/>
      <c r="KY85" s="12"/>
      <c r="KZ85" s="12"/>
      <c r="LA85" s="12"/>
      <c r="LB85" s="12"/>
      <c r="LC85" s="12"/>
      <c r="LD85" s="12"/>
      <c r="LE85" s="12"/>
      <c r="LF85" s="12"/>
      <c r="LG85" s="12"/>
      <c r="LH85" s="12"/>
      <c r="LI85" s="12"/>
      <c r="LJ85" s="12"/>
      <c r="LK85" s="12"/>
      <c r="LL85" s="12"/>
      <c r="LM85" s="12"/>
      <c r="LN85" s="12"/>
      <c r="LO85" s="12"/>
      <c r="LP85" s="12"/>
      <c r="LQ85" s="12"/>
      <c r="LR85" s="12"/>
      <c r="LS85" s="12"/>
      <c r="LT85" s="12"/>
      <c r="LU85" s="12"/>
      <c r="LV85" s="12"/>
      <c r="LW85" s="12"/>
      <c r="LX85" s="12"/>
      <c r="LY85" s="12"/>
      <c r="LZ85" s="12"/>
      <c r="MA85" s="12"/>
      <c r="MB85" s="12"/>
      <c r="MC85" s="12"/>
      <c r="MD85" s="12"/>
      <c r="ME85" s="12"/>
      <c r="MF85" s="12"/>
      <c r="MG85" s="12"/>
      <c r="MH85" s="12"/>
      <c r="MI85" s="12"/>
      <c r="MJ85" s="12"/>
      <c r="MK85" s="12"/>
      <c r="ML85" s="12"/>
      <c r="MM85" s="12"/>
      <c r="MN85" s="12"/>
      <c r="MO85" s="12"/>
      <c r="MP85" s="12"/>
      <c r="MQ85" s="12"/>
      <c r="MR85" s="12"/>
      <c r="MS85" s="12"/>
      <c r="MT85" s="12"/>
      <c r="MU85" s="12"/>
      <c r="MV85" s="12"/>
      <c r="MW85" s="12"/>
      <c r="MX85" s="12"/>
      <c r="MY85" s="12"/>
      <c r="MZ85" s="12"/>
      <c r="NA85" s="12"/>
      <c r="NB85" s="12"/>
      <c r="NC85" s="12"/>
      <c r="ND85" s="12"/>
      <c r="NE85" s="12"/>
      <c r="NF85" s="12"/>
      <c r="NG85" s="12"/>
      <c r="NH85" s="12"/>
      <c r="NI85" s="12"/>
      <c r="NJ85" s="12"/>
      <c r="NK85" s="12"/>
      <c r="NL85" s="12"/>
      <c r="NM85" s="12"/>
      <c r="NN85" s="12"/>
      <c r="NO85" s="12"/>
      <c r="NP85" s="12"/>
      <c r="NQ85" s="12"/>
      <c r="NR85" s="12"/>
      <c r="NS85" s="12"/>
      <c r="NT85" s="12"/>
      <c r="NU85" s="12"/>
      <c r="NV85" s="12"/>
      <c r="NW85" s="12"/>
      <c r="NX85" s="12"/>
      <c r="NY85" s="12"/>
      <c r="NZ85" s="12"/>
      <c r="OA85" s="12"/>
      <c r="OB85" s="12"/>
      <c r="OC85" s="12"/>
      <c r="OD85" s="12"/>
      <c r="OE85" s="169"/>
      <c r="OF85" s="12"/>
      <c r="OG85" s="12"/>
      <c r="OH85" s="12"/>
      <c r="OI85" s="169"/>
      <c r="OJ85" s="12"/>
      <c r="OK85" s="169"/>
      <c r="OL85" s="12"/>
      <c r="OM85" s="169"/>
      <c r="ON85" s="12"/>
      <c r="OO85" s="169"/>
      <c r="OP85" s="12"/>
      <c r="OQ85" s="169"/>
      <c r="OR85" s="12"/>
      <c r="OS85" s="12"/>
      <c r="OT85" s="12"/>
      <c r="OU85" s="33"/>
      <c r="OV85" s="33"/>
      <c r="OW85" s="33"/>
      <c r="OX85" s="33"/>
      <c r="OY85" s="33"/>
      <c r="OZ85" s="33"/>
      <c r="PA85" s="33"/>
      <c r="PB85" s="33"/>
      <c r="PC85" s="33"/>
      <c r="PD85" s="33"/>
      <c r="PE85" s="33"/>
      <c r="PF85" s="33"/>
      <c r="PG85" s="33"/>
      <c r="PH85" s="33"/>
      <c r="PI85" s="33"/>
      <c r="PJ85" s="33"/>
      <c r="PK85" s="33"/>
      <c r="PL85" s="33"/>
    </row>
    <row r="86" spans="1:428">
      <c r="A86" s="2"/>
      <c r="B86" s="2"/>
      <c r="C86" s="2"/>
      <c r="D86" s="2"/>
      <c r="E86" s="3"/>
      <c r="F86" s="4"/>
      <c r="G86" s="5"/>
      <c r="H86" s="6"/>
      <c r="I86" s="7"/>
      <c r="J86" s="45"/>
      <c r="K86" s="48"/>
      <c r="L86" s="8"/>
      <c r="M86" s="9"/>
      <c r="N86" s="4"/>
      <c r="O86" s="8"/>
      <c r="P86" s="9"/>
      <c r="Q86" s="16"/>
      <c r="R86" s="17"/>
      <c r="S86" s="9"/>
      <c r="T86" s="4"/>
      <c r="U86" s="6"/>
      <c r="V86" s="40"/>
      <c r="W86" s="4"/>
      <c r="X86" s="5"/>
      <c r="Y86" s="6"/>
      <c r="Z86" s="4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6"/>
      <c r="BK86" s="10"/>
      <c r="BL86" s="10"/>
      <c r="BM86" s="11"/>
      <c r="BN86" s="7"/>
      <c r="BO86" s="8"/>
      <c r="BP86" s="9"/>
      <c r="BQ86" s="4"/>
      <c r="BR86" s="8"/>
      <c r="BS86" s="9"/>
      <c r="BT86" s="7"/>
      <c r="BU86" s="9"/>
      <c r="BV86" s="76"/>
      <c r="BW86" s="4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6"/>
      <c r="DH86" s="10"/>
      <c r="DI86" s="11"/>
      <c r="DJ86" s="7"/>
      <c r="DK86" s="8"/>
      <c r="DL86" s="9"/>
      <c r="DM86" s="7"/>
      <c r="DN86" s="8"/>
      <c r="DO86" s="18"/>
      <c r="DP86" s="4"/>
      <c r="DQ86" s="5"/>
      <c r="DR86" s="6"/>
      <c r="DS86" s="4"/>
      <c r="DT86" s="5"/>
      <c r="DU86" s="5"/>
      <c r="DV86" s="5"/>
      <c r="DW86" s="6"/>
      <c r="DX86" s="10"/>
      <c r="DY86" s="13"/>
      <c r="DZ86" s="14"/>
      <c r="EA86" s="15"/>
      <c r="EB86" s="13"/>
      <c r="EC86" s="14"/>
      <c r="ED86" s="15"/>
      <c r="EE86" s="13"/>
      <c r="EF86" s="14"/>
      <c r="EG86" s="15"/>
      <c r="EH86" s="13"/>
      <c r="EI86" s="14"/>
      <c r="EJ86" s="15"/>
      <c r="EK86" s="13"/>
      <c r="EL86" s="14"/>
      <c r="EM86" s="15"/>
      <c r="EN86" s="13"/>
      <c r="EO86" s="14"/>
      <c r="EP86" s="15"/>
      <c r="EQ86" s="13"/>
      <c r="ER86" s="14"/>
      <c r="ES86" s="15"/>
      <c r="ET86" s="13"/>
      <c r="EU86" s="14"/>
      <c r="EV86" s="15"/>
      <c r="EW86" s="13"/>
      <c r="EX86" s="14"/>
      <c r="EY86" s="15"/>
      <c r="EZ86" s="13"/>
      <c r="FA86" s="14"/>
      <c r="FB86" s="15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 s="12"/>
      <c r="JD86" s="12"/>
      <c r="JE86" s="12"/>
      <c r="JF86" s="12"/>
      <c r="JG86" s="12"/>
      <c r="JH86" s="12"/>
      <c r="JI86" s="169"/>
      <c r="JJ86" s="12"/>
      <c r="JK86" s="12"/>
      <c r="JL86" s="12"/>
      <c r="JM86" s="169"/>
      <c r="JN86" s="12"/>
      <c r="JO86" s="169"/>
      <c r="JP86" s="12"/>
      <c r="JQ86" s="169"/>
      <c r="JR86" s="12"/>
      <c r="JS86" s="169"/>
      <c r="JT86" s="12"/>
      <c r="JU86" s="169"/>
      <c r="JV86" s="12"/>
      <c r="JW86" s="12"/>
      <c r="JX86" s="12"/>
      <c r="JY86" s="12"/>
      <c r="JZ86" s="12"/>
      <c r="KA86" s="12"/>
      <c r="KB86" s="12"/>
      <c r="KC86" s="12"/>
      <c r="KD86" s="12"/>
      <c r="KE86" s="12"/>
      <c r="KF86" s="12"/>
      <c r="KG86" s="12"/>
      <c r="KH86" s="12"/>
      <c r="KI86" s="12"/>
      <c r="KJ86" s="12"/>
      <c r="KK86" s="12"/>
      <c r="KL86" s="12"/>
      <c r="KM86" s="12"/>
      <c r="KN86" s="12"/>
      <c r="KO86" s="12"/>
      <c r="KP86" s="12"/>
      <c r="KQ86" s="12"/>
      <c r="KR86" s="12"/>
      <c r="KS86" s="12"/>
      <c r="KT86" s="12"/>
      <c r="KU86" s="12"/>
      <c r="KV86" s="12"/>
      <c r="KW86" s="12"/>
      <c r="KX86" s="12"/>
      <c r="KY86" s="12"/>
      <c r="KZ86" s="12"/>
      <c r="LA86" s="12"/>
      <c r="LB86" s="12"/>
      <c r="LC86" s="12"/>
      <c r="LD86" s="12"/>
      <c r="LE86" s="12"/>
      <c r="LF86" s="12"/>
      <c r="LG86" s="12"/>
      <c r="LH86" s="12"/>
      <c r="LI86" s="12"/>
      <c r="LJ86" s="12"/>
      <c r="LK86" s="12"/>
      <c r="LL86" s="12"/>
      <c r="LM86" s="12"/>
      <c r="LN86" s="12"/>
      <c r="LO86" s="12"/>
      <c r="LP86" s="12"/>
      <c r="LQ86" s="12"/>
      <c r="LR86" s="12"/>
      <c r="LS86" s="12"/>
      <c r="LT86" s="12"/>
      <c r="LU86" s="12"/>
      <c r="LV86" s="12"/>
      <c r="LW86" s="12"/>
      <c r="LX86" s="12"/>
      <c r="LY86" s="12"/>
      <c r="LZ86" s="12"/>
      <c r="MA86" s="12"/>
      <c r="MB86" s="12"/>
      <c r="MC86" s="12"/>
      <c r="MD86" s="12"/>
      <c r="ME86" s="12"/>
      <c r="MF86" s="12"/>
      <c r="MG86" s="12"/>
      <c r="MH86" s="12"/>
      <c r="MI86" s="12"/>
      <c r="MJ86" s="12"/>
      <c r="MK86" s="12"/>
      <c r="ML86" s="12"/>
      <c r="MM86" s="12"/>
      <c r="MN86" s="12"/>
      <c r="MO86" s="12"/>
      <c r="MP86" s="12"/>
      <c r="MQ86" s="12"/>
      <c r="MR86" s="12"/>
      <c r="MS86" s="12"/>
      <c r="MT86" s="12"/>
      <c r="MU86" s="12"/>
      <c r="MV86" s="12"/>
      <c r="MW86" s="12"/>
      <c r="MX86" s="12"/>
      <c r="MY86" s="12"/>
      <c r="MZ86" s="12"/>
      <c r="NA86" s="12"/>
      <c r="NB86" s="12"/>
      <c r="NC86" s="12"/>
      <c r="ND86" s="12"/>
      <c r="NE86" s="12"/>
      <c r="NF86" s="12"/>
      <c r="NG86" s="12"/>
      <c r="NH86" s="12"/>
      <c r="NI86" s="12"/>
      <c r="NJ86" s="12"/>
      <c r="NK86" s="12"/>
      <c r="NL86" s="12"/>
      <c r="NM86" s="12"/>
      <c r="NN86" s="12"/>
      <c r="NO86" s="12"/>
      <c r="NP86" s="12"/>
      <c r="NQ86" s="12"/>
      <c r="NR86" s="12"/>
      <c r="NS86" s="12"/>
      <c r="NT86" s="12"/>
      <c r="NU86" s="12"/>
      <c r="NV86" s="12"/>
      <c r="NW86" s="12"/>
      <c r="NX86" s="12"/>
      <c r="NY86" s="12"/>
      <c r="NZ86" s="12"/>
      <c r="OA86" s="12"/>
      <c r="OB86" s="12"/>
      <c r="OC86" s="12"/>
      <c r="OD86" s="12"/>
      <c r="OE86" s="169"/>
      <c r="OF86" s="12"/>
      <c r="OG86" s="12"/>
      <c r="OH86" s="12"/>
      <c r="OI86" s="169"/>
      <c r="OJ86" s="12"/>
      <c r="OK86" s="169"/>
      <c r="OL86" s="12"/>
      <c r="OM86" s="169"/>
      <c r="ON86" s="12"/>
      <c r="OO86" s="169"/>
      <c r="OP86" s="12"/>
      <c r="OQ86" s="169"/>
      <c r="OR86" s="12"/>
      <c r="OS86" s="12"/>
      <c r="OT86" s="12"/>
      <c r="OU86" s="33"/>
      <c r="OV86" s="33"/>
      <c r="OW86" s="33"/>
      <c r="OX86" s="33"/>
      <c r="OY86" s="33"/>
      <c r="OZ86" s="33"/>
      <c r="PA86" s="33"/>
      <c r="PB86" s="33"/>
      <c r="PC86" s="33"/>
      <c r="PD86" s="33"/>
      <c r="PE86" s="33"/>
      <c r="PF86" s="33"/>
      <c r="PG86" s="33"/>
      <c r="PH86" s="33"/>
      <c r="PI86" s="33"/>
      <c r="PJ86" s="33"/>
      <c r="PK86" s="33"/>
      <c r="PL86" s="33"/>
    </row>
    <row r="87" spans="1:428">
      <c r="A87" s="2"/>
      <c r="B87" s="2"/>
      <c r="C87" s="2"/>
      <c r="D87" s="2"/>
      <c r="E87" s="3"/>
      <c r="F87" s="4"/>
      <c r="G87" s="5"/>
      <c r="H87" s="6"/>
      <c r="I87" s="7"/>
      <c r="J87" s="45"/>
      <c r="K87" s="48"/>
      <c r="L87" s="8"/>
      <c r="M87" s="9"/>
      <c r="N87" s="4"/>
      <c r="O87" s="8"/>
      <c r="P87" s="9"/>
      <c r="Q87" s="16"/>
      <c r="R87" s="17"/>
      <c r="S87" s="9"/>
      <c r="T87" s="4"/>
      <c r="U87" s="6"/>
      <c r="V87" s="40"/>
      <c r="W87" s="4"/>
      <c r="X87" s="5"/>
      <c r="Y87" s="6"/>
      <c r="Z87" s="4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6"/>
      <c r="BK87" s="10"/>
      <c r="BL87" s="10"/>
      <c r="BM87" s="11"/>
      <c r="BN87" s="7"/>
      <c r="BO87" s="8"/>
      <c r="BP87" s="9"/>
      <c r="BQ87" s="4"/>
      <c r="BR87" s="8"/>
      <c r="BS87" s="9"/>
      <c r="BT87" s="7"/>
      <c r="BU87" s="9"/>
      <c r="BV87" s="76"/>
      <c r="BW87" s="4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6"/>
      <c r="DH87" s="10"/>
      <c r="DI87" s="11"/>
      <c r="DJ87" s="7"/>
      <c r="DK87" s="8"/>
      <c r="DL87" s="9"/>
      <c r="DM87" s="7"/>
      <c r="DN87" s="8"/>
      <c r="DO87" s="18"/>
      <c r="DP87" s="4"/>
      <c r="DQ87" s="5"/>
      <c r="DR87" s="6"/>
      <c r="DS87" s="4"/>
      <c r="DT87" s="5"/>
      <c r="DU87" s="5"/>
      <c r="DV87" s="5"/>
      <c r="DW87" s="6"/>
      <c r="DX87" s="10"/>
      <c r="DY87" s="13"/>
      <c r="DZ87" s="14"/>
      <c r="EA87" s="15"/>
      <c r="EB87" s="13"/>
      <c r="EC87" s="14"/>
      <c r="ED87" s="15"/>
      <c r="EE87" s="13"/>
      <c r="EF87" s="14"/>
      <c r="EG87" s="15"/>
      <c r="EH87" s="13"/>
      <c r="EI87" s="14"/>
      <c r="EJ87" s="15"/>
      <c r="EK87" s="13"/>
      <c r="EL87" s="14"/>
      <c r="EM87" s="15"/>
      <c r="EN87" s="13"/>
      <c r="EO87" s="14"/>
      <c r="EP87" s="15"/>
      <c r="EQ87" s="13"/>
      <c r="ER87" s="14"/>
      <c r="ES87" s="15"/>
      <c r="ET87" s="13"/>
      <c r="EU87" s="14"/>
      <c r="EV87" s="15"/>
      <c r="EW87" s="13"/>
      <c r="EX87" s="14"/>
      <c r="EY87" s="15"/>
      <c r="EZ87" s="13"/>
      <c r="FA87" s="14"/>
      <c r="FB87" s="15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  <c r="IX87" s="12"/>
      <c r="IY87" s="12"/>
      <c r="IZ87" s="12"/>
      <c r="JA87" s="12"/>
      <c r="JB87" s="12"/>
      <c r="JC87" s="12"/>
      <c r="JD87" s="12"/>
      <c r="JE87" s="12"/>
      <c r="JF87" s="12"/>
      <c r="JG87" s="12"/>
      <c r="JH87" s="12"/>
      <c r="JI87" s="169"/>
      <c r="JJ87" s="12"/>
      <c r="JK87" s="12"/>
      <c r="JL87" s="12"/>
      <c r="JM87" s="169"/>
      <c r="JN87" s="12"/>
      <c r="JO87" s="169"/>
      <c r="JP87" s="12"/>
      <c r="JQ87" s="169"/>
      <c r="JR87" s="12"/>
      <c r="JS87" s="169"/>
      <c r="JT87" s="12"/>
      <c r="JU87" s="169"/>
      <c r="JV87" s="12"/>
      <c r="JW87" s="12"/>
      <c r="JX87" s="12"/>
      <c r="JY87" s="12"/>
      <c r="JZ87" s="12"/>
      <c r="KA87" s="12"/>
      <c r="KB87" s="12"/>
      <c r="KC87" s="12"/>
      <c r="KD87" s="12"/>
      <c r="KE87" s="12"/>
      <c r="KF87" s="12"/>
      <c r="KG87" s="12"/>
      <c r="KH87" s="12"/>
      <c r="KI87" s="12"/>
      <c r="KJ87" s="12"/>
      <c r="KK87" s="12"/>
      <c r="KL87" s="12"/>
      <c r="KM87" s="12"/>
      <c r="KN87" s="12"/>
      <c r="KO87" s="12"/>
      <c r="KP87" s="12"/>
      <c r="KQ87" s="12"/>
      <c r="KR87" s="12"/>
      <c r="KS87" s="12"/>
      <c r="KT87" s="12"/>
      <c r="KU87" s="12"/>
      <c r="KV87" s="12"/>
      <c r="KW87" s="12"/>
      <c r="KX87" s="12"/>
      <c r="KY87" s="12"/>
      <c r="KZ87" s="12"/>
      <c r="LA87" s="12"/>
      <c r="LB87" s="12"/>
      <c r="LC87" s="12"/>
      <c r="LD87" s="12"/>
      <c r="LE87" s="12"/>
      <c r="LF87" s="12"/>
      <c r="LG87" s="12"/>
      <c r="LH87" s="12"/>
      <c r="LI87" s="12"/>
      <c r="LJ87" s="12"/>
      <c r="LK87" s="12"/>
      <c r="LL87" s="12"/>
      <c r="LM87" s="12"/>
      <c r="LN87" s="12"/>
      <c r="LO87" s="12"/>
      <c r="LP87" s="12"/>
      <c r="LQ87" s="12"/>
      <c r="LR87" s="12"/>
      <c r="LS87" s="12"/>
      <c r="LT87" s="12"/>
      <c r="LU87" s="12"/>
      <c r="LV87" s="12"/>
      <c r="LW87" s="12"/>
      <c r="LX87" s="12"/>
      <c r="LY87" s="12"/>
      <c r="LZ87" s="12"/>
      <c r="MA87" s="12"/>
      <c r="MB87" s="12"/>
      <c r="MC87" s="12"/>
      <c r="MD87" s="12"/>
      <c r="ME87" s="12"/>
      <c r="MF87" s="12"/>
      <c r="MG87" s="12"/>
      <c r="MH87" s="12"/>
      <c r="MI87" s="12"/>
      <c r="MJ87" s="12"/>
      <c r="MK87" s="12"/>
      <c r="ML87" s="12"/>
      <c r="MM87" s="12"/>
      <c r="MN87" s="12"/>
      <c r="MO87" s="12"/>
      <c r="MP87" s="12"/>
      <c r="MQ87" s="12"/>
      <c r="MR87" s="12"/>
      <c r="MS87" s="12"/>
      <c r="MT87" s="12"/>
      <c r="MU87" s="12"/>
      <c r="MV87" s="12"/>
      <c r="MW87" s="12"/>
      <c r="MX87" s="12"/>
      <c r="MY87" s="12"/>
      <c r="MZ87" s="12"/>
      <c r="NA87" s="12"/>
      <c r="NB87" s="12"/>
      <c r="NC87" s="12"/>
      <c r="ND87" s="12"/>
      <c r="NE87" s="12"/>
      <c r="NF87" s="12"/>
      <c r="NG87" s="12"/>
      <c r="NH87" s="12"/>
      <c r="NI87" s="12"/>
      <c r="NJ87" s="12"/>
      <c r="NK87" s="12"/>
      <c r="NL87" s="12"/>
      <c r="NM87" s="12"/>
      <c r="NN87" s="12"/>
      <c r="NO87" s="12"/>
      <c r="NP87" s="12"/>
      <c r="NQ87" s="12"/>
      <c r="NR87" s="12"/>
      <c r="NS87" s="12"/>
      <c r="NT87" s="12"/>
      <c r="NU87" s="12"/>
      <c r="NV87" s="12"/>
      <c r="NW87" s="12"/>
      <c r="NX87" s="12"/>
      <c r="NY87" s="12"/>
      <c r="NZ87" s="12"/>
      <c r="OA87" s="12"/>
      <c r="OB87" s="12"/>
      <c r="OC87" s="12"/>
      <c r="OD87" s="12"/>
      <c r="OE87" s="169"/>
      <c r="OF87" s="12"/>
      <c r="OG87" s="12"/>
      <c r="OH87" s="12"/>
      <c r="OI87" s="169"/>
      <c r="OJ87" s="12"/>
      <c r="OK87" s="169"/>
      <c r="OL87" s="12"/>
      <c r="OM87" s="169"/>
      <c r="ON87" s="12"/>
      <c r="OO87" s="169"/>
      <c r="OP87" s="12"/>
      <c r="OQ87" s="169"/>
      <c r="OR87" s="12"/>
      <c r="OS87" s="12"/>
      <c r="OT87" s="12"/>
      <c r="OU87" s="33"/>
      <c r="OV87" s="33"/>
      <c r="OW87" s="33"/>
      <c r="OX87" s="33"/>
      <c r="OY87" s="33"/>
      <c r="OZ87" s="33"/>
      <c r="PA87" s="33"/>
      <c r="PB87" s="33"/>
      <c r="PC87" s="33"/>
      <c r="PD87" s="33"/>
      <c r="PE87" s="33"/>
      <c r="PF87" s="33"/>
      <c r="PG87" s="33"/>
      <c r="PH87" s="33"/>
      <c r="PI87" s="33"/>
      <c r="PJ87" s="33"/>
      <c r="PK87" s="33"/>
      <c r="PL87" s="33"/>
    </row>
    <row r="88" spans="1:428">
      <c r="A88" s="2"/>
      <c r="B88" s="2"/>
      <c r="C88" s="2"/>
      <c r="D88" s="2"/>
      <c r="E88" s="3"/>
      <c r="F88" s="4"/>
      <c r="G88" s="5"/>
      <c r="H88" s="6"/>
      <c r="I88" s="7"/>
      <c r="J88" s="45"/>
      <c r="K88" s="48"/>
      <c r="L88" s="8"/>
      <c r="M88" s="9"/>
      <c r="N88" s="4"/>
      <c r="O88" s="8"/>
      <c r="P88" s="9"/>
      <c r="Q88" s="16"/>
      <c r="R88" s="17"/>
      <c r="S88" s="9"/>
      <c r="T88" s="4"/>
      <c r="U88" s="6"/>
      <c r="V88" s="40"/>
      <c r="W88" s="4"/>
      <c r="X88" s="5"/>
      <c r="Y88" s="6"/>
      <c r="Z88" s="4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6"/>
      <c r="BK88" s="10"/>
      <c r="BL88" s="10"/>
      <c r="BM88" s="11"/>
      <c r="BN88" s="7"/>
      <c r="BO88" s="8"/>
      <c r="BP88" s="9"/>
      <c r="BQ88" s="4"/>
      <c r="BR88" s="8"/>
      <c r="BS88" s="9"/>
      <c r="BT88" s="7"/>
      <c r="BU88" s="9"/>
      <c r="BV88" s="76"/>
      <c r="BW88" s="4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6"/>
      <c r="DH88" s="10"/>
      <c r="DI88" s="11"/>
      <c r="DJ88" s="7"/>
      <c r="DK88" s="8"/>
      <c r="DL88" s="9"/>
      <c r="DM88" s="7"/>
      <c r="DN88" s="8"/>
      <c r="DO88" s="18"/>
      <c r="DP88" s="4"/>
      <c r="DQ88" s="5"/>
      <c r="DR88" s="6"/>
      <c r="DS88" s="4"/>
      <c r="DT88" s="5"/>
      <c r="DU88" s="5"/>
      <c r="DV88" s="5"/>
      <c r="DW88" s="6"/>
      <c r="DX88" s="10"/>
      <c r="DY88" s="13"/>
      <c r="DZ88" s="14"/>
      <c r="EA88" s="15"/>
      <c r="EB88" s="13"/>
      <c r="EC88" s="14"/>
      <c r="ED88" s="15"/>
      <c r="EE88" s="13"/>
      <c r="EF88" s="14"/>
      <c r="EG88" s="15"/>
      <c r="EH88" s="13"/>
      <c r="EI88" s="14"/>
      <c r="EJ88" s="15"/>
      <c r="EK88" s="13"/>
      <c r="EL88" s="14"/>
      <c r="EM88" s="15"/>
      <c r="EN88" s="13"/>
      <c r="EO88" s="14"/>
      <c r="EP88" s="15"/>
      <c r="EQ88" s="13"/>
      <c r="ER88" s="14"/>
      <c r="ES88" s="15"/>
      <c r="ET88" s="13"/>
      <c r="EU88" s="14"/>
      <c r="EV88" s="15"/>
      <c r="EW88" s="13"/>
      <c r="EX88" s="14"/>
      <c r="EY88" s="15"/>
      <c r="EZ88" s="13"/>
      <c r="FA88" s="14"/>
      <c r="FB88" s="15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  <c r="IX88" s="12"/>
      <c r="IY88" s="12"/>
      <c r="IZ88" s="12"/>
      <c r="JA88" s="12"/>
      <c r="JB88" s="12"/>
      <c r="JC88" s="12"/>
      <c r="JD88" s="12"/>
      <c r="JE88" s="12"/>
      <c r="JF88" s="12"/>
      <c r="JG88" s="12"/>
      <c r="JH88" s="12"/>
      <c r="JI88" s="169"/>
      <c r="JJ88" s="12"/>
      <c r="JK88" s="12"/>
      <c r="JL88" s="12"/>
      <c r="JM88" s="169"/>
      <c r="JN88" s="12"/>
      <c r="JO88" s="169"/>
      <c r="JP88" s="12"/>
      <c r="JQ88" s="169"/>
      <c r="JR88" s="12"/>
      <c r="JS88" s="169"/>
      <c r="JT88" s="12"/>
      <c r="JU88" s="169"/>
      <c r="JV88" s="12"/>
      <c r="JW88" s="12"/>
      <c r="JX88" s="12"/>
      <c r="JY88" s="12"/>
      <c r="JZ88" s="12"/>
      <c r="KA88" s="12"/>
      <c r="KB88" s="12"/>
      <c r="KC88" s="12"/>
      <c r="KD88" s="12"/>
      <c r="KE88" s="12"/>
      <c r="KF88" s="12"/>
      <c r="KG88" s="12"/>
      <c r="KH88" s="12"/>
      <c r="KI88" s="12"/>
      <c r="KJ88" s="12"/>
      <c r="KK88" s="12"/>
      <c r="KL88" s="12"/>
      <c r="KM88" s="12"/>
      <c r="KN88" s="12"/>
      <c r="KO88" s="12"/>
      <c r="KP88" s="12"/>
      <c r="KQ88" s="12"/>
      <c r="KR88" s="12"/>
      <c r="KS88" s="12"/>
      <c r="KT88" s="12"/>
      <c r="KU88" s="12"/>
      <c r="KV88" s="12"/>
      <c r="KW88" s="12"/>
      <c r="KX88" s="12"/>
      <c r="KY88" s="12"/>
      <c r="KZ88" s="12"/>
      <c r="LA88" s="12"/>
      <c r="LB88" s="12"/>
      <c r="LC88" s="12"/>
      <c r="LD88" s="12"/>
      <c r="LE88" s="12"/>
      <c r="LF88" s="12"/>
      <c r="LG88" s="12"/>
      <c r="LH88" s="12"/>
      <c r="LI88" s="12"/>
      <c r="LJ88" s="12"/>
      <c r="LK88" s="12"/>
      <c r="LL88" s="12"/>
      <c r="LM88" s="12"/>
      <c r="LN88" s="12"/>
      <c r="LO88" s="12"/>
      <c r="LP88" s="12"/>
      <c r="LQ88" s="12"/>
      <c r="LR88" s="12"/>
      <c r="LS88" s="12"/>
      <c r="LT88" s="12"/>
      <c r="LU88" s="12"/>
      <c r="LV88" s="12"/>
      <c r="LW88" s="12"/>
      <c r="LX88" s="12"/>
      <c r="LY88" s="12"/>
      <c r="LZ88" s="12"/>
      <c r="MA88" s="12"/>
      <c r="MB88" s="12"/>
      <c r="MC88" s="12"/>
      <c r="MD88" s="12"/>
      <c r="ME88" s="12"/>
      <c r="MF88" s="12"/>
      <c r="MG88" s="12"/>
      <c r="MH88" s="12"/>
      <c r="MI88" s="12"/>
      <c r="MJ88" s="12"/>
      <c r="MK88" s="12"/>
      <c r="ML88" s="12"/>
      <c r="MM88" s="12"/>
      <c r="MN88" s="12"/>
      <c r="MO88" s="12"/>
      <c r="MP88" s="12"/>
      <c r="MQ88" s="12"/>
      <c r="MR88" s="12"/>
      <c r="MS88" s="12"/>
      <c r="MT88" s="12"/>
      <c r="MU88" s="12"/>
      <c r="MV88" s="12"/>
      <c r="MW88" s="12"/>
      <c r="MX88" s="12"/>
      <c r="MY88" s="12"/>
      <c r="MZ88" s="12"/>
      <c r="NA88" s="12"/>
      <c r="NB88" s="12"/>
      <c r="NC88" s="12"/>
      <c r="ND88" s="12"/>
      <c r="NE88" s="12"/>
      <c r="NF88" s="12"/>
      <c r="NG88" s="12"/>
      <c r="NH88" s="12"/>
      <c r="NI88" s="12"/>
      <c r="NJ88" s="12"/>
      <c r="NK88" s="12"/>
      <c r="NL88" s="12"/>
      <c r="NM88" s="12"/>
      <c r="NN88" s="12"/>
      <c r="NO88" s="12"/>
      <c r="NP88" s="12"/>
      <c r="NQ88" s="12"/>
      <c r="NR88" s="12"/>
      <c r="NS88" s="12"/>
      <c r="NT88" s="12"/>
      <c r="NU88" s="12"/>
      <c r="NV88" s="12"/>
      <c r="NW88" s="12"/>
      <c r="NX88" s="12"/>
      <c r="NY88" s="12"/>
      <c r="NZ88" s="12"/>
      <c r="OA88" s="12"/>
      <c r="OB88" s="12"/>
      <c r="OC88" s="12"/>
      <c r="OD88" s="12"/>
      <c r="OE88" s="169"/>
      <c r="OF88" s="12"/>
      <c r="OG88" s="12"/>
      <c r="OH88" s="12"/>
      <c r="OI88" s="169"/>
      <c r="OJ88" s="12"/>
      <c r="OK88" s="169"/>
      <c r="OL88" s="12"/>
      <c r="OM88" s="169"/>
      <c r="ON88" s="12"/>
      <c r="OO88" s="169"/>
      <c r="OP88" s="12"/>
      <c r="OQ88" s="169"/>
      <c r="OR88" s="12"/>
      <c r="OS88" s="12"/>
      <c r="OT88" s="12"/>
      <c r="OU88" s="33"/>
      <c r="OV88" s="33"/>
      <c r="OW88" s="33"/>
      <c r="OX88" s="33"/>
      <c r="OY88" s="33"/>
      <c r="OZ88" s="33"/>
      <c r="PA88" s="33"/>
      <c r="PB88" s="33"/>
      <c r="PC88" s="33"/>
      <c r="PD88" s="33"/>
      <c r="PE88" s="33"/>
      <c r="PF88" s="33"/>
      <c r="PG88" s="33"/>
      <c r="PH88" s="33"/>
      <c r="PI88" s="33"/>
      <c r="PJ88" s="33"/>
      <c r="PK88" s="33"/>
      <c r="PL88" s="33"/>
    </row>
    <row r="89" spans="1:428">
      <c r="A89" s="2"/>
      <c r="B89" s="2"/>
      <c r="C89" s="2"/>
      <c r="D89" s="2"/>
      <c r="E89" s="3"/>
      <c r="F89" s="4"/>
      <c r="G89" s="5"/>
      <c r="H89" s="6"/>
      <c r="I89" s="7"/>
      <c r="J89" s="45"/>
      <c r="K89" s="48"/>
      <c r="L89" s="8"/>
      <c r="M89" s="9"/>
      <c r="N89" s="4"/>
      <c r="O89" s="8"/>
      <c r="P89" s="9"/>
      <c r="Q89" s="16"/>
      <c r="R89" s="17"/>
      <c r="S89" s="9"/>
      <c r="T89" s="4"/>
      <c r="U89" s="6"/>
      <c r="V89" s="40"/>
      <c r="W89" s="4"/>
      <c r="X89" s="5"/>
      <c r="Y89" s="6"/>
      <c r="Z89" s="4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6"/>
      <c r="BK89" s="10"/>
      <c r="BL89" s="10"/>
      <c r="BM89" s="11"/>
      <c r="BN89" s="7"/>
      <c r="BO89" s="8"/>
      <c r="BP89" s="9"/>
      <c r="BQ89" s="4"/>
      <c r="BR89" s="8"/>
      <c r="BS89" s="9"/>
      <c r="BT89" s="7"/>
      <c r="BU89" s="9"/>
      <c r="BV89" s="76"/>
      <c r="BW89" s="4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6"/>
      <c r="DH89" s="10"/>
      <c r="DI89" s="11"/>
      <c r="DJ89" s="7"/>
      <c r="DK89" s="8"/>
      <c r="DL89" s="9"/>
      <c r="DM89" s="7"/>
      <c r="DN89" s="8"/>
      <c r="DO89" s="18"/>
      <c r="DP89" s="4"/>
      <c r="DQ89" s="5"/>
      <c r="DR89" s="6"/>
      <c r="DS89" s="4"/>
      <c r="DT89" s="5"/>
      <c r="DU89" s="5"/>
      <c r="DV89" s="5"/>
      <c r="DW89" s="6"/>
      <c r="DX89" s="10"/>
      <c r="DY89" s="13"/>
      <c r="DZ89" s="14"/>
      <c r="EA89" s="15"/>
      <c r="EB89" s="13"/>
      <c r="EC89" s="14"/>
      <c r="ED89" s="15"/>
      <c r="EE89" s="13"/>
      <c r="EF89" s="14"/>
      <c r="EG89" s="15"/>
      <c r="EH89" s="13"/>
      <c r="EI89" s="14"/>
      <c r="EJ89" s="15"/>
      <c r="EK89" s="13"/>
      <c r="EL89" s="14"/>
      <c r="EM89" s="15"/>
      <c r="EN89" s="13"/>
      <c r="EO89" s="14"/>
      <c r="EP89" s="15"/>
      <c r="EQ89" s="13"/>
      <c r="ER89" s="14"/>
      <c r="ES89" s="15"/>
      <c r="ET89" s="13"/>
      <c r="EU89" s="14"/>
      <c r="EV89" s="15"/>
      <c r="EW89" s="13"/>
      <c r="EX89" s="14"/>
      <c r="EY89" s="15"/>
      <c r="EZ89" s="13"/>
      <c r="FA89" s="14"/>
      <c r="FB89" s="15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  <c r="IX89" s="12"/>
      <c r="IY89" s="12"/>
      <c r="IZ89" s="12"/>
      <c r="JA89" s="12"/>
      <c r="JB89" s="12"/>
      <c r="JC89" s="12"/>
      <c r="JD89" s="12"/>
      <c r="JE89" s="12"/>
      <c r="JF89" s="12"/>
      <c r="JG89" s="12"/>
      <c r="JH89" s="12"/>
      <c r="JI89" s="169"/>
      <c r="JJ89" s="12"/>
      <c r="JK89" s="12"/>
      <c r="JL89" s="12"/>
      <c r="JM89" s="169"/>
      <c r="JN89" s="12"/>
      <c r="JO89" s="169"/>
      <c r="JP89" s="12"/>
      <c r="JQ89" s="169"/>
      <c r="JR89" s="12"/>
      <c r="JS89" s="169"/>
      <c r="JT89" s="12"/>
      <c r="JU89" s="169"/>
      <c r="JV89" s="12"/>
      <c r="JW89" s="12"/>
      <c r="JX89" s="12"/>
      <c r="JY89" s="12"/>
      <c r="JZ89" s="12"/>
      <c r="KA89" s="12"/>
      <c r="KB89" s="12"/>
      <c r="KC89" s="12"/>
      <c r="KD89" s="12"/>
      <c r="KE89" s="12"/>
      <c r="KF89" s="12"/>
      <c r="KG89" s="12"/>
      <c r="KH89" s="12"/>
      <c r="KI89" s="12"/>
      <c r="KJ89" s="12"/>
      <c r="KK89" s="12"/>
      <c r="KL89" s="12"/>
      <c r="KM89" s="12"/>
      <c r="KN89" s="12"/>
      <c r="KO89" s="12"/>
      <c r="KP89" s="12"/>
      <c r="KQ89" s="12"/>
      <c r="KR89" s="12"/>
      <c r="KS89" s="12"/>
      <c r="KT89" s="12"/>
      <c r="KU89" s="12"/>
      <c r="KV89" s="12"/>
      <c r="KW89" s="12"/>
      <c r="KX89" s="12"/>
      <c r="KY89" s="12"/>
      <c r="KZ89" s="12"/>
      <c r="LA89" s="12"/>
      <c r="LB89" s="12"/>
      <c r="LC89" s="12"/>
      <c r="LD89" s="12"/>
      <c r="LE89" s="12"/>
      <c r="LF89" s="12"/>
      <c r="LG89" s="12"/>
      <c r="LH89" s="12"/>
      <c r="LI89" s="12"/>
      <c r="LJ89" s="12"/>
      <c r="LK89" s="12"/>
      <c r="LL89" s="12"/>
      <c r="LM89" s="12"/>
      <c r="LN89" s="12"/>
      <c r="LO89" s="12"/>
      <c r="LP89" s="12"/>
      <c r="LQ89" s="12"/>
      <c r="LR89" s="12"/>
      <c r="LS89" s="12"/>
      <c r="LT89" s="12"/>
      <c r="LU89" s="12"/>
      <c r="LV89" s="12"/>
      <c r="LW89" s="12"/>
      <c r="LX89" s="12"/>
      <c r="LY89" s="12"/>
      <c r="LZ89" s="12"/>
      <c r="MA89" s="12"/>
      <c r="MB89" s="12"/>
      <c r="MC89" s="12"/>
      <c r="MD89" s="12"/>
      <c r="ME89" s="12"/>
      <c r="MF89" s="12"/>
      <c r="MG89" s="12"/>
      <c r="MH89" s="12"/>
      <c r="MI89" s="12"/>
      <c r="MJ89" s="12"/>
      <c r="MK89" s="12"/>
      <c r="ML89" s="12"/>
      <c r="MM89" s="12"/>
      <c r="MN89" s="12"/>
      <c r="MO89" s="12"/>
      <c r="MP89" s="12"/>
      <c r="MQ89" s="12"/>
      <c r="MR89" s="12"/>
      <c r="MS89" s="12"/>
      <c r="MT89" s="12"/>
      <c r="MU89" s="12"/>
      <c r="MV89" s="12"/>
      <c r="MW89" s="12"/>
      <c r="MX89" s="12"/>
      <c r="MY89" s="12"/>
      <c r="MZ89" s="12"/>
      <c r="NA89" s="12"/>
      <c r="NB89" s="12"/>
      <c r="NC89" s="12"/>
      <c r="ND89" s="12"/>
      <c r="NE89" s="12"/>
      <c r="NF89" s="12"/>
      <c r="NG89" s="12"/>
      <c r="NH89" s="12"/>
      <c r="NI89" s="12"/>
      <c r="NJ89" s="12"/>
      <c r="NK89" s="12"/>
      <c r="NL89" s="12"/>
      <c r="NM89" s="12"/>
      <c r="NN89" s="12"/>
      <c r="NO89" s="12"/>
      <c r="NP89" s="12"/>
      <c r="NQ89" s="12"/>
      <c r="NR89" s="12"/>
      <c r="NS89" s="12"/>
      <c r="NT89" s="12"/>
      <c r="NU89" s="12"/>
      <c r="NV89" s="12"/>
      <c r="NW89" s="12"/>
      <c r="NX89" s="12"/>
      <c r="NY89" s="12"/>
      <c r="NZ89" s="12"/>
      <c r="OA89" s="12"/>
      <c r="OB89" s="12"/>
      <c r="OC89" s="12"/>
      <c r="OD89" s="12"/>
      <c r="OE89" s="169"/>
      <c r="OF89" s="12"/>
      <c r="OG89" s="12"/>
      <c r="OH89" s="12"/>
      <c r="OI89" s="169"/>
      <c r="OJ89" s="12"/>
      <c r="OK89" s="169"/>
      <c r="OL89" s="12"/>
      <c r="OM89" s="169"/>
      <c r="ON89" s="12"/>
      <c r="OO89" s="169"/>
      <c r="OP89" s="12"/>
      <c r="OQ89" s="169"/>
      <c r="OR89" s="12"/>
      <c r="OS89" s="12"/>
      <c r="OT89" s="12"/>
      <c r="OU89" s="33"/>
      <c r="OV89" s="33"/>
      <c r="OW89" s="33"/>
      <c r="OX89" s="33"/>
      <c r="OY89" s="33"/>
      <c r="OZ89" s="33"/>
      <c r="PA89" s="33"/>
      <c r="PB89" s="33"/>
      <c r="PC89" s="33"/>
      <c r="PD89" s="33"/>
      <c r="PE89" s="33"/>
      <c r="PF89" s="33"/>
      <c r="PG89" s="33"/>
      <c r="PH89" s="33"/>
      <c r="PI89" s="33"/>
      <c r="PJ89" s="33"/>
      <c r="PK89" s="33"/>
      <c r="PL89" s="33"/>
    </row>
    <row r="90" spans="1:428">
      <c r="A90" s="2"/>
      <c r="B90" s="2"/>
      <c r="C90" s="2"/>
      <c r="D90" s="2"/>
      <c r="E90" s="3"/>
      <c r="F90" s="4"/>
      <c r="G90" s="5"/>
      <c r="H90" s="6"/>
      <c r="I90" s="7"/>
      <c r="J90" s="45"/>
      <c r="K90" s="48"/>
      <c r="L90" s="8"/>
      <c r="M90" s="9"/>
      <c r="N90" s="4"/>
      <c r="O90" s="8"/>
      <c r="P90" s="9"/>
      <c r="Q90" s="16"/>
      <c r="R90" s="17"/>
      <c r="S90" s="9"/>
      <c r="T90" s="4"/>
      <c r="U90" s="6"/>
      <c r="V90" s="40"/>
      <c r="W90" s="4"/>
      <c r="X90" s="5"/>
      <c r="Y90" s="6"/>
      <c r="Z90" s="4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6"/>
      <c r="BK90" s="10"/>
      <c r="BL90" s="10"/>
      <c r="BM90" s="11"/>
      <c r="BN90" s="7"/>
      <c r="BO90" s="8"/>
      <c r="BP90" s="9"/>
      <c r="BQ90" s="4"/>
      <c r="BR90" s="8"/>
      <c r="BS90" s="9"/>
      <c r="BT90" s="7"/>
      <c r="BU90" s="9"/>
      <c r="BV90" s="76"/>
      <c r="BW90" s="4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6"/>
      <c r="DH90" s="10"/>
      <c r="DI90" s="11"/>
      <c r="DJ90" s="7"/>
      <c r="DK90" s="8"/>
      <c r="DL90" s="9"/>
      <c r="DM90" s="7"/>
      <c r="DN90" s="8"/>
      <c r="DO90" s="18"/>
      <c r="DP90" s="4"/>
      <c r="DQ90" s="5"/>
      <c r="DR90" s="6"/>
      <c r="DS90" s="4"/>
      <c r="DT90" s="5"/>
      <c r="DU90" s="5"/>
      <c r="DV90" s="5"/>
      <c r="DW90" s="6"/>
      <c r="DX90" s="10"/>
      <c r="DY90" s="13"/>
      <c r="DZ90" s="14"/>
      <c r="EA90" s="15"/>
      <c r="EB90" s="13"/>
      <c r="EC90" s="14"/>
      <c r="ED90" s="15"/>
      <c r="EE90" s="13"/>
      <c r="EF90" s="14"/>
      <c r="EG90" s="15"/>
      <c r="EH90" s="13"/>
      <c r="EI90" s="14"/>
      <c r="EJ90" s="15"/>
      <c r="EK90" s="13"/>
      <c r="EL90" s="14"/>
      <c r="EM90" s="15"/>
      <c r="EN90" s="13"/>
      <c r="EO90" s="14"/>
      <c r="EP90" s="15"/>
      <c r="EQ90" s="13"/>
      <c r="ER90" s="14"/>
      <c r="ES90" s="15"/>
      <c r="ET90" s="13"/>
      <c r="EU90" s="14"/>
      <c r="EV90" s="15"/>
      <c r="EW90" s="13"/>
      <c r="EX90" s="14"/>
      <c r="EY90" s="15"/>
      <c r="EZ90" s="13"/>
      <c r="FA90" s="14"/>
      <c r="FB90" s="15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  <c r="IX90" s="12"/>
      <c r="IY90" s="12"/>
      <c r="IZ90" s="12"/>
      <c r="JA90" s="12"/>
      <c r="JB90" s="12"/>
      <c r="JC90" s="12"/>
      <c r="JD90" s="12"/>
      <c r="JE90" s="12"/>
      <c r="JF90" s="12"/>
      <c r="JG90" s="12"/>
      <c r="JH90" s="12"/>
      <c r="JI90" s="169"/>
      <c r="JJ90" s="12"/>
      <c r="JK90" s="12"/>
      <c r="JL90" s="12"/>
      <c r="JM90" s="169"/>
      <c r="JN90" s="12"/>
      <c r="JO90" s="169"/>
      <c r="JP90" s="12"/>
      <c r="JQ90" s="169"/>
      <c r="JR90" s="12"/>
      <c r="JS90" s="169"/>
      <c r="JT90" s="12"/>
      <c r="JU90" s="169"/>
      <c r="JV90" s="12"/>
      <c r="JW90" s="12"/>
      <c r="JX90" s="12"/>
      <c r="JY90" s="12"/>
      <c r="JZ90" s="12"/>
      <c r="KA90" s="12"/>
      <c r="KB90" s="12"/>
      <c r="KC90" s="12"/>
      <c r="KD90" s="12"/>
      <c r="KE90" s="12"/>
      <c r="KF90" s="12"/>
      <c r="KG90" s="12"/>
      <c r="KH90" s="12"/>
      <c r="KI90" s="12"/>
      <c r="KJ90" s="12"/>
      <c r="KK90" s="12"/>
      <c r="KL90" s="12"/>
      <c r="KM90" s="12"/>
      <c r="KN90" s="12"/>
      <c r="KO90" s="12"/>
      <c r="KP90" s="12"/>
      <c r="KQ90" s="12"/>
      <c r="KR90" s="12"/>
      <c r="KS90" s="12"/>
      <c r="KT90" s="12"/>
      <c r="KU90" s="12"/>
      <c r="KV90" s="12"/>
      <c r="KW90" s="12"/>
      <c r="KX90" s="12"/>
      <c r="KY90" s="12"/>
      <c r="KZ90" s="12"/>
      <c r="LA90" s="12"/>
      <c r="LB90" s="12"/>
      <c r="LC90" s="12"/>
      <c r="LD90" s="12"/>
      <c r="LE90" s="12"/>
      <c r="LF90" s="12"/>
      <c r="LG90" s="12"/>
      <c r="LH90" s="12"/>
      <c r="LI90" s="12"/>
      <c r="LJ90" s="12"/>
      <c r="LK90" s="12"/>
      <c r="LL90" s="12"/>
      <c r="LM90" s="12"/>
      <c r="LN90" s="12"/>
      <c r="LO90" s="12"/>
      <c r="LP90" s="12"/>
      <c r="LQ90" s="12"/>
      <c r="LR90" s="12"/>
      <c r="LS90" s="12"/>
      <c r="LT90" s="12"/>
      <c r="LU90" s="12"/>
      <c r="LV90" s="12"/>
      <c r="LW90" s="12"/>
      <c r="LX90" s="12"/>
      <c r="LY90" s="12"/>
      <c r="LZ90" s="12"/>
      <c r="MA90" s="12"/>
      <c r="MB90" s="12"/>
      <c r="MC90" s="12"/>
      <c r="MD90" s="12"/>
      <c r="ME90" s="12"/>
      <c r="MF90" s="12"/>
      <c r="MG90" s="12"/>
      <c r="MH90" s="12"/>
      <c r="MI90" s="12"/>
      <c r="MJ90" s="12"/>
      <c r="MK90" s="12"/>
      <c r="ML90" s="12"/>
      <c r="MM90" s="12"/>
      <c r="MN90" s="12"/>
      <c r="MO90" s="12"/>
      <c r="MP90" s="12"/>
      <c r="MQ90" s="12"/>
      <c r="MR90" s="12"/>
      <c r="MS90" s="12"/>
      <c r="MT90" s="12"/>
      <c r="MU90" s="12"/>
      <c r="MV90" s="12"/>
      <c r="MW90" s="12"/>
      <c r="MX90" s="12"/>
      <c r="MY90" s="12"/>
      <c r="MZ90" s="12"/>
      <c r="NA90" s="12"/>
      <c r="NB90" s="12"/>
      <c r="NC90" s="12"/>
      <c r="ND90" s="12"/>
      <c r="NE90" s="12"/>
      <c r="NF90" s="12"/>
      <c r="NG90" s="12"/>
      <c r="NH90" s="12"/>
      <c r="NI90" s="12"/>
      <c r="NJ90" s="12"/>
      <c r="NK90" s="12"/>
      <c r="NL90" s="12"/>
      <c r="NM90" s="12"/>
      <c r="NN90" s="12"/>
      <c r="NO90" s="12"/>
      <c r="NP90" s="12"/>
      <c r="NQ90" s="12"/>
      <c r="NR90" s="12"/>
      <c r="NS90" s="12"/>
      <c r="NT90" s="12"/>
      <c r="NU90" s="12"/>
      <c r="NV90" s="12"/>
      <c r="NW90" s="12"/>
      <c r="NX90" s="12"/>
      <c r="NY90" s="12"/>
      <c r="NZ90" s="12"/>
      <c r="OA90" s="12"/>
      <c r="OB90" s="12"/>
      <c r="OC90" s="12"/>
      <c r="OD90" s="12"/>
      <c r="OE90" s="169"/>
      <c r="OF90" s="12"/>
      <c r="OG90" s="12"/>
      <c r="OH90" s="12"/>
      <c r="OI90" s="169"/>
      <c r="OJ90" s="12"/>
      <c r="OK90" s="169"/>
      <c r="OL90" s="12"/>
      <c r="OM90" s="169"/>
      <c r="ON90" s="12"/>
      <c r="OO90" s="169"/>
      <c r="OP90" s="12"/>
      <c r="OQ90" s="169"/>
      <c r="OR90" s="12"/>
      <c r="OS90" s="12"/>
      <c r="OT90" s="12"/>
      <c r="OU90" s="33"/>
      <c r="OV90" s="33"/>
      <c r="OW90" s="33"/>
      <c r="OX90" s="33"/>
      <c r="OY90" s="33"/>
      <c r="OZ90" s="33"/>
      <c r="PA90" s="33"/>
      <c r="PB90" s="33"/>
      <c r="PC90" s="33"/>
      <c r="PD90" s="33"/>
      <c r="PE90" s="33"/>
      <c r="PF90" s="33"/>
      <c r="PG90" s="33"/>
      <c r="PH90" s="33"/>
      <c r="PI90" s="33"/>
      <c r="PJ90" s="33"/>
      <c r="PK90" s="33"/>
      <c r="PL90" s="33"/>
    </row>
    <row r="91" spans="1:428">
      <c r="A91" s="2"/>
      <c r="B91" s="2"/>
      <c r="C91" s="2"/>
      <c r="D91" s="2"/>
      <c r="E91" s="3"/>
      <c r="F91" s="4"/>
      <c r="G91" s="5"/>
      <c r="H91" s="6"/>
      <c r="I91" s="7"/>
      <c r="J91" s="45"/>
      <c r="K91" s="48"/>
      <c r="L91" s="8"/>
      <c r="M91" s="9"/>
      <c r="N91" s="4"/>
      <c r="O91" s="8"/>
      <c r="P91" s="9"/>
      <c r="Q91" s="16"/>
      <c r="R91" s="17"/>
      <c r="S91" s="9"/>
      <c r="T91" s="4"/>
      <c r="U91" s="6"/>
      <c r="V91" s="40"/>
      <c r="W91" s="4"/>
      <c r="X91" s="5"/>
      <c r="Y91" s="6"/>
      <c r="Z91" s="4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6"/>
      <c r="BK91" s="10"/>
      <c r="BL91" s="10"/>
      <c r="BM91" s="11"/>
      <c r="BN91" s="7"/>
      <c r="BO91" s="8"/>
      <c r="BP91" s="9"/>
      <c r="BQ91" s="4"/>
      <c r="BR91" s="8"/>
      <c r="BS91" s="9"/>
      <c r="BT91" s="7"/>
      <c r="BU91" s="9"/>
      <c r="BV91" s="76"/>
      <c r="BW91" s="4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6"/>
      <c r="DH91" s="10"/>
      <c r="DI91" s="11"/>
      <c r="DJ91" s="7"/>
      <c r="DK91" s="8"/>
      <c r="DL91" s="9"/>
      <c r="DM91" s="7"/>
      <c r="DN91" s="8"/>
      <c r="DO91" s="18"/>
      <c r="DP91" s="4"/>
      <c r="DQ91" s="5"/>
      <c r="DR91" s="6"/>
      <c r="DS91" s="4"/>
      <c r="DT91" s="5"/>
      <c r="DU91" s="5"/>
      <c r="DV91" s="5"/>
      <c r="DW91" s="6"/>
      <c r="DX91" s="10"/>
      <c r="DY91" s="13"/>
      <c r="DZ91" s="14"/>
      <c r="EA91" s="15"/>
      <c r="EB91" s="13"/>
      <c r="EC91" s="14"/>
      <c r="ED91" s="15"/>
      <c r="EE91" s="13"/>
      <c r="EF91" s="14"/>
      <c r="EG91" s="15"/>
      <c r="EH91" s="13"/>
      <c r="EI91" s="14"/>
      <c r="EJ91" s="15"/>
      <c r="EK91" s="13"/>
      <c r="EL91" s="14"/>
      <c r="EM91" s="15"/>
      <c r="EN91" s="13"/>
      <c r="EO91" s="14"/>
      <c r="EP91" s="15"/>
      <c r="EQ91" s="13"/>
      <c r="ER91" s="14"/>
      <c r="ES91" s="15"/>
      <c r="ET91" s="13"/>
      <c r="EU91" s="14"/>
      <c r="EV91" s="15"/>
      <c r="EW91" s="13"/>
      <c r="EX91" s="14"/>
      <c r="EY91" s="15"/>
      <c r="EZ91" s="13"/>
      <c r="FA91" s="14"/>
      <c r="FB91" s="15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  <c r="IX91" s="12"/>
      <c r="IY91" s="12"/>
      <c r="IZ91" s="12"/>
      <c r="JA91" s="12"/>
      <c r="JB91" s="12"/>
      <c r="JC91" s="12"/>
      <c r="JD91" s="12"/>
      <c r="JE91" s="12"/>
      <c r="JF91" s="12"/>
      <c r="JG91" s="12"/>
      <c r="JH91" s="12"/>
      <c r="JI91" s="169"/>
      <c r="JJ91" s="12"/>
      <c r="JK91" s="12"/>
      <c r="JL91" s="12"/>
      <c r="JM91" s="169"/>
      <c r="JN91" s="12"/>
      <c r="JO91" s="169"/>
      <c r="JP91" s="12"/>
      <c r="JQ91" s="169"/>
      <c r="JR91" s="12"/>
      <c r="JS91" s="169"/>
      <c r="JT91" s="12"/>
      <c r="JU91" s="169"/>
      <c r="JV91" s="12"/>
      <c r="JW91" s="12"/>
      <c r="JX91" s="12"/>
      <c r="JY91" s="12"/>
      <c r="JZ91" s="12"/>
      <c r="KA91" s="12"/>
      <c r="KB91" s="12"/>
      <c r="KC91" s="12"/>
      <c r="KD91" s="12"/>
      <c r="KE91" s="12"/>
      <c r="KF91" s="12"/>
      <c r="KG91" s="12"/>
      <c r="KH91" s="12"/>
      <c r="KI91" s="12"/>
      <c r="KJ91" s="12"/>
      <c r="KK91" s="12"/>
      <c r="KL91" s="12"/>
      <c r="KM91" s="12"/>
      <c r="KN91" s="12"/>
      <c r="KO91" s="12"/>
      <c r="KP91" s="12"/>
      <c r="KQ91" s="12"/>
      <c r="KR91" s="12"/>
      <c r="KS91" s="12"/>
      <c r="KT91" s="12"/>
      <c r="KU91" s="12"/>
      <c r="KV91" s="12"/>
      <c r="KW91" s="12"/>
      <c r="KX91" s="12"/>
      <c r="KY91" s="12"/>
      <c r="KZ91" s="12"/>
      <c r="LA91" s="12"/>
      <c r="LB91" s="12"/>
      <c r="LC91" s="12"/>
      <c r="LD91" s="12"/>
      <c r="LE91" s="12"/>
      <c r="LF91" s="12"/>
      <c r="LG91" s="12"/>
      <c r="LH91" s="12"/>
      <c r="LI91" s="12"/>
      <c r="LJ91" s="12"/>
      <c r="LK91" s="12"/>
      <c r="LL91" s="12"/>
      <c r="LM91" s="12"/>
      <c r="LN91" s="12"/>
      <c r="LO91" s="12"/>
      <c r="LP91" s="12"/>
      <c r="LQ91" s="12"/>
      <c r="LR91" s="12"/>
      <c r="LS91" s="12"/>
      <c r="LT91" s="12"/>
      <c r="LU91" s="12"/>
      <c r="LV91" s="12"/>
      <c r="LW91" s="12"/>
      <c r="LX91" s="12"/>
      <c r="LY91" s="12"/>
      <c r="LZ91" s="12"/>
      <c r="MA91" s="12"/>
      <c r="MB91" s="12"/>
      <c r="MC91" s="12"/>
      <c r="MD91" s="12"/>
      <c r="ME91" s="12"/>
      <c r="MF91" s="12"/>
      <c r="MG91" s="12"/>
      <c r="MH91" s="12"/>
      <c r="MI91" s="12"/>
      <c r="MJ91" s="12"/>
      <c r="MK91" s="12"/>
      <c r="ML91" s="12"/>
      <c r="MM91" s="12"/>
      <c r="MN91" s="12"/>
      <c r="MO91" s="12"/>
      <c r="MP91" s="12"/>
      <c r="MQ91" s="12"/>
      <c r="MR91" s="12"/>
      <c r="MS91" s="12"/>
      <c r="MT91" s="12"/>
      <c r="MU91" s="12"/>
      <c r="MV91" s="12"/>
      <c r="MW91" s="12"/>
      <c r="MX91" s="12"/>
      <c r="MY91" s="12"/>
      <c r="MZ91" s="12"/>
      <c r="NA91" s="12"/>
      <c r="NB91" s="12"/>
      <c r="NC91" s="12"/>
      <c r="ND91" s="12"/>
      <c r="NE91" s="12"/>
      <c r="NF91" s="12"/>
      <c r="NG91" s="12"/>
      <c r="NH91" s="12"/>
      <c r="NI91" s="12"/>
      <c r="NJ91" s="12"/>
      <c r="NK91" s="12"/>
      <c r="NL91" s="12"/>
      <c r="NM91" s="12"/>
      <c r="NN91" s="12"/>
      <c r="NO91" s="12"/>
      <c r="NP91" s="12"/>
      <c r="NQ91" s="12"/>
      <c r="NR91" s="12"/>
      <c r="NS91" s="12"/>
      <c r="NT91" s="12"/>
      <c r="NU91" s="12"/>
      <c r="NV91" s="12"/>
      <c r="NW91" s="12"/>
      <c r="NX91" s="12"/>
      <c r="NY91" s="12"/>
      <c r="NZ91" s="12"/>
      <c r="OA91" s="12"/>
      <c r="OB91" s="12"/>
      <c r="OC91" s="12"/>
      <c r="OD91" s="12"/>
      <c r="OE91" s="169"/>
      <c r="OF91" s="12"/>
      <c r="OG91" s="12"/>
      <c r="OH91" s="12"/>
      <c r="OI91" s="169"/>
      <c r="OJ91" s="12"/>
      <c r="OK91" s="169"/>
      <c r="OL91" s="12"/>
      <c r="OM91" s="169"/>
      <c r="ON91" s="12"/>
      <c r="OO91" s="169"/>
      <c r="OP91" s="12"/>
      <c r="OQ91" s="169"/>
      <c r="OR91" s="12"/>
      <c r="OS91" s="12"/>
      <c r="OT91" s="12"/>
      <c r="OU91" s="33"/>
      <c r="OV91" s="33"/>
      <c r="OW91" s="33"/>
      <c r="OX91" s="33"/>
      <c r="OY91" s="33"/>
      <c r="OZ91" s="33"/>
      <c r="PA91" s="33"/>
      <c r="PB91" s="33"/>
      <c r="PC91" s="33"/>
      <c r="PD91" s="33"/>
      <c r="PE91" s="33"/>
      <c r="PF91" s="33"/>
      <c r="PG91" s="33"/>
      <c r="PH91" s="33"/>
      <c r="PI91" s="33"/>
      <c r="PJ91" s="33"/>
      <c r="PK91" s="33"/>
      <c r="PL91" s="33"/>
    </row>
    <row r="92" spans="1:428">
      <c r="A92" s="2"/>
      <c r="B92" s="2"/>
      <c r="C92" s="2"/>
      <c r="D92" s="2"/>
      <c r="E92" s="3"/>
      <c r="F92" s="4"/>
      <c r="G92" s="5"/>
      <c r="H92" s="6"/>
      <c r="I92" s="7"/>
      <c r="J92" s="45"/>
      <c r="K92" s="48"/>
      <c r="L92" s="8"/>
      <c r="M92" s="9"/>
      <c r="N92" s="4"/>
      <c r="O92" s="8"/>
      <c r="P92" s="9"/>
      <c r="Q92" s="16"/>
      <c r="R92" s="17"/>
      <c r="S92" s="9"/>
      <c r="T92" s="4"/>
      <c r="U92" s="6"/>
      <c r="V92" s="40"/>
      <c r="W92" s="4"/>
      <c r="X92" s="5"/>
      <c r="Y92" s="6"/>
      <c r="Z92" s="4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6"/>
      <c r="BK92" s="10"/>
      <c r="BL92" s="10"/>
      <c r="BM92" s="11"/>
      <c r="BN92" s="7"/>
      <c r="BO92" s="8"/>
      <c r="BP92" s="9"/>
      <c r="BQ92" s="4"/>
      <c r="BR92" s="8"/>
      <c r="BS92" s="9"/>
      <c r="BT92" s="7"/>
      <c r="BU92" s="9"/>
      <c r="BV92" s="76"/>
      <c r="BW92" s="4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6"/>
      <c r="DH92" s="10"/>
      <c r="DI92" s="11"/>
      <c r="DJ92" s="7"/>
      <c r="DK92" s="8"/>
      <c r="DL92" s="9"/>
      <c r="DM92" s="7"/>
      <c r="DN92" s="8"/>
      <c r="DO92" s="18"/>
      <c r="DP92" s="4"/>
      <c r="DQ92" s="5"/>
      <c r="DR92" s="6"/>
      <c r="DS92" s="4"/>
      <c r="DT92" s="5"/>
      <c r="DU92" s="5"/>
      <c r="DV92" s="5"/>
      <c r="DW92" s="6"/>
      <c r="DX92" s="10"/>
      <c r="DY92" s="13"/>
      <c r="DZ92" s="14"/>
      <c r="EA92" s="15"/>
      <c r="EB92" s="13"/>
      <c r="EC92" s="14"/>
      <c r="ED92" s="15"/>
      <c r="EE92" s="13"/>
      <c r="EF92" s="14"/>
      <c r="EG92" s="15"/>
      <c r="EH92" s="13"/>
      <c r="EI92" s="14"/>
      <c r="EJ92" s="15"/>
      <c r="EK92" s="13"/>
      <c r="EL92" s="14"/>
      <c r="EM92" s="15"/>
      <c r="EN92" s="13"/>
      <c r="EO92" s="14"/>
      <c r="EP92" s="15"/>
      <c r="EQ92" s="13"/>
      <c r="ER92" s="14"/>
      <c r="ES92" s="15"/>
      <c r="ET92" s="13"/>
      <c r="EU92" s="14"/>
      <c r="EV92" s="15"/>
      <c r="EW92" s="13"/>
      <c r="EX92" s="14"/>
      <c r="EY92" s="15"/>
      <c r="EZ92" s="13"/>
      <c r="FA92" s="14"/>
      <c r="FB92" s="15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  <c r="IX92" s="12"/>
      <c r="IY92" s="12"/>
      <c r="IZ92" s="12"/>
      <c r="JA92" s="12"/>
      <c r="JB92" s="12"/>
      <c r="JC92" s="12"/>
      <c r="JD92" s="12"/>
      <c r="JE92" s="12"/>
      <c r="JF92" s="12"/>
      <c r="JG92" s="12"/>
      <c r="JH92" s="12"/>
      <c r="JI92" s="169"/>
      <c r="JJ92" s="12"/>
      <c r="JK92" s="12"/>
      <c r="JL92" s="12"/>
      <c r="JM92" s="169"/>
      <c r="JN92" s="12"/>
      <c r="JO92" s="169"/>
      <c r="JP92" s="12"/>
      <c r="JQ92" s="169"/>
      <c r="JR92" s="12"/>
      <c r="JS92" s="169"/>
      <c r="JT92" s="12"/>
      <c r="JU92" s="169"/>
      <c r="JV92" s="12"/>
      <c r="JW92" s="12"/>
      <c r="JX92" s="12"/>
      <c r="JY92" s="12"/>
      <c r="JZ92" s="12"/>
      <c r="KA92" s="12"/>
      <c r="KB92" s="12"/>
      <c r="KC92" s="12"/>
      <c r="KD92" s="12"/>
      <c r="KE92" s="12"/>
      <c r="KF92" s="12"/>
      <c r="KG92" s="12"/>
      <c r="KH92" s="12"/>
      <c r="KI92" s="12"/>
      <c r="KJ92" s="12"/>
      <c r="KK92" s="12"/>
      <c r="KL92" s="12"/>
      <c r="KM92" s="12"/>
      <c r="KN92" s="12"/>
      <c r="KO92" s="12"/>
      <c r="KP92" s="12"/>
      <c r="KQ92" s="12"/>
      <c r="KR92" s="12"/>
      <c r="KS92" s="12"/>
      <c r="KT92" s="12"/>
      <c r="KU92" s="12"/>
      <c r="KV92" s="12"/>
      <c r="KW92" s="12"/>
      <c r="KX92" s="12"/>
      <c r="KY92" s="12"/>
      <c r="KZ92" s="12"/>
      <c r="LA92" s="12"/>
      <c r="LB92" s="12"/>
      <c r="LC92" s="12"/>
      <c r="LD92" s="12"/>
      <c r="LE92" s="12"/>
      <c r="LF92" s="12"/>
      <c r="LG92" s="12"/>
      <c r="LH92" s="12"/>
      <c r="LI92" s="12"/>
      <c r="LJ92" s="12"/>
      <c r="LK92" s="12"/>
      <c r="LL92" s="12"/>
      <c r="LM92" s="12"/>
      <c r="LN92" s="12"/>
      <c r="LO92" s="12"/>
      <c r="LP92" s="12"/>
      <c r="LQ92" s="12"/>
      <c r="LR92" s="12"/>
      <c r="LS92" s="12"/>
      <c r="LT92" s="12"/>
      <c r="LU92" s="12"/>
      <c r="LV92" s="12"/>
      <c r="LW92" s="12"/>
      <c r="LX92" s="12"/>
      <c r="LY92" s="12"/>
      <c r="LZ92" s="12"/>
      <c r="MA92" s="12"/>
      <c r="MB92" s="12"/>
      <c r="MC92" s="12"/>
      <c r="MD92" s="12"/>
      <c r="ME92" s="12"/>
      <c r="MF92" s="12"/>
      <c r="MG92" s="12"/>
      <c r="MH92" s="12"/>
      <c r="MI92" s="12"/>
      <c r="MJ92" s="12"/>
      <c r="MK92" s="12"/>
      <c r="ML92" s="12"/>
      <c r="MM92" s="12"/>
      <c r="MN92" s="12"/>
      <c r="MO92" s="12"/>
      <c r="MP92" s="12"/>
      <c r="MQ92" s="12"/>
      <c r="MR92" s="12"/>
      <c r="MS92" s="12"/>
      <c r="MT92" s="12"/>
      <c r="MU92" s="12"/>
      <c r="MV92" s="12"/>
      <c r="MW92" s="12"/>
      <c r="MX92" s="12"/>
      <c r="MY92" s="12"/>
      <c r="MZ92" s="12"/>
      <c r="NA92" s="12"/>
      <c r="NB92" s="12"/>
      <c r="NC92" s="12"/>
      <c r="ND92" s="12"/>
      <c r="NE92" s="12"/>
      <c r="NF92" s="12"/>
      <c r="NG92" s="12"/>
      <c r="NH92" s="12"/>
      <c r="NI92" s="12"/>
      <c r="NJ92" s="12"/>
      <c r="NK92" s="12"/>
      <c r="NL92" s="12"/>
      <c r="NM92" s="12"/>
      <c r="NN92" s="12"/>
      <c r="NO92" s="12"/>
      <c r="NP92" s="12"/>
      <c r="NQ92" s="12"/>
      <c r="NR92" s="12"/>
      <c r="NS92" s="12"/>
      <c r="NT92" s="12"/>
      <c r="NU92" s="12"/>
      <c r="NV92" s="12"/>
      <c r="NW92" s="12"/>
      <c r="NX92" s="12"/>
      <c r="NY92" s="12"/>
      <c r="NZ92" s="12"/>
      <c r="OA92" s="12"/>
      <c r="OB92" s="12"/>
      <c r="OC92" s="12"/>
      <c r="OD92" s="12"/>
      <c r="OE92" s="169"/>
      <c r="OF92" s="12"/>
      <c r="OG92" s="12"/>
      <c r="OH92" s="12"/>
      <c r="OI92" s="169"/>
      <c r="OJ92" s="12"/>
      <c r="OK92" s="169"/>
      <c r="OL92" s="12"/>
      <c r="OM92" s="169"/>
      <c r="ON92" s="12"/>
      <c r="OO92" s="169"/>
      <c r="OP92" s="12"/>
      <c r="OQ92" s="169"/>
      <c r="OR92" s="12"/>
      <c r="OS92" s="12"/>
      <c r="OT92" s="12"/>
      <c r="OU92" s="33"/>
      <c r="OV92" s="33"/>
      <c r="OW92" s="33"/>
      <c r="OX92" s="33"/>
      <c r="OY92" s="33"/>
      <c r="OZ92" s="33"/>
      <c r="PA92" s="33"/>
      <c r="PB92" s="33"/>
      <c r="PC92" s="33"/>
      <c r="PD92" s="33"/>
      <c r="PE92" s="33"/>
      <c r="PF92" s="33"/>
      <c r="PG92" s="33"/>
      <c r="PH92" s="33"/>
      <c r="PI92" s="33"/>
      <c r="PJ92" s="33"/>
      <c r="PK92" s="33"/>
      <c r="PL92" s="33"/>
    </row>
    <row r="93" spans="1:428">
      <c r="A93" s="2"/>
      <c r="B93" s="2"/>
      <c r="C93" s="2"/>
      <c r="D93" s="2"/>
      <c r="E93" s="3"/>
      <c r="F93" s="4"/>
      <c r="G93" s="5"/>
      <c r="H93" s="6"/>
      <c r="I93" s="7"/>
      <c r="J93" s="45"/>
      <c r="K93" s="48"/>
      <c r="L93" s="8"/>
      <c r="M93" s="9"/>
      <c r="N93" s="4"/>
      <c r="O93" s="8"/>
      <c r="P93" s="9"/>
      <c r="Q93" s="16"/>
      <c r="R93" s="17"/>
      <c r="S93" s="9"/>
      <c r="T93" s="4"/>
      <c r="U93" s="6"/>
      <c r="V93" s="40"/>
      <c r="W93" s="4"/>
      <c r="X93" s="5"/>
      <c r="Y93" s="6"/>
      <c r="Z93" s="4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6"/>
      <c r="BK93" s="10"/>
      <c r="BL93" s="10"/>
      <c r="BM93" s="11"/>
      <c r="BN93" s="7"/>
      <c r="BO93" s="8"/>
      <c r="BP93" s="9"/>
      <c r="BQ93" s="4"/>
      <c r="BR93" s="8"/>
      <c r="BS93" s="9"/>
      <c r="BT93" s="7"/>
      <c r="BU93" s="9"/>
      <c r="BV93" s="76"/>
      <c r="BW93" s="4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6"/>
      <c r="DH93" s="10"/>
      <c r="DI93" s="11"/>
      <c r="DJ93" s="7"/>
      <c r="DK93" s="8"/>
      <c r="DL93" s="9"/>
      <c r="DM93" s="7"/>
      <c r="DN93" s="8"/>
      <c r="DO93" s="18"/>
      <c r="DP93" s="4"/>
      <c r="DQ93" s="5"/>
      <c r="DR93" s="6"/>
      <c r="DS93" s="4"/>
      <c r="DT93" s="5"/>
      <c r="DU93" s="5"/>
      <c r="DV93" s="5"/>
      <c r="DW93" s="6"/>
      <c r="DX93" s="10"/>
      <c r="DY93" s="13"/>
      <c r="DZ93" s="14"/>
      <c r="EA93" s="15"/>
      <c r="EB93" s="13"/>
      <c r="EC93" s="14"/>
      <c r="ED93" s="15"/>
      <c r="EE93" s="13"/>
      <c r="EF93" s="14"/>
      <c r="EG93" s="15"/>
      <c r="EH93" s="13"/>
      <c r="EI93" s="14"/>
      <c r="EJ93" s="15"/>
      <c r="EK93" s="13"/>
      <c r="EL93" s="14"/>
      <c r="EM93" s="15"/>
      <c r="EN93" s="13"/>
      <c r="EO93" s="14"/>
      <c r="EP93" s="15"/>
      <c r="EQ93" s="13"/>
      <c r="ER93" s="14"/>
      <c r="ES93" s="15"/>
      <c r="ET93" s="13"/>
      <c r="EU93" s="14"/>
      <c r="EV93" s="15"/>
      <c r="EW93" s="13"/>
      <c r="EX93" s="14"/>
      <c r="EY93" s="15"/>
      <c r="EZ93" s="13"/>
      <c r="FA93" s="14"/>
      <c r="FB93" s="15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  <c r="IX93" s="12"/>
      <c r="IY93" s="12"/>
      <c r="IZ93" s="12"/>
      <c r="JA93" s="12"/>
      <c r="JB93" s="12"/>
      <c r="JC93" s="12"/>
      <c r="JD93" s="12"/>
      <c r="JE93" s="12"/>
      <c r="JF93" s="12"/>
      <c r="JG93" s="12"/>
      <c r="JH93" s="12"/>
      <c r="JI93" s="169"/>
      <c r="JJ93" s="12"/>
      <c r="JK93" s="12"/>
      <c r="JL93" s="12"/>
      <c r="JM93" s="169"/>
      <c r="JN93" s="12"/>
      <c r="JO93" s="169"/>
      <c r="JP93" s="12"/>
      <c r="JQ93" s="169"/>
      <c r="JR93" s="12"/>
      <c r="JS93" s="169"/>
      <c r="JT93" s="12"/>
      <c r="JU93" s="169"/>
      <c r="JV93" s="12"/>
      <c r="JW93" s="12"/>
      <c r="JX93" s="12"/>
      <c r="JY93" s="12"/>
      <c r="JZ93" s="12"/>
      <c r="KA93" s="12"/>
      <c r="KB93" s="12"/>
      <c r="KC93" s="12"/>
      <c r="KD93" s="12"/>
      <c r="KE93" s="12"/>
      <c r="KF93" s="12"/>
      <c r="KG93" s="12"/>
      <c r="KH93" s="12"/>
      <c r="KI93" s="12"/>
      <c r="KJ93" s="12"/>
      <c r="KK93" s="12"/>
      <c r="KL93" s="12"/>
      <c r="KM93" s="12"/>
      <c r="KN93" s="12"/>
      <c r="KO93" s="12"/>
      <c r="KP93" s="12"/>
      <c r="KQ93" s="12"/>
      <c r="KR93" s="12"/>
      <c r="KS93" s="12"/>
      <c r="KT93" s="12"/>
      <c r="KU93" s="12"/>
      <c r="KV93" s="12"/>
      <c r="KW93" s="12"/>
      <c r="KX93" s="12"/>
      <c r="KY93" s="12"/>
      <c r="KZ93" s="12"/>
      <c r="LA93" s="12"/>
      <c r="LB93" s="12"/>
      <c r="LC93" s="12"/>
      <c r="LD93" s="12"/>
      <c r="LE93" s="12"/>
      <c r="LF93" s="12"/>
      <c r="LG93" s="12"/>
      <c r="LH93" s="12"/>
      <c r="LI93" s="12"/>
      <c r="LJ93" s="12"/>
      <c r="LK93" s="12"/>
      <c r="LL93" s="12"/>
      <c r="LM93" s="12"/>
      <c r="LN93" s="12"/>
      <c r="LO93" s="12"/>
      <c r="LP93" s="12"/>
      <c r="LQ93" s="12"/>
      <c r="LR93" s="12"/>
      <c r="LS93" s="12"/>
      <c r="LT93" s="12"/>
      <c r="LU93" s="12"/>
      <c r="LV93" s="12"/>
      <c r="LW93" s="12"/>
      <c r="LX93" s="12"/>
      <c r="LY93" s="12"/>
      <c r="LZ93" s="12"/>
      <c r="MA93" s="12"/>
      <c r="MB93" s="12"/>
      <c r="MC93" s="12"/>
      <c r="MD93" s="12"/>
      <c r="ME93" s="12"/>
      <c r="MF93" s="12"/>
      <c r="MG93" s="12"/>
      <c r="MH93" s="12"/>
      <c r="MI93" s="12"/>
      <c r="MJ93" s="12"/>
      <c r="MK93" s="12"/>
      <c r="ML93" s="12"/>
      <c r="MM93" s="12"/>
      <c r="MN93" s="12"/>
      <c r="MO93" s="12"/>
      <c r="MP93" s="12"/>
      <c r="MQ93" s="12"/>
      <c r="MR93" s="12"/>
      <c r="MS93" s="12"/>
      <c r="MT93" s="12"/>
      <c r="MU93" s="12"/>
      <c r="MV93" s="12"/>
      <c r="MW93" s="12"/>
      <c r="MX93" s="12"/>
      <c r="MY93" s="12"/>
      <c r="MZ93" s="12"/>
      <c r="NA93" s="12"/>
      <c r="NB93" s="12"/>
      <c r="NC93" s="12"/>
      <c r="ND93" s="12"/>
      <c r="NE93" s="12"/>
      <c r="NF93" s="12"/>
      <c r="NG93" s="12"/>
      <c r="NH93" s="12"/>
      <c r="NI93" s="12"/>
      <c r="NJ93" s="12"/>
      <c r="NK93" s="12"/>
      <c r="NL93" s="12"/>
      <c r="NM93" s="12"/>
      <c r="NN93" s="12"/>
      <c r="NO93" s="12"/>
      <c r="NP93" s="12"/>
      <c r="NQ93" s="12"/>
      <c r="NR93" s="12"/>
      <c r="NS93" s="12"/>
      <c r="NT93" s="12"/>
      <c r="NU93" s="12"/>
      <c r="NV93" s="12"/>
      <c r="NW93" s="12"/>
      <c r="NX93" s="12"/>
      <c r="NY93" s="12"/>
      <c r="NZ93" s="12"/>
      <c r="OA93" s="12"/>
      <c r="OB93" s="12"/>
      <c r="OC93" s="12"/>
      <c r="OD93" s="12"/>
      <c r="OE93" s="169"/>
      <c r="OF93" s="12"/>
      <c r="OG93" s="12"/>
      <c r="OH93" s="12"/>
      <c r="OI93" s="169"/>
      <c r="OJ93" s="12"/>
      <c r="OK93" s="169"/>
      <c r="OL93" s="12"/>
      <c r="OM93" s="169"/>
      <c r="ON93" s="12"/>
      <c r="OO93" s="169"/>
      <c r="OP93" s="12"/>
      <c r="OQ93" s="169"/>
      <c r="OR93" s="12"/>
      <c r="OS93" s="12"/>
      <c r="OT93" s="12"/>
      <c r="OU93" s="33"/>
      <c r="OV93" s="33"/>
      <c r="OW93" s="33"/>
      <c r="OX93" s="33"/>
      <c r="OY93" s="33"/>
      <c r="OZ93" s="33"/>
      <c r="PA93" s="33"/>
      <c r="PB93" s="33"/>
      <c r="PC93" s="33"/>
      <c r="PD93" s="33"/>
      <c r="PE93" s="33"/>
      <c r="PF93" s="33"/>
      <c r="PG93" s="33"/>
      <c r="PH93" s="33"/>
      <c r="PI93" s="33"/>
      <c r="PJ93" s="33"/>
      <c r="PK93" s="33"/>
      <c r="PL93" s="33"/>
    </row>
    <row r="94" spans="1:428">
      <c r="A94" s="2"/>
      <c r="B94" s="2"/>
      <c r="C94" s="2"/>
      <c r="D94" s="2"/>
      <c r="E94" s="3"/>
      <c r="F94" s="4"/>
      <c r="G94" s="5"/>
      <c r="H94" s="6"/>
      <c r="I94" s="7"/>
      <c r="J94" s="45"/>
      <c r="K94" s="48"/>
      <c r="L94" s="8"/>
      <c r="M94" s="9"/>
      <c r="N94" s="4"/>
      <c r="O94" s="8"/>
      <c r="P94" s="9"/>
      <c r="Q94" s="16"/>
      <c r="R94" s="17"/>
      <c r="S94" s="9"/>
      <c r="T94" s="4"/>
      <c r="U94" s="6"/>
      <c r="V94" s="40"/>
      <c r="W94" s="4"/>
      <c r="X94" s="5"/>
      <c r="Y94" s="6"/>
      <c r="Z94" s="4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6"/>
      <c r="BK94" s="10"/>
      <c r="BL94" s="10"/>
      <c r="BM94" s="11"/>
      <c r="BN94" s="7"/>
      <c r="BO94" s="8"/>
      <c r="BP94" s="9"/>
      <c r="BQ94" s="4"/>
      <c r="BR94" s="8"/>
      <c r="BS94" s="9"/>
      <c r="BT94" s="7"/>
      <c r="BU94" s="9"/>
      <c r="BV94" s="76"/>
      <c r="BW94" s="4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6"/>
      <c r="DH94" s="10"/>
      <c r="DI94" s="11"/>
      <c r="DJ94" s="7"/>
      <c r="DK94" s="8"/>
      <c r="DL94" s="9"/>
      <c r="DM94" s="7"/>
      <c r="DN94" s="8"/>
      <c r="DO94" s="18"/>
      <c r="DP94" s="4"/>
      <c r="DQ94" s="5"/>
      <c r="DR94" s="6"/>
      <c r="DS94" s="4"/>
      <c r="DT94" s="5"/>
      <c r="DU94" s="5"/>
      <c r="DV94" s="5"/>
      <c r="DW94" s="6"/>
      <c r="DX94" s="10"/>
      <c r="DY94" s="13"/>
      <c r="DZ94" s="14"/>
      <c r="EA94" s="15"/>
      <c r="EB94" s="13"/>
      <c r="EC94" s="14"/>
      <c r="ED94" s="15"/>
      <c r="EE94" s="13"/>
      <c r="EF94" s="14"/>
      <c r="EG94" s="15"/>
      <c r="EH94" s="13"/>
      <c r="EI94" s="14"/>
      <c r="EJ94" s="15"/>
      <c r="EK94" s="13"/>
      <c r="EL94" s="14"/>
      <c r="EM94" s="15"/>
      <c r="EN94" s="13"/>
      <c r="EO94" s="14"/>
      <c r="EP94" s="15"/>
      <c r="EQ94" s="13"/>
      <c r="ER94" s="14"/>
      <c r="ES94" s="15"/>
      <c r="ET94" s="13"/>
      <c r="EU94" s="14"/>
      <c r="EV94" s="15"/>
      <c r="EW94" s="13"/>
      <c r="EX94" s="14"/>
      <c r="EY94" s="15"/>
      <c r="EZ94" s="13"/>
      <c r="FA94" s="14"/>
      <c r="FB94" s="15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  <c r="IX94" s="12"/>
      <c r="IY94" s="12"/>
      <c r="IZ94" s="12"/>
      <c r="JA94" s="12"/>
      <c r="JB94" s="12"/>
      <c r="JC94" s="12"/>
      <c r="JD94" s="12"/>
      <c r="JE94" s="12"/>
      <c r="JF94" s="12"/>
      <c r="JG94" s="12"/>
      <c r="JH94" s="12"/>
      <c r="JI94" s="169"/>
      <c r="JJ94" s="12"/>
      <c r="JK94" s="12"/>
      <c r="JL94" s="12"/>
      <c r="JM94" s="169"/>
      <c r="JN94" s="12"/>
      <c r="JO94" s="169"/>
      <c r="JP94" s="12"/>
      <c r="JQ94" s="169"/>
      <c r="JR94" s="12"/>
      <c r="JS94" s="169"/>
      <c r="JT94" s="12"/>
      <c r="JU94" s="169"/>
      <c r="JV94" s="12"/>
      <c r="JW94" s="12"/>
      <c r="JX94" s="12"/>
      <c r="JY94" s="12"/>
      <c r="JZ94" s="12"/>
      <c r="KA94" s="12"/>
      <c r="KB94" s="12"/>
      <c r="KC94" s="12"/>
      <c r="KD94" s="12"/>
      <c r="KE94" s="12"/>
      <c r="KF94" s="12"/>
      <c r="KG94" s="12"/>
      <c r="KH94" s="12"/>
      <c r="KI94" s="12"/>
      <c r="KJ94" s="12"/>
      <c r="KK94" s="12"/>
      <c r="KL94" s="12"/>
      <c r="KM94" s="12"/>
      <c r="KN94" s="12"/>
      <c r="KO94" s="12"/>
      <c r="KP94" s="12"/>
      <c r="KQ94" s="12"/>
      <c r="KR94" s="12"/>
      <c r="KS94" s="12"/>
      <c r="KT94" s="12"/>
      <c r="KU94" s="12"/>
      <c r="KV94" s="12"/>
      <c r="KW94" s="12"/>
      <c r="KX94" s="12"/>
      <c r="KY94" s="12"/>
      <c r="KZ94" s="12"/>
      <c r="LA94" s="12"/>
      <c r="LB94" s="12"/>
      <c r="LC94" s="12"/>
      <c r="LD94" s="12"/>
      <c r="LE94" s="12"/>
      <c r="LF94" s="12"/>
      <c r="LG94" s="12"/>
      <c r="LH94" s="12"/>
      <c r="LI94" s="12"/>
      <c r="LJ94" s="12"/>
      <c r="LK94" s="12"/>
      <c r="LL94" s="12"/>
      <c r="LM94" s="12"/>
      <c r="LN94" s="12"/>
      <c r="LO94" s="12"/>
      <c r="LP94" s="12"/>
      <c r="LQ94" s="12"/>
      <c r="LR94" s="12"/>
      <c r="LS94" s="12"/>
      <c r="LT94" s="12"/>
      <c r="LU94" s="12"/>
      <c r="LV94" s="12"/>
      <c r="LW94" s="12"/>
      <c r="LX94" s="12"/>
      <c r="LY94" s="12"/>
      <c r="LZ94" s="12"/>
      <c r="MA94" s="12"/>
      <c r="MB94" s="12"/>
      <c r="MC94" s="12"/>
      <c r="MD94" s="12"/>
      <c r="ME94" s="12"/>
      <c r="MF94" s="12"/>
      <c r="MG94" s="12"/>
      <c r="MH94" s="12"/>
      <c r="MI94" s="12"/>
      <c r="MJ94" s="12"/>
      <c r="MK94" s="12"/>
      <c r="ML94" s="12"/>
      <c r="MM94" s="12"/>
      <c r="MN94" s="12"/>
      <c r="MO94" s="12"/>
      <c r="MP94" s="12"/>
      <c r="MQ94" s="12"/>
      <c r="MR94" s="12"/>
      <c r="MS94" s="12"/>
      <c r="MT94" s="12"/>
      <c r="MU94" s="12"/>
      <c r="MV94" s="12"/>
      <c r="MW94" s="12"/>
      <c r="MX94" s="12"/>
      <c r="MY94" s="12"/>
      <c r="MZ94" s="12"/>
      <c r="NA94" s="12"/>
      <c r="NB94" s="12"/>
      <c r="NC94" s="12"/>
      <c r="ND94" s="12"/>
      <c r="NE94" s="12"/>
      <c r="NF94" s="12"/>
      <c r="NG94" s="12"/>
      <c r="NH94" s="12"/>
      <c r="NI94" s="12"/>
      <c r="NJ94" s="12"/>
      <c r="NK94" s="12"/>
      <c r="NL94" s="12"/>
      <c r="NM94" s="12"/>
      <c r="NN94" s="12"/>
      <c r="NO94" s="12"/>
      <c r="NP94" s="12"/>
      <c r="NQ94" s="12"/>
      <c r="NR94" s="12"/>
      <c r="NS94" s="12"/>
      <c r="NT94" s="12"/>
      <c r="NU94" s="12"/>
      <c r="NV94" s="12"/>
      <c r="NW94" s="12"/>
      <c r="NX94" s="12"/>
      <c r="NY94" s="12"/>
      <c r="NZ94" s="12"/>
      <c r="OA94" s="12"/>
      <c r="OB94" s="12"/>
      <c r="OC94" s="12"/>
      <c r="OD94" s="12"/>
      <c r="OE94" s="169"/>
      <c r="OF94" s="12"/>
      <c r="OG94" s="12"/>
      <c r="OH94" s="12"/>
      <c r="OI94" s="169"/>
      <c r="OJ94" s="12"/>
      <c r="OK94" s="169"/>
      <c r="OL94" s="12"/>
      <c r="OM94" s="169"/>
      <c r="ON94" s="12"/>
      <c r="OO94" s="169"/>
      <c r="OP94" s="12"/>
      <c r="OQ94" s="169"/>
      <c r="OR94" s="12"/>
      <c r="OS94" s="12"/>
      <c r="OT94" s="12"/>
      <c r="OU94" s="33"/>
      <c r="OV94" s="33"/>
      <c r="OW94" s="33"/>
      <c r="OX94" s="33"/>
      <c r="OY94" s="33"/>
      <c r="OZ94" s="33"/>
      <c r="PA94" s="33"/>
      <c r="PB94" s="33"/>
      <c r="PC94" s="33"/>
      <c r="PD94" s="33"/>
      <c r="PE94" s="33"/>
      <c r="PF94" s="33"/>
      <c r="PG94" s="33"/>
      <c r="PH94" s="33"/>
      <c r="PI94" s="33"/>
      <c r="PJ94" s="33"/>
      <c r="PK94" s="33"/>
      <c r="PL94" s="33"/>
    </row>
    <row r="95" spans="1:428">
      <c r="A95" s="2"/>
      <c r="B95" s="2"/>
      <c r="C95" s="2"/>
      <c r="D95" s="2"/>
      <c r="E95" s="3"/>
      <c r="F95" s="4"/>
      <c r="G95" s="5"/>
      <c r="H95" s="6"/>
      <c r="I95" s="7"/>
      <c r="J95" s="45"/>
      <c r="K95" s="48"/>
      <c r="L95" s="8"/>
      <c r="M95" s="9"/>
      <c r="N95" s="4"/>
      <c r="O95" s="8"/>
      <c r="P95" s="9"/>
      <c r="Q95" s="16"/>
      <c r="R95" s="17"/>
      <c r="S95" s="9"/>
      <c r="T95" s="4"/>
      <c r="U95" s="6"/>
      <c r="V95" s="40"/>
      <c r="W95" s="4"/>
      <c r="X95" s="5"/>
      <c r="Y95" s="6"/>
      <c r="Z95" s="4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6"/>
      <c r="BK95" s="10"/>
      <c r="BL95" s="10"/>
      <c r="BM95" s="11"/>
      <c r="BN95" s="7"/>
      <c r="BO95" s="8"/>
      <c r="BP95" s="9"/>
      <c r="BQ95" s="4"/>
      <c r="BR95" s="8"/>
      <c r="BS95" s="9"/>
      <c r="BT95" s="7"/>
      <c r="BU95" s="9"/>
      <c r="BV95" s="76"/>
      <c r="BW95" s="4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6"/>
      <c r="DH95" s="10"/>
      <c r="DI95" s="11"/>
      <c r="DJ95" s="7"/>
      <c r="DK95" s="8"/>
      <c r="DL95" s="9"/>
      <c r="DM95" s="7"/>
      <c r="DN95" s="8"/>
      <c r="DO95" s="18"/>
      <c r="DP95" s="4"/>
      <c r="DQ95" s="5"/>
      <c r="DR95" s="6"/>
      <c r="DS95" s="4"/>
      <c r="DT95" s="5"/>
      <c r="DU95" s="5"/>
      <c r="DV95" s="5"/>
      <c r="DW95" s="6"/>
      <c r="DX95" s="10"/>
      <c r="DY95" s="13"/>
      <c r="DZ95" s="14"/>
      <c r="EA95" s="15"/>
      <c r="EB95" s="13"/>
      <c r="EC95" s="14"/>
      <c r="ED95" s="15"/>
      <c r="EE95" s="13"/>
      <c r="EF95" s="14"/>
      <c r="EG95" s="15"/>
      <c r="EH95" s="13"/>
      <c r="EI95" s="14"/>
      <c r="EJ95" s="15"/>
      <c r="EK95" s="13"/>
      <c r="EL95" s="14"/>
      <c r="EM95" s="15"/>
      <c r="EN95" s="13"/>
      <c r="EO95" s="14"/>
      <c r="EP95" s="15"/>
      <c r="EQ95" s="13"/>
      <c r="ER95" s="14"/>
      <c r="ES95" s="15"/>
      <c r="ET95" s="13"/>
      <c r="EU95" s="14"/>
      <c r="EV95" s="15"/>
      <c r="EW95" s="13"/>
      <c r="EX95" s="14"/>
      <c r="EY95" s="15"/>
      <c r="EZ95" s="13"/>
      <c r="FA95" s="14"/>
      <c r="FB95" s="15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  <c r="IX95" s="12"/>
      <c r="IY95" s="12"/>
      <c r="IZ95" s="12"/>
      <c r="JA95" s="12"/>
      <c r="JB95" s="12"/>
      <c r="JC95" s="12"/>
      <c r="JD95" s="12"/>
      <c r="JE95" s="12"/>
      <c r="JF95" s="12"/>
      <c r="JG95" s="12"/>
      <c r="JH95" s="12"/>
      <c r="JI95" s="169"/>
      <c r="JJ95" s="12"/>
      <c r="JK95" s="12"/>
      <c r="JL95" s="12"/>
      <c r="JM95" s="169"/>
      <c r="JN95" s="12"/>
      <c r="JO95" s="169"/>
      <c r="JP95" s="12"/>
      <c r="JQ95" s="169"/>
      <c r="JR95" s="12"/>
      <c r="JS95" s="169"/>
      <c r="JT95" s="12"/>
      <c r="JU95" s="169"/>
      <c r="JV95" s="12"/>
      <c r="JW95" s="12"/>
      <c r="JX95" s="12"/>
      <c r="JY95" s="12"/>
      <c r="JZ95" s="12"/>
      <c r="KA95" s="12"/>
      <c r="KB95" s="12"/>
      <c r="KC95" s="12"/>
      <c r="KD95" s="12"/>
      <c r="KE95" s="12"/>
      <c r="KF95" s="12"/>
      <c r="KG95" s="12"/>
      <c r="KH95" s="12"/>
      <c r="KI95" s="12"/>
      <c r="KJ95" s="12"/>
      <c r="KK95" s="12"/>
      <c r="KL95" s="12"/>
      <c r="KM95" s="12"/>
      <c r="KN95" s="12"/>
      <c r="KO95" s="12"/>
      <c r="KP95" s="12"/>
      <c r="KQ95" s="12"/>
      <c r="KR95" s="12"/>
      <c r="KS95" s="12"/>
      <c r="KT95" s="12"/>
      <c r="KU95" s="12"/>
      <c r="KV95" s="12"/>
      <c r="KW95" s="12"/>
      <c r="KX95" s="12"/>
      <c r="KY95" s="12"/>
      <c r="KZ95" s="12"/>
      <c r="LA95" s="12"/>
      <c r="LB95" s="12"/>
      <c r="LC95" s="12"/>
      <c r="LD95" s="12"/>
      <c r="LE95" s="12"/>
      <c r="LF95" s="12"/>
      <c r="LG95" s="12"/>
      <c r="LH95" s="12"/>
      <c r="LI95" s="12"/>
      <c r="LJ95" s="12"/>
      <c r="LK95" s="12"/>
      <c r="LL95" s="12"/>
      <c r="LM95" s="12"/>
      <c r="LN95" s="12"/>
      <c r="LO95" s="12"/>
      <c r="LP95" s="12"/>
      <c r="LQ95" s="12"/>
      <c r="LR95" s="12"/>
      <c r="LS95" s="12"/>
      <c r="LT95" s="12"/>
      <c r="LU95" s="12"/>
      <c r="LV95" s="12"/>
      <c r="LW95" s="12"/>
      <c r="LX95" s="12"/>
      <c r="LY95" s="12"/>
      <c r="LZ95" s="12"/>
      <c r="MA95" s="12"/>
      <c r="MB95" s="12"/>
      <c r="MC95" s="12"/>
      <c r="MD95" s="12"/>
      <c r="ME95" s="12"/>
      <c r="MF95" s="12"/>
      <c r="MG95" s="12"/>
      <c r="MH95" s="12"/>
      <c r="MI95" s="12"/>
      <c r="MJ95" s="12"/>
      <c r="MK95" s="12"/>
      <c r="ML95" s="12"/>
      <c r="MM95" s="12"/>
      <c r="MN95" s="12"/>
      <c r="MO95" s="12"/>
      <c r="MP95" s="12"/>
      <c r="MQ95" s="12"/>
      <c r="MR95" s="12"/>
      <c r="MS95" s="12"/>
      <c r="MT95" s="12"/>
      <c r="MU95" s="12"/>
      <c r="MV95" s="12"/>
      <c r="MW95" s="12"/>
      <c r="MX95" s="12"/>
      <c r="MY95" s="12"/>
      <c r="MZ95" s="12"/>
      <c r="NA95" s="12"/>
      <c r="NB95" s="12"/>
      <c r="NC95" s="12"/>
      <c r="ND95" s="12"/>
      <c r="NE95" s="12"/>
      <c r="NF95" s="12"/>
      <c r="NG95" s="12"/>
      <c r="NH95" s="12"/>
      <c r="NI95" s="12"/>
      <c r="NJ95" s="12"/>
      <c r="NK95" s="12"/>
      <c r="NL95" s="12"/>
      <c r="NM95" s="12"/>
      <c r="NN95" s="12"/>
      <c r="NO95" s="12"/>
      <c r="NP95" s="12"/>
      <c r="NQ95" s="12"/>
      <c r="NR95" s="12"/>
      <c r="NS95" s="12"/>
      <c r="NT95" s="12"/>
      <c r="NU95" s="12"/>
      <c r="NV95" s="12"/>
      <c r="NW95" s="12"/>
      <c r="NX95" s="12"/>
      <c r="NY95" s="12"/>
      <c r="NZ95" s="12"/>
      <c r="OA95" s="12"/>
      <c r="OB95" s="12"/>
      <c r="OC95" s="12"/>
      <c r="OD95" s="12"/>
      <c r="OE95" s="169"/>
      <c r="OF95" s="12"/>
      <c r="OG95" s="12"/>
      <c r="OH95" s="12"/>
      <c r="OI95" s="169"/>
      <c r="OJ95" s="12"/>
      <c r="OK95" s="169"/>
      <c r="OL95" s="12"/>
      <c r="OM95" s="169"/>
      <c r="ON95" s="12"/>
      <c r="OO95" s="169"/>
      <c r="OP95" s="12"/>
      <c r="OQ95" s="169"/>
      <c r="OR95" s="12"/>
      <c r="OS95" s="12"/>
      <c r="OT95" s="12"/>
      <c r="OU95" s="33"/>
      <c r="OV95" s="33"/>
      <c r="OW95" s="33"/>
      <c r="OX95" s="33"/>
      <c r="OY95" s="33"/>
      <c r="OZ95" s="33"/>
      <c r="PA95" s="33"/>
      <c r="PB95" s="33"/>
      <c r="PC95" s="33"/>
      <c r="PD95" s="33"/>
      <c r="PE95" s="33"/>
      <c r="PF95" s="33"/>
      <c r="PG95" s="33"/>
      <c r="PH95" s="33"/>
      <c r="PI95" s="33"/>
      <c r="PJ95" s="33"/>
      <c r="PK95" s="33"/>
      <c r="PL95" s="33"/>
    </row>
    <row r="96" spans="1:428">
      <c r="A96" s="2"/>
      <c r="B96" s="2"/>
      <c r="C96" s="2"/>
      <c r="D96" s="2"/>
      <c r="E96" s="3"/>
      <c r="F96" s="4"/>
      <c r="G96" s="5"/>
      <c r="H96" s="6"/>
      <c r="I96" s="7"/>
      <c r="J96" s="45"/>
      <c r="K96" s="48"/>
      <c r="L96" s="8"/>
      <c r="M96" s="9"/>
      <c r="N96" s="4"/>
      <c r="O96" s="8"/>
      <c r="P96" s="9"/>
      <c r="Q96" s="16"/>
      <c r="R96" s="17"/>
      <c r="S96" s="9"/>
      <c r="T96" s="4"/>
      <c r="U96" s="6"/>
      <c r="V96" s="40"/>
      <c r="W96" s="4"/>
      <c r="X96" s="5"/>
      <c r="Y96" s="6"/>
      <c r="Z96" s="4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6"/>
      <c r="BK96" s="10"/>
      <c r="BL96" s="10"/>
      <c r="BM96" s="11"/>
      <c r="BN96" s="7"/>
      <c r="BO96" s="8"/>
      <c r="BP96" s="9"/>
      <c r="BQ96" s="4"/>
      <c r="BR96" s="8"/>
      <c r="BS96" s="9"/>
      <c r="BT96" s="7"/>
      <c r="BU96" s="9"/>
      <c r="BV96" s="76"/>
      <c r="BW96" s="4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6"/>
      <c r="DH96" s="10"/>
      <c r="DI96" s="11"/>
      <c r="DJ96" s="7"/>
      <c r="DK96" s="8"/>
      <c r="DL96" s="9"/>
      <c r="DM96" s="7"/>
      <c r="DN96" s="8"/>
      <c r="DO96" s="18"/>
      <c r="DP96" s="4"/>
      <c r="DQ96" s="5"/>
      <c r="DR96" s="6"/>
      <c r="DS96" s="4"/>
      <c r="DT96" s="5"/>
      <c r="DU96" s="5"/>
      <c r="DV96" s="5"/>
      <c r="DW96" s="6"/>
      <c r="DX96" s="10"/>
      <c r="DY96" s="13"/>
      <c r="DZ96" s="14"/>
      <c r="EA96" s="15"/>
      <c r="EB96" s="13"/>
      <c r="EC96" s="14"/>
      <c r="ED96" s="15"/>
      <c r="EE96" s="13"/>
      <c r="EF96" s="14"/>
      <c r="EG96" s="15"/>
      <c r="EH96" s="13"/>
      <c r="EI96" s="14"/>
      <c r="EJ96" s="15"/>
      <c r="EK96" s="13"/>
      <c r="EL96" s="14"/>
      <c r="EM96" s="15"/>
      <c r="EN96" s="13"/>
      <c r="EO96" s="14"/>
      <c r="EP96" s="15"/>
      <c r="EQ96" s="13"/>
      <c r="ER96" s="14"/>
      <c r="ES96" s="15"/>
      <c r="ET96" s="13"/>
      <c r="EU96" s="14"/>
      <c r="EV96" s="15"/>
      <c r="EW96" s="13"/>
      <c r="EX96" s="14"/>
      <c r="EY96" s="15"/>
      <c r="EZ96" s="13"/>
      <c r="FA96" s="14"/>
      <c r="FB96" s="15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  <c r="IX96" s="12"/>
      <c r="IY96" s="12"/>
      <c r="IZ96" s="12"/>
      <c r="JA96" s="12"/>
      <c r="JB96" s="12"/>
      <c r="JC96" s="12"/>
      <c r="JD96" s="12"/>
      <c r="JE96" s="12"/>
      <c r="JF96" s="12"/>
      <c r="JG96" s="12"/>
      <c r="JH96" s="12"/>
      <c r="JI96" s="169"/>
      <c r="JJ96" s="12"/>
      <c r="JK96" s="12"/>
      <c r="JL96" s="12"/>
      <c r="JM96" s="169"/>
      <c r="JN96" s="12"/>
      <c r="JO96" s="169"/>
      <c r="JP96" s="12"/>
      <c r="JQ96" s="169"/>
      <c r="JR96" s="12"/>
      <c r="JS96" s="169"/>
      <c r="JT96" s="12"/>
      <c r="JU96" s="169"/>
      <c r="JV96" s="12"/>
      <c r="JW96" s="12"/>
      <c r="JX96" s="12"/>
      <c r="JY96" s="12"/>
      <c r="JZ96" s="12"/>
      <c r="KA96" s="12"/>
      <c r="KB96" s="12"/>
      <c r="KC96" s="12"/>
      <c r="KD96" s="12"/>
      <c r="KE96" s="12"/>
      <c r="KF96" s="12"/>
      <c r="KG96" s="12"/>
      <c r="KH96" s="12"/>
      <c r="KI96" s="12"/>
      <c r="KJ96" s="12"/>
      <c r="KK96" s="12"/>
      <c r="KL96" s="12"/>
      <c r="KM96" s="12"/>
      <c r="KN96" s="12"/>
      <c r="KO96" s="12"/>
      <c r="KP96" s="12"/>
      <c r="KQ96" s="12"/>
      <c r="KR96" s="12"/>
      <c r="KS96" s="12"/>
      <c r="KT96" s="12"/>
      <c r="KU96" s="12"/>
      <c r="KV96" s="12"/>
      <c r="KW96" s="12"/>
      <c r="KX96" s="12"/>
      <c r="KY96" s="12"/>
      <c r="KZ96" s="12"/>
      <c r="LA96" s="12"/>
      <c r="LB96" s="12"/>
      <c r="LC96" s="12"/>
      <c r="LD96" s="12"/>
      <c r="LE96" s="12"/>
      <c r="LF96" s="12"/>
      <c r="LG96" s="12"/>
      <c r="LH96" s="12"/>
      <c r="LI96" s="12"/>
      <c r="LJ96" s="12"/>
      <c r="LK96" s="12"/>
      <c r="LL96" s="12"/>
      <c r="LM96" s="12"/>
      <c r="LN96" s="12"/>
      <c r="LO96" s="12"/>
      <c r="LP96" s="12"/>
      <c r="LQ96" s="12"/>
      <c r="LR96" s="12"/>
      <c r="LS96" s="12"/>
      <c r="LT96" s="12"/>
      <c r="LU96" s="12"/>
      <c r="LV96" s="12"/>
      <c r="LW96" s="12"/>
      <c r="LX96" s="12"/>
      <c r="LY96" s="12"/>
      <c r="LZ96" s="12"/>
      <c r="MA96" s="12"/>
      <c r="MB96" s="12"/>
      <c r="MC96" s="12"/>
      <c r="MD96" s="12"/>
      <c r="ME96" s="12"/>
      <c r="MF96" s="12"/>
      <c r="MG96" s="12"/>
      <c r="MH96" s="12"/>
      <c r="MI96" s="12"/>
      <c r="MJ96" s="12"/>
      <c r="MK96" s="12"/>
      <c r="ML96" s="12"/>
      <c r="MM96" s="12"/>
      <c r="MN96" s="12"/>
      <c r="MO96" s="12"/>
      <c r="MP96" s="12"/>
      <c r="MQ96" s="12"/>
      <c r="MR96" s="12"/>
      <c r="MS96" s="12"/>
      <c r="MT96" s="12"/>
      <c r="MU96" s="12"/>
      <c r="MV96" s="12"/>
      <c r="MW96" s="12"/>
      <c r="MX96" s="12"/>
      <c r="MY96" s="12"/>
      <c r="MZ96" s="12"/>
      <c r="NA96" s="12"/>
      <c r="NB96" s="12"/>
      <c r="NC96" s="12"/>
      <c r="ND96" s="12"/>
      <c r="NE96" s="12"/>
      <c r="NF96" s="12"/>
      <c r="NG96" s="12"/>
      <c r="NH96" s="12"/>
      <c r="NI96" s="12"/>
      <c r="NJ96" s="12"/>
      <c r="NK96" s="12"/>
      <c r="NL96" s="12"/>
      <c r="NM96" s="12"/>
      <c r="NN96" s="12"/>
      <c r="NO96" s="12"/>
      <c r="NP96" s="12"/>
      <c r="NQ96" s="12"/>
      <c r="NR96" s="12"/>
      <c r="NS96" s="12"/>
      <c r="NT96" s="12"/>
      <c r="NU96" s="12"/>
      <c r="NV96" s="12"/>
      <c r="NW96" s="12"/>
      <c r="NX96" s="12"/>
      <c r="NY96" s="12"/>
      <c r="NZ96" s="12"/>
      <c r="OA96" s="12"/>
      <c r="OB96" s="12"/>
      <c r="OC96" s="12"/>
      <c r="OD96" s="12"/>
      <c r="OE96" s="169"/>
      <c r="OF96" s="12"/>
      <c r="OG96" s="12"/>
      <c r="OH96" s="12"/>
      <c r="OI96" s="169"/>
      <c r="OJ96" s="12"/>
      <c r="OK96" s="169"/>
      <c r="OL96" s="12"/>
      <c r="OM96" s="169"/>
      <c r="ON96" s="12"/>
      <c r="OO96" s="169"/>
      <c r="OP96" s="12"/>
      <c r="OQ96" s="169"/>
      <c r="OR96" s="12"/>
      <c r="OS96" s="12"/>
      <c r="OT96" s="12"/>
      <c r="OU96" s="33"/>
      <c r="OV96" s="33"/>
      <c r="OW96" s="33"/>
      <c r="OX96" s="33"/>
      <c r="OY96" s="33"/>
      <c r="OZ96" s="33"/>
      <c r="PA96" s="33"/>
      <c r="PB96" s="33"/>
      <c r="PC96" s="33"/>
      <c r="PD96" s="33"/>
      <c r="PE96" s="33"/>
      <c r="PF96" s="33"/>
      <c r="PG96" s="33"/>
      <c r="PH96" s="33"/>
      <c r="PI96" s="33"/>
      <c r="PJ96" s="33"/>
      <c r="PK96" s="33"/>
      <c r="PL96" s="33"/>
    </row>
    <row r="97" spans="1:428">
      <c r="A97" s="2"/>
      <c r="B97" s="2"/>
      <c r="C97" s="2"/>
      <c r="D97" s="2"/>
      <c r="E97" s="3"/>
      <c r="F97" s="4"/>
      <c r="G97" s="5"/>
      <c r="H97" s="6"/>
      <c r="I97" s="7"/>
      <c r="J97" s="45"/>
      <c r="K97" s="48"/>
      <c r="L97" s="8"/>
      <c r="M97" s="9"/>
      <c r="N97" s="4"/>
      <c r="O97" s="8"/>
      <c r="P97" s="9"/>
      <c r="Q97" s="16"/>
      <c r="R97" s="17"/>
      <c r="S97" s="9"/>
      <c r="T97" s="4"/>
      <c r="U97" s="6"/>
      <c r="V97" s="40"/>
      <c r="W97" s="4"/>
      <c r="X97" s="5"/>
      <c r="Y97" s="6"/>
      <c r="Z97" s="4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6"/>
      <c r="BK97" s="10"/>
      <c r="BL97" s="10"/>
      <c r="BM97" s="11"/>
      <c r="BN97" s="7"/>
      <c r="BO97" s="8"/>
      <c r="BP97" s="9"/>
      <c r="BQ97" s="4"/>
      <c r="BR97" s="8"/>
      <c r="BS97" s="9"/>
      <c r="BT97" s="7"/>
      <c r="BU97" s="9"/>
      <c r="BV97" s="76"/>
      <c r="BW97" s="4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6"/>
      <c r="DH97" s="10"/>
      <c r="DI97" s="11"/>
      <c r="DJ97" s="7"/>
      <c r="DK97" s="8"/>
      <c r="DL97" s="9"/>
      <c r="DM97" s="7"/>
      <c r="DN97" s="8"/>
      <c r="DO97" s="18"/>
      <c r="DP97" s="4"/>
      <c r="DQ97" s="5"/>
      <c r="DR97" s="6"/>
      <c r="DS97" s="4"/>
      <c r="DT97" s="5"/>
      <c r="DU97" s="5"/>
      <c r="DV97" s="5"/>
      <c r="DW97" s="6"/>
      <c r="DX97" s="10"/>
      <c r="DY97" s="13"/>
      <c r="DZ97" s="14"/>
      <c r="EA97" s="15"/>
      <c r="EB97" s="13"/>
      <c r="EC97" s="14"/>
      <c r="ED97" s="15"/>
      <c r="EE97" s="13"/>
      <c r="EF97" s="14"/>
      <c r="EG97" s="15"/>
      <c r="EH97" s="13"/>
      <c r="EI97" s="14"/>
      <c r="EJ97" s="15"/>
      <c r="EK97" s="13"/>
      <c r="EL97" s="14"/>
      <c r="EM97" s="15"/>
      <c r="EN97" s="13"/>
      <c r="EO97" s="14"/>
      <c r="EP97" s="15"/>
      <c r="EQ97" s="13"/>
      <c r="ER97" s="14"/>
      <c r="ES97" s="15"/>
      <c r="ET97" s="13"/>
      <c r="EU97" s="14"/>
      <c r="EV97" s="15"/>
      <c r="EW97" s="13"/>
      <c r="EX97" s="14"/>
      <c r="EY97" s="15"/>
      <c r="EZ97" s="13"/>
      <c r="FA97" s="14"/>
      <c r="FB97" s="15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  <c r="IX97" s="12"/>
      <c r="IY97" s="12"/>
      <c r="IZ97" s="12"/>
      <c r="JA97" s="12"/>
      <c r="JB97" s="12"/>
      <c r="JC97" s="12"/>
      <c r="JD97" s="12"/>
      <c r="JE97" s="12"/>
      <c r="JF97" s="12"/>
      <c r="JG97" s="12"/>
      <c r="JH97" s="12"/>
      <c r="JI97" s="169"/>
      <c r="JJ97" s="12"/>
      <c r="JK97" s="12"/>
      <c r="JL97" s="12"/>
      <c r="JM97" s="169"/>
      <c r="JN97" s="12"/>
      <c r="JO97" s="169"/>
      <c r="JP97" s="12"/>
      <c r="JQ97" s="169"/>
      <c r="JR97" s="12"/>
      <c r="JS97" s="169"/>
      <c r="JT97" s="12"/>
      <c r="JU97" s="169"/>
      <c r="JV97" s="12"/>
      <c r="JW97" s="12"/>
      <c r="JX97" s="12"/>
      <c r="JY97" s="12"/>
      <c r="JZ97" s="12"/>
      <c r="KA97" s="12"/>
      <c r="KB97" s="12"/>
      <c r="KC97" s="12"/>
      <c r="KD97" s="12"/>
      <c r="KE97" s="12"/>
      <c r="KF97" s="12"/>
      <c r="KG97" s="12"/>
      <c r="KH97" s="12"/>
      <c r="KI97" s="12"/>
      <c r="KJ97" s="12"/>
      <c r="KK97" s="12"/>
      <c r="KL97" s="12"/>
      <c r="KM97" s="12"/>
      <c r="KN97" s="12"/>
      <c r="KO97" s="12"/>
      <c r="KP97" s="12"/>
      <c r="KQ97" s="12"/>
      <c r="KR97" s="12"/>
      <c r="KS97" s="12"/>
      <c r="KT97" s="12"/>
      <c r="KU97" s="12"/>
      <c r="KV97" s="12"/>
      <c r="KW97" s="12"/>
      <c r="KX97" s="12"/>
      <c r="KY97" s="12"/>
      <c r="KZ97" s="12"/>
      <c r="LA97" s="12"/>
      <c r="LB97" s="12"/>
      <c r="LC97" s="12"/>
      <c r="LD97" s="12"/>
      <c r="LE97" s="12"/>
      <c r="LF97" s="12"/>
      <c r="LG97" s="12"/>
      <c r="LH97" s="12"/>
      <c r="LI97" s="12"/>
      <c r="LJ97" s="12"/>
      <c r="LK97" s="12"/>
      <c r="LL97" s="12"/>
      <c r="LM97" s="12"/>
      <c r="LN97" s="12"/>
      <c r="LO97" s="12"/>
      <c r="LP97" s="12"/>
      <c r="LQ97" s="12"/>
      <c r="LR97" s="12"/>
      <c r="LS97" s="12"/>
      <c r="LT97" s="12"/>
      <c r="LU97" s="12"/>
      <c r="LV97" s="12"/>
      <c r="LW97" s="12"/>
      <c r="LX97" s="12"/>
      <c r="LY97" s="12"/>
      <c r="LZ97" s="12"/>
      <c r="MA97" s="12"/>
      <c r="MB97" s="12"/>
      <c r="MC97" s="12"/>
      <c r="MD97" s="12"/>
      <c r="ME97" s="12"/>
      <c r="MF97" s="12"/>
      <c r="MG97" s="12"/>
      <c r="MH97" s="12"/>
      <c r="MI97" s="12"/>
      <c r="MJ97" s="12"/>
      <c r="MK97" s="12"/>
      <c r="ML97" s="12"/>
      <c r="MM97" s="12"/>
      <c r="MN97" s="12"/>
      <c r="MO97" s="12"/>
      <c r="MP97" s="12"/>
      <c r="MQ97" s="12"/>
      <c r="MR97" s="12"/>
      <c r="MS97" s="12"/>
      <c r="MT97" s="12"/>
      <c r="MU97" s="12"/>
      <c r="MV97" s="12"/>
      <c r="MW97" s="12"/>
      <c r="MX97" s="12"/>
      <c r="MY97" s="12"/>
      <c r="MZ97" s="12"/>
      <c r="NA97" s="12"/>
      <c r="NB97" s="12"/>
      <c r="NC97" s="12"/>
      <c r="ND97" s="12"/>
      <c r="NE97" s="12"/>
      <c r="NF97" s="12"/>
      <c r="NG97" s="12"/>
      <c r="NH97" s="12"/>
      <c r="NI97" s="12"/>
      <c r="NJ97" s="12"/>
      <c r="NK97" s="12"/>
      <c r="NL97" s="12"/>
      <c r="NM97" s="12"/>
      <c r="NN97" s="12"/>
      <c r="NO97" s="12"/>
      <c r="NP97" s="12"/>
      <c r="NQ97" s="12"/>
      <c r="NR97" s="12"/>
      <c r="NS97" s="12"/>
      <c r="NT97" s="12"/>
      <c r="NU97" s="12"/>
      <c r="NV97" s="12"/>
      <c r="NW97" s="12"/>
      <c r="NX97" s="12"/>
      <c r="NY97" s="12"/>
      <c r="NZ97" s="12"/>
      <c r="OA97" s="12"/>
      <c r="OB97" s="12"/>
      <c r="OC97" s="12"/>
      <c r="OD97" s="12"/>
      <c r="OE97" s="169"/>
      <c r="OF97" s="12"/>
      <c r="OG97" s="12"/>
      <c r="OH97" s="12"/>
      <c r="OI97" s="169"/>
      <c r="OJ97" s="12"/>
      <c r="OK97" s="169"/>
      <c r="OL97" s="12"/>
      <c r="OM97" s="169"/>
      <c r="ON97" s="12"/>
      <c r="OO97" s="169"/>
      <c r="OP97" s="12"/>
      <c r="OQ97" s="169"/>
      <c r="OR97" s="12"/>
      <c r="OS97" s="12"/>
      <c r="OT97" s="12"/>
      <c r="OU97" s="33"/>
      <c r="OV97" s="33"/>
      <c r="OW97" s="33"/>
      <c r="OX97" s="33"/>
      <c r="OY97" s="33"/>
      <c r="OZ97" s="33"/>
      <c r="PA97" s="33"/>
      <c r="PB97" s="33"/>
      <c r="PC97" s="33"/>
      <c r="PD97" s="33"/>
      <c r="PE97" s="33"/>
      <c r="PF97" s="33"/>
      <c r="PG97" s="33"/>
      <c r="PH97" s="33"/>
      <c r="PI97" s="33"/>
      <c r="PJ97" s="33"/>
      <c r="PK97" s="33"/>
      <c r="PL97" s="33"/>
    </row>
    <row r="98" spans="1:428">
      <c r="A98" s="2"/>
      <c r="B98" s="2"/>
      <c r="C98" s="2"/>
      <c r="D98" s="2"/>
      <c r="E98" s="3"/>
      <c r="F98" s="4"/>
      <c r="G98" s="5"/>
      <c r="H98" s="6"/>
      <c r="I98" s="7"/>
      <c r="J98" s="45"/>
      <c r="K98" s="48"/>
      <c r="L98" s="8"/>
      <c r="M98" s="9"/>
      <c r="N98" s="4"/>
      <c r="O98" s="8"/>
      <c r="P98" s="9"/>
      <c r="Q98" s="16"/>
      <c r="R98" s="17"/>
      <c r="S98" s="9"/>
      <c r="T98" s="4"/>
      <c r="U98" s="6"/>
      <c r="V98" s="40"/>
      <c r="W98" s="4"/>
      <c r="X98" s="5"/>
      <c r="Y98" s="6"/>
      <c r="Z98" s="4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6"/>
      <c r="BK98" s="10"/>
      <c r="BL98" s="10"/>
      <c r="BM98" s="11"/>
      <c r="BN98" s="7"/>
      <c r="BO98" s="8"/>
      <c r="BP98" s="9"/>
      <c r="BQ98" s="4"/>
      <c r="BR98" s="8"/>
      <c r="BS98" s="9"/>
      <c r="BT98" s="7"/>
      <c r="BU98" s="9"/>
      <c r="BV98" s="76"/>
      <c r="BW98" s="4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6"/>
      <c r="DH98" s="10"/>
      <c r="DI98" s="11"/>
      <c r="DJ98" s="7"/>
      <c r="DK98" s="8"/>
      <c r="DL98" s="9"/>
      <c r="DM98" s="7"/>
      <c r="DN98" s="8"/>
      <c r="DO98" s="18"/>
      <c r="DP98" s="4"/>
      <c r="DQ98" s="5"/>
      <c r="DR98" s="6"/>
      <c r="DS98" s="4"/>
      <c r="DT98" s="5"/>
      <c r="DU98" s="5"/>
      <c r="DV98" s="5"/>
      <c r="DW98" s="6"/>
      <c r="DX98" s="10"/>
      <c r="DY98" s="13"/>
      <c r="DZ98" s="14"/>
      <c r="EA98" s="15"/>
      <c r="EB98" s="13"/>
      <c r="EC98" s="14"/>
      <c r="ED98" s="15"/>
      <c r="EE98" s="13"/>
      <c r="EF98" s="14"/>
      <c r="EG98" s="15"/>
      <c r="EH98" s="13"/>
      <c r="EI98" s="14"/>
      <c r="EJ98" s="15"/>
      <c r="EK98" s="13"/>
      <c r="EL98" s="14"/>
      <c r="EM98" s="15"/>
      <c r="EN98" s="13"/>
      <c r="EO98" s="14"/>
      <c r="EP98" s="15"/>
      <c r="EQ98" s="13"/>
      <c r="ER98" s="14"/>
      <c r="ES98" s="15"/>
      <c r="ET98" s="13"/>
      <c r="EU98" s="14"/>
      <c r="EV98" s="15"/>
      <c r="EW98" s="13"/>
      <c r="EX98" s="14"/>
      <c r="EY98" s="15"/>
      <c r="EZ98" s="13"/>
      <c r="FA98" s="14"/>
      <c r="FB98" s="15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  <c r="IX98" s="12"/>
      <c r="IY98" s="12"/>
      <c r="IZ98" s="12"/>
      <c r="JA98" s="12"/>
      <c r="JB98" s="12"/>
      <c r="JC98" s="12"/>
      <c r="JD98" s="12"/>
      <c r="JE98" s="12"/>
      <c r="JF98" s="12"/>
      <c r="JG98" s="12"/>
      <c r="JH98" s="12"/>
      <c r="JI98" s="169"/>
      <c r="JJ98" s="12"/>
      <c r="JK98" s="12"/>
      <c r="JL98" s="12"/>
      <c r="JM98" s="169"/>
      <c r="JN98" s="12"/>
      <c r="JO98" s="169"/>
      <c r="JP98" s="12"/>
      <c r="JQ98" s="169"/>
      <c r="JR98" s="12"/>
      <c r="JS98" s="169"/>
      <c r="JT98" s="12"/>
      <c r="JU98" s="169"/>
      <c r="JV98" s="12"/>
      <c r="JW98" s="12"/>
      <c r="JX98" s="12"/>
      <c r="JY98" s="12"/>
      <c r="JZ98" s="12"/>
      <c r="KA98" s="12"/>
      <c r="KB98" s="12"/>
      <c r="KC98" s="12"/>
      <c r="KD98" s="12"/>
      <c r="KE98" s="12"/>
      <c r="KF98" s="12"/>
      <c r="KG98" s="12"/>
      <c r="KH98" s="12"/>
      <c r="KI98" s="12"/>
      <c r="KJ98" s="12"/>
      <c r="KK98" s="12"/>
      <c r="KL98" s="12"/>
      <c r="KM98" s="12"/>
      <c r="KN98" s="12"/>
      <c r="KO98" s="12"/>
      <c r="KP98" s="12"/>
      <c r="KQ98" s="12"/>
      <c r="KR98" s="12"/>
      <c r="KS98" s="12"/>
      <c r="KT98" s="12"/>
      <c r="KU98" s="12"/>
      <c r="KV98" s="12"/>
      <c r="KW98" s="12"/>
      <c r="KX98" s="12"/>
      <c r="KY98" s="12"/>
      <c r="KZ98" s="12"/>
      <c r="LA98" s="12"/>
      <c r="LB98" s="12"/>
      <c r="LC98" s="12"/>
      <c r="LD98" s="12"/>
      <c r="LE98" s="12"/>
      <c r="LF98" s="12"/>
      <c r="LG98" s="12"/>
      <c r="LH98" s="12"/>
      <c r="LI98" s="12"/>
      <c r="LJ98" s="12"/>
      <c r="LK98" s="12"/>
      <c r="LL98" s="12"/>
      <c r="LM98" s="12"/>
      <c r="LN98" s="12"/>
      <c r="LO98" s="12"/>
      <c r="LP98" s="12"/>
      <c r="LQ98" s="12"/>
      <c r="LR98" s="12"/>
      <c r="LS98" s="12"/>
      <c r="LT98" s="12"/>
      <c r="LU98" s="12"/>
      <c r="LV98" s="12"/>
      <c r="LW98" s="12"/>
      <c r="LX98" s="12"/>
      <c r="LY98" s="12"/>
      <c r="LZ98" s="12"/>
      <c r="MA98" s="12"/>
      <c r="MB98" s="12"/>
      <c r="MC98" s="12"/>
      <c r="MD98" s="12"/>
      <c r="ME98" s="12"/>
      <c r="MF98" s="12"/>
      <c r="MG98" s="12"/>
      <c r="MH98" s="12"/>
      <c r="MI98" s="12"/>
      <c r="MJ98" s="12"/>
      <c r="MK98" s="12"/>
      <c r="ML98" s="12"/>
      <c r="MM98" s="12"/>
      <c r="MN98" s="12"/>
      <c r="MO98" s="12"/>
      <c r="MP98" s="12"/>
      <c r="MQ98" s="12"/>
      <c r="MR98" s="12"/>
      <c r="MS98" s="12"/>
      <c r="MT98" s="12"/>
      <c r="MU98" s="12"/>
      <c r="MV98" s="12"/>
      <c r="MW98" s="12"/>
      <c r="MX98" s="12"/>
      <c r="MY98" s="12"/>
      <c r="MZ98" s="12"/>
      <c r="NA98" s="12"/>
      <c r="NB98" s="12"/>
      <c r="NC98" s="12"/>
      <c r="ND98" s="12"/>
      <c r="NE98" s="12"/>
      <c r="NF98" s="12"/>
      <c r="NG98" s="12"/>
      <c r="NH98" s="12"/>
      <c r="NI98" s="12"/>
      <c r="NJ98" s="12"/>
      <c r="NK98" s="12"/>
      <c r="NL98" s="12"/>
      <c r="NM98" s="12"/>
      <c r="NN98" s="12"/>
      <c r="NO98" s="12"/>
      <c r="NP98" s="12"/>
      <c r="NQ98" s="12"/>
      <c r="NR98" s="12"/>
      <c r="NS98" s="12"/>
      <c r="NT98" s="12"/>
      <c r="NU98" s="12"/>
      <c r="NV98" s="12"/>
      <c r="NW98" s="12"/>
      <c r="NX98" s="12"/>
      <c r="NY98" s="12"/>
      <c r="NZ98" s="12"/>
      <c r="OA98" s="12"/>
      <c r="OB98" s="12"/>
      <c r="OC98" s="12"/>
      <c r="OD98" s="12"/>
      <c r="OE98" s="169"/>
      <c r="OF98" s="12"/>
      <c r="OG98" s="12"/>
      <c r="OH98" s="12"/>
      <c r="OI98" s="169"/>
      <c r="OJ98" s="12"/>
      <c r="OK98" s="169"/>
      <c r="OL98" s="12"/>
      <c r="OM98" s="169"/>
      <c r="ON98" s="12"/>
      <c r="OO98" s="169"/>
      <c r="OP98" s="12"/>
      <c r="OQ98" s="169"/>
      <c r="OR98" s="12"/>
      <c r="OS98" s="12"/>
      <c r="OT98" s="12"/>
      <c r="OU98" s="33"/>
      <c r="OV98" s="33"/>
      <c r="OW98" s="33"/>
      <c r="OX98" s="33"/>
      <c r="OY98" s="33"/>
      <c r="OZ98" s="33"/>
      <c r="PA98" s="33"/>
      <c r="PB98" s="33"/>
      <c r="PC98" s="33"/>
      <c r="PD98" s="33"/>
      <c r="PE98" s="33"/>
      <c r="PF98" s="33"/>
      <c r="PG98" s="33"/>
      <c r="PH98" s="33"/>
      <c r="PI98" s="33"/>
      <c r="PJ98" s="33"/>
      <c r="PK98" s="33"/>
      <c r="PL98" s="33"/>
    </row>
    <row r="99" spans="1:428">
      <c r="A99" s="2"/>
      <c r="B99" s="2"/>
      <c r="C99" s="2"/>
      <c r="D99" s="2"/>
      <c r="E99" s="3"/>
      <c r="F99" s="4"/>
      <c r="G99" s="5"/>
      <c r="H99" s="6"/>
      <c r="I99" s="7"/>
      <c r="J99" s="45"/>
      <c r="K99" s="48"/>
      <c r="L99" s="8"/>
      <c r="M99" s="9"/>
      <c r="N99" s="4"/>
      <c r="O99" s="8"/>
      <c r="P99" s="9"/>
      <c r="Q99" s="16"/>
      <c r="R99" s="17"/>
      <c r="S99" s="9"/>
      <c r="T99" s="4"/>
      <c r="U99" s="6"/>
      <c r="V99" s="40"/>
      <c r="W99" s="4"/>
      <c r="X99" s="5"/>
      <c r="Y99" s="6"/>
      <c r="Z99" s="4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6"/>
      <c r="BK99" s="10"/>
      <c r="BL99" s="10"/>
      <c r="BM99" s="11"/>
      <c r="BN99" s="7"/>
      <c r="BO99" s="8"/>
      <c r="BP99" s="9"/>
      <c r="BQ99" s="4"/>
      <c r="BR99" s="8"/>
      <c r="BS99" s="9"/>
      <c r="BT99" s="7"/>
      <c r="BU99" s="9"/>
      <c r="BV99" s="76"/>
      <c r="BW99" s="4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6"/>
      <c r="DH99" s="10"/>
      <c r="DI99" s="11"/>
      <c r="DJ99" s="7"/>
      <c r="DK99" s="8"/>
      <c r="DL99" s="9"/>
      <c r="DM99" s="7"/>
      <c r="DN99" s="8"/>
      <c r="DO99" s="18"/>
      <c r="DP99" s="4"/>
      <c r="DQ99" s="5"/>
      <c r="DR99" s="6"/>
      <c r="DS99" s="4"/>
      <c r="DT99" s="5"/>
      <c r="DU99" s="5"/>
      <c r="DV99" s="5"/>
      <c r="DW99" s="6"/>
      <c r="DX99" s="10"/>
      <c r="DY99" s="13"/>
      <c r="DZ99" s="14"/>
      <c r="EA99" s="15"/>
      <c r="EB99" s="13"/>
      <c r="EC99" s="14"/>
      <c r="ED99" s="15"/>
      <c r="EE99" s="13"/>
      <c r="EF99" s="14"/>
      <c r="EG99" s="15"/>
      <c r="EH99" s="13"/>
      <c r="EI99" s="14"/>
      <c r="EJ99" s="15"/>
      <c r="EK99" s="13"/>
      <c r="EL99" s="14"/>
      <c r="EM99" s="15"/>
      <c r="EN99" s="13"/>
      <c r="EO99" s="14"/>
      <c r="EP99" s="15"/>
      <c r="EQ99" s="13"/>
      <c r="ER99" s="14"/>
      <c r="ES99" s="15"/>
      <c r="ET99" s="13"/>
      <c r="EU99" s="14"/>
      <c r="EV99" s="15"/>
      <c r="EW99" s="13"/>
      <c r="EX99" s="14"/>
      <c r="EY99" s="15"/>
      <c r="EZ99" s="13"/>
      <c r="FA99" s="14"/>
      <c r="FB99" s="15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69"/>
      <c r="JJ99" s="12"/>
      <c r="JK99" s="12"/>
      <c r="JL99" s="12"/>
      <c r="JM99" s="169"/>
      <c r="JN99" s="12"/>
      <c r="JO99" s="169"/>
      <c r="JP99" s="12"/>
      <c r="JQ99" s="169"/>
      <c r="JR99" s="12"/>
      <c r="JS99" s="169"/>
      <c r="JT99" s="12"/>
      <c r="JU99" s="169"/>
      <c r="JV99" s="12"/>
      <c r="JW99" s="12"/>
      <c r="JX99" s="12"/>
      <c r="JY99" s="12"/>
      <c r="JZ99" s="12"/>
      <c r="KA99" s="12"/>
      <c r="KB99" s="12"/>
      <c r="KC99" s="12"/>
      <c r="KD99" s="12"/>
      <c r="KE99" s="12"/>
      <c r="KF99" s="12"/>
      <c r="KG99" s="12"/>
      <c r="KH99" s="12"/>
      <c r="KI99" s="12"/>
      <c r="KJ99" s="12"/>
      <c r="KK99" s="12"/>
      <c r="KL99" s="12"/>
      <c r="KM99" s="12"/>
      <c r="KN99" s="12"/>
      <c r="KO99" s="12"/>
      <c r="KP99" s="12"/>
      <c r="KQ99" s="12"/>
      <c r="KR99" s="12"/>
      <c r="KS99" s="12"/>
      <c r="KT99" s="12"/>
      <c r="KU99" s="12"/>
      <c r="KV99" s="12"/>
      <c r="KW99" s="12"/>
      <c r="KX99" s="12"/>
      <c r="KY99" s="12"/>
      <c r="KZ99" s="12"/>
      <c r="LA99" s="12"/>
      <c r="LB99" s="12"/>
      <c r="LC99" s="12"/>
      <c r="LD99" s="12"/>
      <c r="LE99" s="12"/>
      <c r="LF99" s="12"/>
      <c r="LG99" s="12"/>
      <c r="LH99" s="12"/>
      <c r="LI99" s="12"/>
      <c r="LJ99" s="12"/>
      <c r="LK99" s="12"/>
      <c r="LL99" s="12"/>
      <c r="LM99" s="12"/>
      <c r="LN99" s="12"/>
      <c r="LO99" s="12"/>
      <c r="LP99" s="12"/>
      <c r="LQ99" s="12"/>
      <c r="LR99" s="12"/>
      <c r="LS99" s="12"/>
      <c r="LT99" s="12"/>
      <c r="LU99" s="12"/>
      <c r="LV99" s="12"/>
      <c r="LW99" s="12"/>
      <c r="LX99" s="12"/>
      <c r="LY99" s="12"/>
      <c r="LZ99" s="12"/>
      <c r="MA99" s="12"/>
      <c r="MB99" s="12"/>
      <c r="MC99" s="12"/>
      <c r="MD99" s="12"/>
      <c r="ME99" s="12"/>
      <c r="MF99" s="12"/>
      <c r="MG99" s="12"/>
      <c r="MH99" s="12"/>
      <c r="MI99" s="12"/>
      <c r="MJ99" s="12"/>
      <c r="MK99" s="12"/>
      <c r="ML99" s="12"/>
      <c r="MM99" s="12"/>
      <c r="MN99" s="12"/>
      <c r="MO99" s="12"/>
      <c r="MP99" s="12"/>
      <c r="MQ99" s="12"/>
      <c r="MR99" s="12"/>
      <c r="MS99" s="12"/>
      <c r="MT99" s="12"/>
      <c r="MU99" s="12"/>
      <c r="MV99" s="12"/>
      <c r="MW99" s="12"/>
      <c r="MX99" s="12"/>
      <c r="MY99" s="12"/>
      <c r="MZ99" s="12"/>
      <c r="NA99" s="12"/>
      <c r="NB99" s="12"/>
      <c r="NC99" s="12"/>
      <c r="ND99" s="12"/>
      <c r="NE99" s="12"/>
      <c r="NF99" s="12"/>
      <c r="NG99" s="12"/>
      <c r="NH99" s="12"/>
      <c r="NI99" s="12"/>
      <c r="NJ99" s="12"/>
      <c r="NK99" s="12"/>
      <c r="NL99" s="12"/>
      <c r="NM99" s="12"/>
      <c r="NN99" s="12"/>
      <c r="NO99" s="12"/>
      <c r="NP99" s="12"/>
      <c r="NQ99" s="12"/>
      <c r="NR99" s="12"/>
      <c r="NS99" s="12"/>
      <c r="NT99" s="12"/>
      <c r="NU99" s="12"/>
      <c r="NV99" s="12"/>
      <c r="NW99" s="12"/>
      <c r="NX99" s="12"/>
      <c r="NY99" s="12"/>
      <c r="NZ99" s="12"/>
      <c r="OA99" s="12"/>
      <c r="OB99" s="12"/>
      <c r="OC99" s="12"/>
      <c r="OD99" s="12"/>
      <c r="OE99" s="169"/>
      <c r="OF99" s="12"/>
      <c r="OG99" s="12"/>
      <c r="OH99" s="12"/>
      <c r="OI99" s="169"/>
      <c r="OJ99" s="12"/>
      <c r="OK99" s="169"/>
      <c r="OL99" s="12"/>
      <c r="OM99" s="169"/>
      <c r="ON99" s="12"/>
      <c r="OO99" s="169"/>
      <c r="OP99" s="12"/>
      <c r="OQ99" s="169"/>
      <c r="OR99" s="12"/>
      <c r="OS99" s="12"/>
      <c r="OT99" s="12"/>
      <c r="OU99" s="33"/>
      <c r="OV99" s="33"/>
      <c r="OW99" s="33"/>
      <c r="OX99" s="33"/>
      <c r="OY99" s="33"/>
      <c r="OZ99" s="33"/>
      <c r="PA99" s="33"/>
      <c r="PB99" s="33"/>
      <c r="PC99" s="33"/>
      <c r="PD99" s="33"/>
      <c r="PE99" s="33"/>
      <c r="PF99" s="33"/>
      <c r="PG99" s="33"/>
      <c r="PH99" s="33"/>
      <c r="PI99" s="33"/>
      <c r="PJ99" s="33"/>
      <c r="PK99" s="33"/>
      <c r="PL99" s="33"/>
    </row>
    <row r="100" spans="1:428">
      <c r="A100" s="2"/>
      <c r="B100" s="2"/>
      <c r="C100" s="2"/>
      <c r="D100" s="2"/>
      <c r="E100" s="3"/>
      <c r="F100" s="4"/>
      <c r="G100" s="5"/>
      <c r="H100" s="6"/>
      <c r="I100" s="7"/>
      <c r="J100" s="45"/>
      <c r="K100" s="48"/>
      <c r="L100" s="8"/>
      <c r="M100" s="9"/>
      <c r="N100" s="4"/>
      <c r="O100" s="8"/>
      <c r="P100" s="9"/>
      <c r="Q100" s="16"/>
      <c r="R100" s="17"/>
      <c r="S100" s="9"/>
      <c r="T100" s="4"/>
      <c r="U100" s="6"/>
      <c r="V100" s="40"/>
      <c r="W100" s="4"/>
      <c r="X100" s="5"/>
      <c r="Y100" s="6"/>
      <c r="Z100" s="4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6"/>
      <c r="BK100" s="10"/>
      <c r="BL100" s="10"/>
      <c r="BM100" s="11"/>
      <c r="BN100" s="7"/>
      <c r="BO100" s="8"/>
      <c r="BP100" s="9"/>
      <c r="BQ100" s="4"/>
      <c r="BR100" s="8"/>
      <c r="BS100" s="9"/>
      <c r="BT100" s="7"/>
      <c r="BU100" s="9"/>
      <c r="BV100" s="76"/>
      <c r="BW100" s="4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6"/>
      <c r="DH100" s="10"/>
      <c r="DI100" s="11"/>
      <c r="DJ100" s="7"/>
      <c r="DK100" s="8"/>
      <c r="DL100" s="9"/>
      <c r="DM100" s="7"/>
      <c r="DN100" s="8"/>
      <c r="DO100" s="18"/>
      <c r="DP100" s="4"/>
      <c r="DQ100" s="5"/>
      <c r="DR100" s="6"/>
      <c r="DS100" s="4"/>
      <c r="DT100" s="5"/>
      <c r="DU100" s="5"/>
      <c r="DV100" s="5"/>
      <c r="DW100" s="6"/>
      <c r="DX100" s="10"/>
      <c r="DY100" s="13"/>
      <c r="DZ100" s="14"/>
      <c r="EA100" s="15"/>
      <c r="EB100" s="13"/>
      <c r="EC100" s="14"/>
      <c r="ED100" s="15"/>
      <c r="EE100" s="13"/>
      <c r="EF100" s="14"/>
      <c r="EG100" s="15"/>
      <c r="EH100" s="13"/>
      <c r="EI100" s="14"/>
      <c r="EJ100" s="15"/>
      <c r="EK100" s="13"/>
      <c r="EL100" s="14"/>
      <c r="EM100" s="15"/>
      <c r="EN100" s="13"/>
      <c r="EO100" s="14"/>
      <c r="EP100" s="15"/>
      <c r="EQ100" s="13"/>
      <c r="ER100" s="14"/>
      <c r="ES100" s="15"/>
      <c r="ET100" s="13"/>
      <c r="EU100" s="14"/>
      <c r="EV100" s="15"/>
      <c r="EW100" s="13"/>
      <c r="EX100" s="14"/>
      <c r="EY100" s="15"/>
      <c r="EZ100" s="13"/>
      <c r="FA100" s="14"/>
      <c r="FB100" s="15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  <c r="IX100" s="12"/>
      <c r="IY100" s="12"/>
      <c r="IZ100" s="12"/>
      <c r="JA100" s="12"/>
      <c r="JB100" s="12"/>
      <c r="JC100" s="12"/>
      <c r="JD100" s="12"/>
      <c r="JE100" s="12"/>
      <c r="JF100" s="12"/>
      <c r="JG100" s="12"/>
      <c r="JH100" s="12"/>
      <c r="JI100" s="169"/>
      <c r="JJ100" s="12"/>
      <c r="JK100" s="12"/>
      <c r="JL100" s="12"/>
      <c r="JM100" s="169"/>
      <c r="JN100" s="12"/>
      <c r="JO100" s="169"/>
      <c r="JP100" s="12"/>
      <c r="JQ100" s="169"/>
      <c r="JR100" s="12"/>
      <c r="JS100" s="169"/>
      <c r="JT100" s="12"/>
      <c r="JU100" s="169"/>
      <c r="JV100" s="12"/>
      <c r="JW100" s="12"/>
      <c r="JX100" s="12"/>
      <c r="JY100" s="12"/>
      <c r="JZ100" s="12"/>
      <c r="KA100" s="12"/>
      <c r="KB100" s="12"/>
      <c r="KC100" s="12"/>
      <c r="KD100" s="12"/>
      <c r="KE100" s="12"/>
      <c r="KF100" s="12"/>
      <c r="KG100" s="12"/>
      <c r="KH100" s="12"/>
      <c r="KI100" s="12"/>
      <c r="KJ100" s="12"/>
      <c r="KK100" s="12"/>
      <c r="KL100" s="12"/>
      <c r="KM100" s="12"/>
      <c r="KN100" s="12"/>
      <c r="KO100" s="12"/>
      <c r="KP100" s="12"/>
      <c r="KQ100" s="12"/>
      <c r="KR100" s="12"/>
      <c r="KS100" s="12"/>
      <c r="KT100" s="12"/>
      <c r="KU100" s="12"/>
      <c r="KV100" s="12"/>
      <c r="KW100" s="12"/>
      <c r="KX100" s="12"/>
      <c r="KY100" s="12"/>
      <c r="KZ100" s="12"/>
      <c r="LA100" s="12"/>
      <c r="LB100" s="12"/>
      <c r="LC100" s="12"/>
      <c r="LD100" s="12"/>
      <c r="LE100" s="12"/>
      <c r="LF100" s="12"/>
      <c r="LG100" s="12"/>
      <c r="LH100" s="12"/>
      <c r="LI100" s="12"/>
      <c r="LJ100" s="12"/>
      <c r="LK100" s="12"/>
      <c r="LL100" s="12"/>
      <c r="LM100" s="12"/>
      <c r="LN100" s="12"/>
      <c r="LO100" s="12"/>
      <c r="LP100" s="12"/>
      <c r="LQ100" s="12"/>
      <c r="LR100" s="12"/>
      <c r="LS100" s="12"/>
      <c r="LT100" s="12"/>
      <c r="LU100" s="12"/>
      <c r="LV100" s="12"/>
      <c r="LW100" s="12"/>
      <c r="LX100" s="12"/>
      <c r="LY100" s="12"/>
      <c r="LZ100" s="12"/>
      <c r="MA100" s="12"/>
      <c r="MB100" s="12"/>
      <c r="MC100" s="12"/>
      <c r="MD100" s="12"/>
      <c r="ME100" s="12"/>
      <c r="MF100" s="12"/>
      <c r="MG100" s="12"/>
      <c r="MH100" s="12"/>
      <c r="MI100" s="12"/>
      <c r="MJ100" s="12"/>
      <c r="MK100" s="12"/>
      <c r="ML100" s="12"/>
      <c r="MM100" s="12"/>
      <c r="MN100" s="12"/>
      <c r="MO100" s="12"/>
      <c r="MP100" s="12"/>
      <c r="MQ100" s="12"/>
      <c r="MR100" s="12"/>
      <c r="MS100" s="12"/>
      <c r="MT100" s="12"/>
      <c r="MU100" s="12"/>
      <c r="MV100" s="12"/>
      <c r="MW100" s="12"/>
      <c r="MX100" s="12"/>
      <c r="MY100" s="12"/>
      <c r="MZ100" s="12"/>
      <c r="NA100" s="12"/>
      <c r="NB100" s="12"/>
      <c r="NC100" s="12"/>
      <c r="ND100" s="12"/>
      <c r="NE100" s="12"/>
      <c r="NF100" s="12"/>
      <c r="NG100" s="12"/>
      <c r="NH100" s="12"/>
      <c r="NI100" s="12"/>
      <c r="NJ100" s="12"/>
      <c r="NK100" s="12"/>
      <c r="NL100" s="12"/>
      <c r="NM100" s="12"/>
      <c r="NN100" s="12"/>
      <c r="NO100" s="12"/>
      <c r="NP100" s="12"/>
      <c r="NQ100" s="12"/>
      <c r="NR100" s="12"/>
      <c r="NS100" s="12"/>
      <c r="NT100" s="12"/>
      <c r="NU100" s="12"/>
      <c r="NV100" s="12"/>
      <c r="NW100" s="12"/>
      <c r="NX100" s="12"/>
      <c r="NY100" s="12"/>
      <c r="NZ100" s="12"/>
      <c r="OA100" s="12"/>
      <c r="OB100" s="12"/>
      <c r="OC100" s="12"/>
      <c r="OD100" s="12"/>
      <c r="OE100" s="169"/>
      <c r="OF100" s="12"/>
      <c r="OG100" s="12"/>
      <c r="OH100" s="12"/>
      <c r="OI100" s="169"/>
      <c r="OJ100" s="12"/>
      <c r="OK100" s="169"/>
      <c r="OL100" s="12"/>
      <c r="OM100" s="169"/>
      <c r="ON100" s="12"/>
      <c r="OO100" s="169"/>
      <c r="OP100" s="12"/>
      <c r="OQ100" s="169"/>
      <c r="OR100" s="12"/>
      <c r="OS100" s="12"/>
      <c r="OT100" s="12"/>
      <c r="OU100" s="33"/>
      <c r="OV100" s="33"/>
      <c r="OW100" s="33"/>
      <c r="OX100" s="33"/>
      <c r="OY100" s="33"/>
      <c r="OZ100" s="33"/>
      <c r="PA100" s="33"/>
      <c r="PB100" s="33"/>
      <c r="PC100" s="33"/>
      <c r="PD100" s="33"/>
      <c r="PE100" s="33"/>
      <c r="PF100" s="33"/>
      <c r="PG100" s="33"/>
      <c r="PH100" s="33"/>
      <c r="PI100" s="33"/>
      <c r="PJ100" s="33"/>
      <c r="PK100" s="33"/>
      <c r="PL100" s="33"/>
    </row>
    <row r="101" spans="1:428">
      <c r="A101" s="2"/>
      <c r="B101" s="2"/>
      <c r="C101" s="2"/>
      <c r="D101" s="2"/>
      <c r="E101" s="3"/>
      <c r="F101" s="4"/>
      <c r="G101" s="5"/>
      <c r="H101" s="6"/>
      <c r="I101" s="7"/>
      <c r="J101" s="45"/>
      <c r="K101" s="48"/>
      <c r="L101" s="8"/>
      <c r="M101" s="9"/>
      <c r="N101" s="4"/>
      <c r="O101" s="8"/>
      <c r="P101" s="9"/>
      <c r="Q101" s="16"/>
      <c r="R101" s="17"/>
      <c r="S101" s="9"/>
      <c r="T101" s="4"/>
      <c r="U101" s="6"/>
      <c r="V101" s="40"/>
      <c r="W101" s="4"/>
      <c r="X101" s="5"/>
      <c r="Y101" s="6"/>
      <c r="Z101" s="4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6"/>
      <c r="BK101" s="10"/>
      <c r="BL101" s="10"/>
      <c r="BM101" s="11"/>
      <c r="BN101" s="7"/>
      <c r="BO101" s="8"/>
      <c r="BP101" s="9"/>
      <c r="BQ101" s="4"/>
      <c r="BR101" s="8"/>
      <c r="BS101" s="9"/>
      <c r="BT101" s="7"/>
      <c r="BU101" s="9"/>
      <c r="BV101" s="76"/>
      <c r="BW101" s="4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6"/>
      <c r="DH101" s="10"/>
      <c r="DI101" s="11"/>
      <c r="DJ101" s="7"/>
      <c r="DK101" s="8"/>
      <c r="DL101" s="9"/>
      <c r="DM101" s="7"/>
      <c r="DN101" s="8"/>
      <c r="DO101" s="18"/>
      <c r="DP101" s="4"/>
      <c r="DQ101" s="5"/>
      <c r="DR101" s="6"/>
      <c r="DS101" s="4"/>
      <c r="DT101" s="5"/>
      <c r="DU101" s="5"/>
      <c r="DV101" s="5"/>
      <c r="DW101" s="6"/>
      <c r="DX101" s="10"/>
      <c r="DY101" s="13"/>
      <c r="DZ101" s="14"/>
      <c r="EA101" s="15"/>
      <c r="EB101" s="13"/>
      <c r="EC101" s="14"/>
      <c r="ED101" s="15"/>
      <c r="EE101" s="13"/>
      <c r="EF101" s="14"/>
      <c r="EG101" s="15"/>
      <c r="EH101" s="13"/>
      <c r="EI101" s="14"/>
      <c r="EJ101" s="15"/>
      <c r="EK101" s="13"/>
      <c r="EL101" s="14"/>
      <c r="EM101" s="15"/>
      <c r="EN101" s="13"/>
      <c r="EO101" s="14"/>
      <c r="EP101" s="15"/>
      <c r="EQ101" s="13"/>
      <c r="ER101" s="14"/>
      <c r="ES101" s="15"/>
      <c r="ET101" s="13"/>
      <c r="EU101" s="14"/>
      <c r="EV101" s="15"/>
      <c r="EW101" s="13"/>
      <c r="EX101" s="14"/>
      <c r="EY101" s="15"/>
      <c r="EZ101" s="13"/>
      <c r="FA101" s="14"/>
      <c r="FB101" s="15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  <c r="IX101" s="12"/>
      <c r="IY101" s="12"/>
      <c r="IZ101" s="12"/>
      <c r="JA101" s="12"/>
      <c r="JB101" s="12"/>
      <c r="JC101" s="12"/>
      <c r="JD101" s="12"/>
      <c r="JE101" s="12"/>
      <c r="JF101" s="12"/>
      <c r="JG101" s="12"/>
      <c r="JH101" s="12"/>
      <c r="JI101" s="169"/>
      <c r="JJ101" s="12"/>
      <c r="JK101" s="12"/>
      <c r="JL101" s="12"/>
      <c r="JM101" s="169"/>
      <c r="JN101" s="12"/>
      <c r="JO101" s="169"/>
      <c r="JP101" s="12"/>
      <c r="JQ101" s="169"/>
      <c r="JR101" s="12"/>
      <c r="JS101" s="169"/>
      <c r="JT101" s="12"/>
      <c r="JU101" s="169"/>
      <c r="JV101" s="12"/>
      <c r="JW101" s="12"/>
      <c r="JX101" s="12"/>
      <c r="JY101" s="12"/>
      <c r="JZ101" s="12"/>
      <c r="KA101" s="12"/>
      <c r="KB101" s="12"/>
      <c r="KC101" s="12"/>
      <c r="KD101" s="12"/>
      <c r="KE101" s="12"/>
      <c r="KF101" s="12"/>
      <c r="KG101" s="12"/>
      <c r="KH101" s="12"/>
      <c r="KI101" s="12"/>
      <c r="KJ101" s="12"/>
      <c r="KK101" s="12"/>
      <c r="KL101" s="12"/>
      <c r="KM101" s="12"/>
      <c r="KN101" s="12"/>
      <c r="KO101" s="12"/>
      <c r="KP101" s="12"/>
      <c r="KQ101" s="12"/>
      <c r="KR101" s="12"/>
      <c r="KS101" s="12"/>
      <c r="KT101" s="12"/>
      <c r="KU101" s="12"/>
      <c r="KV101" s="12"/>
      <c r="KW101" s="12"/>
      <c r="KX101" s="12"/>
      <c r="KY101" s="12"/>
      <c r="KZ101" s="12"/>
      <c r="LA101" s="12"/>
      <c r="LB101" s="12"/>
      <c r="LC101" s="12"/>
      <c r="LD101" s="12"/>
      <c r="LE101" s="12"/>
      <c r="LF101" s="12"/>
      <c r="LG101" s="12"/>
      <c r="LH101" s="12"/>
      <c r="LI101" s="12"/>
      <c r="LJ101" s="12"/>
      <c r="LK101" s="12"/>
      <c r="LL101" s="12"/>
      <c r="LM101" s="12"/>
      <c r="LN101" s="12"/>
      <c r="LO101" s="12"/>
      <c r="LP101" s="12"/>
      <c r="LQ101" s="12"/>
      <c r="LR101" s="12"/>
      <c r="LS101" s="12"/>
      <c r="LT101" s="12"/>
      <c r="LU101" s="12"/>
      <c r="LV101" s="12"/>
      <c r="LW101" s="12"/>
      <c r="LX101" s="12"/>
      <c r="LY101" s="12"/>
      <c r="LZ101" s="12"/>
      <c r="MA101" s="12"/>
      <c r="MB101" s="12"/>
      <c r="MC101" s="12"/>
      <c r="MD101" s="12"/>
      <c r="ME101" s="12"/>
      <c r="MF101" s="12"/>
      <c r="MG101" s="12"/>
      <c r="MH101" s="12"/>
      <c r="MI101" s="12"/>
      <c r="MJ101" s="12"/>
      <c r="MK101" s="12"/>
      <c r="ML101" s="12"/>
      <c r="MM101" s="12"/>
      <c r="MN101" s="12"/>
      <c r="MO101" s="12"/>
      <c r="MP101" s="12"/>
      <c r="MQ101" s="12"/>
      <c r="MR101" s="12"/>
      <c r="MS101" s="12"/>
      <c r="MT101" s="12"/>
      <c r="MU101" s="12"/>
      <c r="MV101" s="12"/>
      <c r="MW101" s="12"/>
      <c r="MX101" s="12"/>
      <c r="MY101" s="12"/>
      <c r="MZ101" s="12"/>
      <c r="NA101" s="12"/>
      <c r="NB101" s="12"/>
      <c r="NC101" s="12"/>
      <c r="ND101" s="12"/>
      <c r="NE101" s="12"/>
      <c r="NF101" s="12"/>
      <c r="NG101" s="12"/>
      <c r="NH101" s="12"/>
      <c r="NI101" s="12"/>
      <c r="NJ101" s="12"/>
      <c r="NK101" s="12"/>
      <c r="NL101" s="12"/>
      <c r="NM101" s="12"/>
      <c r="NN101" s="12"/>
      <c r="NO101" s="12"/>
      <c r="NP101" s="12"/>
      <c r="NQ101" s="12"/>
      <c r="NR101" s="12"/>
      <c r="NS101" s="12"/>
      <c r="NT101" s="12"/>
      <c r="NU101" s="12"/>
      <c r="NV101" s="12"/>
      <c r="NW101" s="12"/>
      <c r="NX101" s="12"/>
      <c r="NY101" s="12"/>
      <c r="NZ101" s="12"/>
      <c r="OA101" s="12"/>
      <c r="OB101" s="12"/>
      <c r="OC101" s="12"/>
      <c r="OD101" s="12"/>
      <c r="OE101" s="169"/>
      <c r="OF101" s="12"/>
      <c r="OG101" s="12"/>
      <c r="OH101" s="12"/>
      <c r="OI101" s="169"/>
      <c r="OJ101" s="12"/>
      <c r="OK101" s="169"/>
      <c r="OL101" s="12"/>
      <c r="OM101" s="169"/>
      <c r="ON101" s="12"/>
      <c r="OO101" s="169"/>
      <c r="OP101" s="12"/>
      <c r="OQ101" s="169"/>
      <c r="OR101" s="12"/>
      <c r="OS101" s="12"/>
      <c r="OT101" s="12"/>
      <c r="OU101" s="33"/>
      <c r="OV101" s="33"/>
      <c r="OW101" s="33"/>
      <c r="OX101" s="33"/>
      <c r="OY101" s="33"/>
      <c r="OZ101" s="33"/>
      <c r="PA101" s="33"/>
      <c r="PB101" s="33"/>
      <c r="PC101" s="33"/>
      <c r="PD101" s="33"/>
      <c r="PE101" s="33"/>
      <c r="PF101" s="33"/>
      <c r="PG101" s="33"/>
      <c r="PH101" s="33"/>
      <c r="PI101" s="33"/>
      <c r="PJ101" s="33"/>
      <c r="PK101" s="33"/>
      <c r="PL101" s="33"/>
    </row>
    <row r="102" spans="1:428">
      <c r="A102" s="2"/>
      <c r="B102" s="2"/>
      <c r="C102" s="2"/>
      <c r="D102" s="2"/>
      <c r="E102" s="3"/>
      <c r="F102" s="4"/>
      <c r="G102" s="5"/>
      <c r="H102" s="6"/>
      <c r="I102" s="7"/>
      <c r="J102" s="45"/>
      <c r="K102" s="48"/>
      <c r="L102" s="8"/>
      <c r="M102" s="9"/>
      <c r="N102" s="4"/>
      <c r="O102" s="8"/>
      <c r="P102" s="9"/>
      <c r="Q102" s="16"/>
      <c r="R102" s="17"/>
      <c r="S102" s="9"/>
      <c r="T102" s="4"/>
      <c r="U102" s="6"/>
      <c r="V102" s="40"/>
      <c r="W102" s="4"/>
      <c r="X102" s="5"/>
      <c r="Y102" s="6"/>
      <c r="Z102" s="4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6"/>
      <c r="BK102" s="10"/>
      <c r="BL102" s="10"/>
      <c r="BM102" s="11"/>
      <c r="BN102" s="7"/>
      <c r="BO102" s="8"/>
      <c r="BP102" s="9"/>
      <c r="BQ102" s="4"/>
      <c r="BR102" s="8"/>
      <c r="BS102" s="9"/>
      <c r="BT102" s="7"/>
      <c r="BU102" s="9"/>
      <c r="BV102" s="76"/>
      <c r="BW102" s="4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6"/>
      <c r="DH102" s="10"/>
      <c r="DI102" s="11"/>
      <c r="DJ102" s="7"/>
      <c r="DK102" s="8"/>
      <c r="DL102" s="9"/>
      <c r="DM102" s="7"/>
      <c r="DN102" s="8"/>
      <c r="DO102" s="18"/>
      <c r="DP102" s="4"/>
      <c r="DQ102" s="5"/>
      <c r="DR102" s="6"/>
      <c r="DS102" s="4"/>
      <c r="DT102" s="5"/>
      <c r="DU102" s="5"/>
      <c r="DV102" s="5"/>
      <c r="DW102" s="6"/>
      <c r="DX102" s="10"/>
      <c r="DY102" s="13"/>
      <c r="DZ102" s="14"/>
      <c r="EA102" s="15"/>
      <c r="EB102" s="13"/>
      <c r="EC102" s="14"/>
      <c r="ED102" s="15"/>
      <c r="EE102" s="13"/>
      <c r="EF102" s="14"/>
      <c r="EG102" s="15"/>
      <c r="EH102" s="13"/>
      <c r="EI102" s="14"/>
      <c r="EJ102" s="15"/>
      <c r="EK102" s="13"/>
      <c r="EL102" s="14"/>
      <c r="EM102" s="15"/>
      <c r="EN102" s="13"/>
      <c r="EO102" s="14"/>
      <c r="EP102" s="15"/>
      <c r="EQ102" s="13"/>
      <c r="ER102" s="14"/>
      <c r="ES102" s="15"/>
      <c r="ET102" s="13"/>
      <c r="EU102" s="14"/>
      <c r="EV102" s="15"/>
      <c r="EW102" s="13"/>
      <c r="EX102" s="14"/>
      <c r="EY102" s="15"/>
      <c r="EZ102" s="13"/>
      <c r="FA102" s="14"/>
      <c r="FB102" s="15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  <c r="IX102" s="12"/>
      <c r="IY102" s="12"/>
      <c r="IZ102" s="12"/>
      <c r="JA102" s="12"/>
      <c r="JB102" s="12"/>
      <c r="JC102" s="12"/>
      <c r="JD102" s="12"/>
      <c r="JE102" s="12"/>
      <c r="JF102" s="12"/>
      <c r="JG102" s="12"/>
      <c r="JH102" s="12"/>
      <c r="JI102" s="169"/>
      <c r="JJ102" s="12"/>
      <c r="JK102" s="12"/>
      <c r="JL102" s="12"/>
      <c r="JM102" s="169"/>
      <c r="JN102" s="12"/>
      <c r="JO102" s="169"/>
      <c r="JP102" s="12"/>
      <c r="JQ102" s="169"/>
      <c r="JR102" s="12"/>
      <c r="JS102" s="169"/>
      <c r="JT102" s="12"/>
      <c r="JU102" s="169"/>
      <c r="JV102" s="12"/>
      <c r="JW102" s="12"/>
      <c r="JX102" s="12"/>
      <c r="JY102" s="12"/>
      <c r="JZ102" s="12"/>
      <c r="KA102" s="12"/>
      <c r="KB102" s="12"/>
      <c r="KC102" s="12"/>
      <c r="KD102" s="12"/>
      <c r="KE102" s="12"/>
      <c r="KF102" s="12"/>
      <c r="KG102" s="12"/>
      <c r="KH102" s="12"/>
      <c r="KI102" s="12"/>
      <c r="KJ102" s="12"/>
      <c r="KK102" s="12"/>
      <c r="KL102" s="12"/>
      <c r="KM102" s="12"/>
      <c r="KN102" s="12"/>
      <c r="KO102" s="12"/>
      <c r="KP102" s="12"/>
      <c r="KQ102" s="12"/>
      <c r="KR102" s="12"/>
      <c r="KS102" s="12"/>
      <c r="KT102" s="12"/>
      <c r="KU102" s="12"/>
      <c r="KV102" s="12"/>
      <c r="KW102" s="12"/>
      <c r="KX102" s="12"/>
      <c r="KY102" s="12"/>
      <c r="KZ102" s="12"/>
      <c r="LA102" s="12"/>
      <c r="LB102" s="12"/>
      <c r="LC102" s="12"/>
      <c r="LD102" s="12"/>
      <c r="LE102" s="12"/>
      <c r="LF102" s="12"/>
      <c r="LG102" s="12"/>
      <c r="LH102" s="12"/>
      <c r="LI102" s="12"/>
      <c r="LJ102" s="12"/>
      <c r="LK102" s="12"/>
      <c r="LL102" s="12"/>
      <c r="LM102" s="12"/>
      <c r="LN102" s="12"/>
      <c r="LO102" s="12"/>
      <c r="LP102" s="12"/>
      <c r="LQ102" s="12"/>
      <c r="LR102" s="12"/>
      <c r="LS102" s="12"/>
      <c r="LT102" s="12"/>
      <c r="LU102" s="12"/>
      <c r="LV102" s="12"/>
      <c r="LW102" s="12"/>
      <c r="LX102" s="12"/>
      <c r="LY102" s="12"/>
      <c r="LZ102" s="12"/>
      <c r="MA102" s="12"/>
      <c r="MB102" s="12"/>
      <c r="MC102" s="12"/>
      <c r="MD102" s="12"/>
      <c r="ME102" s="12"/>
      <c r="MF102" s="12"/>
      <c r="MG102" s="12"/>
      <c r="MH102" s="12"/>
      <c r="MI102" s="12"/>
      <c r="MJ102" s="12"/>
      <c r="MK102" s="12"/>
      <c r="ML102" s="12"/>
      <c r="MM102" s="12"/>
      <c r="MN102" s="12"/>
      <c r="MO102" s="12"/>
      <c r="MP102" s="12"/>
      <c r="MQ102" s="12"/>
      <c r="MR102" s="12"/>
      <c r="MS102" s="12"/>
      <c r="MT102" s="12"/>
      <c r="MU102" s="12"/>
      <c r="MV102" s="12"/>
      <c r="MW102" s="12"/>
      <c r="MX102" s="12"/>
      <c r="MY102" s="12"/>
      <c r="MZ102" s="12"/>
      <c r="NA102" s="12"/>
      <c r="NB102" s="12"/>
      <c r="NC102" s="12"/>
      <c r="ND102" s="12"/>
      <c r="NE102" s="12"/>
      <c r="NF102" s="12"/>
      <c r="NG102" s="12"/>
      <c r="NH102" s="12"/>
      <c r="NI102" s="12"/>
      <c r="NJ102" s="12"/>
      <c r="NK102" s="12"/>
      <c r="NL102" s="12"/>
      <c r="NM102" s="12"/>
      <c r="NN102" s="12"/>
      <c r="NO102" s="12"/>
      <c r="NP102" s="12"/>
      <c r="NQ102" s="12"/>
      <c r="NR102" s="12"/>
      <c r="NS102" s="12"/>
      <c r="NT102" s="12"/>
      <c r="NU102" s="12"/>
      <c r="NV102" s="12"/>
      <c r="NW102" s="12"/>
      <c r="NX102" s="12"/>
      <c r="NY102" s="12"/>
      <c r="NZ102" s="12"/>
      <c r="OA102" s="12"/>
      <c r="OB102" s="12"/>
      <c r="OC102" s="12"/>
      <c r="OD102" s="12"/>
      <c r="OE102" s="169"/>
      <c r="OF102" s="12"/>
      <c r="OG102" s="12"/>
      <c r="OH102" s="12"/>
      <c r="OI102" s="169"/>
      <c r="OJ102" s="12"/>
      <c r="OK102" s="169"/>
      <c r="OL102" s="12"/>
      <c r="OM102" s="169"/>
      <c r="ON102" s="12"/>
      <c r="OO102" s="169"/>
      <c r="OP102" s="12"/>
      <c r="OQ102" s="169"/>
      <c r="OR102" s="12"/>
      <c r="OS102" s="12"/>
      <c r="OT102" s="12"/>
      <c r="OU102" s="33"/>
      <c r="OV102" s="33"/>
      <c r="OW102" s="33"/>
      <c r="OX102" s="33"/>
      <c r="OY102" s="33"/>
      <c r="OZ102" s="33"/>
      <c r="PA102" s="33"/>
      <c r="PB102" s="33"/>
      <c r="PC102" s="33"/>
      <c r="PD102" s="33"/>
      <c r="PE102" s="33"/>
      <c r="PF102" s="33"/>
      <c r="PG102" s="33"/>
      <c r="PH102" s="33"/>
      <c r="PI102" s="33"/>
      <c r="PJ102" s="33"/>
      <c r="PK102" s="33"/>
      <c r="PL102" s="33"/>
    </row>
    <row r="103" spans="1:428">
      <c r="A103" s="2"/>
      <c r="B103" s="2"/>
      <c r="C103" s="2"/>
      <c r="D103" s="2"/>
      <c r="E103" s="3"/>
      <c r="F103" s="4"/>
      <c r="G103" s="5"/>
      <c r="H103" s="6"/>
      <c r="I103" s="7"/>
      <c r="J103" s="45"/>
      <c r="K103" s="48"/>
      <c r="L103" s="8"/>
      <c r="M103" s="9"/>
      <c r="N103" s="4"/>
      <c r="O103" s="8"/>
      <c r="P103" s="9"/>
      <c r="Q103" s="16"/>
      <c r="R103" s="17"/>
      <c r="S103" s="9"/>
      <c r="T103" s="4"/>
      <c r="U103" s="6"/>
      <c r="V103" s="40"/>
      <c r="W103" s="4"/>
      <c r="X103" s="5"/>
      <c r="Y103" s="6"/>
      <c r="Z103" s="4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6"/>
      <c r="BK103" s="10"/>
      <c r="BL103" s="10"/>
      <c r="BM103" s="11"/>
      <c r="BN103" s="7"/>
      <c r="BO103" s="8"/>
      <c r="BP103" s="9"/>
      <c r="BQ103" s="4"/>
      <c r="BR103" s="8"/>
      <c r="BS103" s="9"/>
      <c r="BT103" s="7"/>
      <c r="BU103" s="9"/>
      <c r="BV103" s="76"/>
      <c r="BW103" s="4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6"/>
      <c r="DH103" s="10"/>
      <c r="DI103" s="11"/>
      <c r="DJ103" s="7"/>
      <c r="DK103" s="8"/>
      <c r="DL103" s="9"/>
      <c r="DM103" s="7"/>
      <c r="DN103" s="8"/>
      <c r="DO103" s="18"/>
      <c r="DP103" s="4"/>
      <c r="DQ103" s="5"/>
      <c r="DR103" s="6"/>
      <c r="DS103" s="4"/>
      <c r="DT103" s="5"/>
      <c r="DU103" s="5"/>
      <c r="DV103" s="5"/>
      <c r="DW103" s="6"/>
      <c r="DX103" s="10"/>
      <c r="DY103" s="13"/>
      <c r="DZ103" s="14"/>
      <c r="EA103" s="15"/>
      <c r="EB103" s="13"/>
      <c r="EC103" s="14"/>
      <c r="ED103" s="15"/>
      <c r="EE103" s="13"/>
      <c r="EF103" s="14"/>
      <c r="EG103" s="15"/>
      <c r="EH103" s="13"/>
      <c r="EI103" s="14"/>
      <c r="EJ103" s="15"/>
      <c r="EK103" s="13"/>
      <c r="EL103" s="14"/>
      <c r="EM103" s="15"/>
      <c r="EN103" s="13"/>
      <c r="EO103" s="14"/>
      <c r="EP103" s="15"/>
      <c r="EQ103" s="13"/>
      <c r="ER103" s="14"/>
      <c r="ES103" s="15"/>
      <c r="ET103" s="13"/>
      <c r="EU103" s="14"/>
      <c r="EV103" s="15"/>
      <c r="EW103" s="13"/>
      <c r="EX103" s="14"/>
      <c r="EY103" s="15"/>
      <c r="EZ103" s="13"/>
      <c r="FA103" s="14"/>
      <c r="FB103" s="15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  <c r="IX103" s="12"/>
      <c r="IY103" s="12"/>
      <c r="IZ103" s="12"/>
      <c r="JA103" s="12"/>
      <c r="JB103" s="12"/>
      <c r="JC103" s="12"/>
      <c r="JD103" s="12"/>
      <c r="JE103" s="12"/>
      <c r="JF103" s="12"/>
      <c r="JG103" s="12"/>
      <c r="JH103" s="12"/>
      <c r="JI103" s="169"/>
      <c r="JJ103" s="12"/>
      <c r="JK103" s="12"/>
      <c r="JL103" s="12"/>
      <c r="JM103" s="169"/>
      <c r="JN103" s="12"/>
      <c r="JO103" s="169"/>
      <c r="JP103" s="12"/>
      <c r="JQ103" s="169"/>
      <c r="JR103" s="12"/>
      <c r="JS103" s="169"/>
      <c r="JT103" s="12"/>
      <c r="JU103" s="169"/>
      <c r="JV103" s="12"/>
      <c r="JW103" s="12"/>
      <c r="JX103" s="12"/>
      <c r="JY103" s="12"/>
      <c r="JZ103" s="12"/>
      <c r="KA103" s="12"/>
      <c r="KB103" s="12"/>
      <c r="KC103" s="12"/>
      <c r="KD103" s="12"/>
      <c r="KE103" s="12"/>
      <c r="KF103" s="12"/>
      <c r="KG103" s="12"/>
      <c r="KH103" s="12"/>
      <c r="KI103" s="12"/>
      <c r="KJ103" s="12"/>
      <c r="KK103" s="12"/>
      <c r="KL103" s="12"/>
      <c r="KM103" s="12"/>
      <c r="KN103" s="12"/>
      <c r="KO103" s="12"/>
      <c r="KP103" s="12"/>
      <c r="KQ103" s="12"/>
      <c r="KR103" s="12"/>
      <c r="KS103" s="12"/>
      <c r="KT103" s="12"/>
      <c r="KU103" s="12"/>
      <c r="KV103" s="12"/>
      <c r="KW103" s="12"/>
      <c r="KX103" s="12"/>
      <c r="KY103" s="12"/>
      <c r="KZ103" s="12"/>
      <c r="LA103" s="12"/>
      <c r="LB103" s="12"/>
      <c r="LC103" s="12"/>
      <c r="LD103" s="12"/>
      <c r="LE103" s="12"/>
      <c r="LF103" s="12"/>
      <c r="LG103" s="12"/>
      <c r="LH103" s="12"/>
      <c r="LI103" s="12"/>
      <c r="LJ103" s="12"/>
      <c r="LK103" s="12"/>
      <c r="LL103" s="12"/>
      <c r="LM103" s="12"/>
      <c r="LN103" s="12"/>
      <c r="LO103" s="12"/>
      <c r="LP103" s="12"/>
      <c r="LQ103" s="12"/>
      <c r="LR103" s="12"/>
      <c r="LS103" s="12"/>
      <c r="LT103" s="12"/>
      <c r="LU103" s="12"/>
      <c r="LV103" s="12"/>
      <c r="LW103" s="12"/>
      <c r="LX103" s="12"/>
      <c r="LY103" s="12"/>
      <c r="LZ103" s="12"/>
      <c r="MA103" s="12"/>
      <c r="MB103" s="12"/>
      <c r="MC103" s="12"/>
      <c r="MD103" s="12"/>
      <c r="ME103" s="12"/>
      <c r="MF103" s="12"/>
      <c r="MG103" s="12"/>
      <c r="MH103" s="12"/>
      <c r="MI103" s="12"/>
      <c r="MJ103" s="12"/>
      <c r="MK103" s="12"/>
      <c r="ML103" s="12"/>
      <c r="MM103" s="12"/>
      <c r="MN103" s="12"/>
      <c r="MO103" s="12"/>
      <c r="MP103" s="12"/>
      <c r="MQ103" s="12"/>
      <c r="MR103" s="12"/>
      <c r="MS103" s="12"/>
      <c r="MT103" s="12"/>
      <c r="MU103" s="12"/>
      <c r="MV103" s="12"/>
      <c r="MW103" s="12"/>
      <c r="MX103" s="12"/>
      <c r="MY103" s="12"/>
      <c r="MZ103" s="12"/>
      <c r="NA103" s="12"/>
      <c r="NB103" s="12"/>
      <c r="NC103" s="12"/>
      <c r="ND103" s="12"/>
      <c r="NE103" s="12"/>
      <c r="NF103" s="12"/>
      <c r="NG103" s="12"/>
      <c r="NH103" s="12"/>
      <c r="NI103" s="12"/>
      <c r="NJ103" s="12"/>
      <c r="NK103" s="12"/>
      <c r="NL103" s="12"/>
      <c r="NM103" s="12"/>
      <c r="NN103" s="12"/>
      <c r="NO103" s="12"/>
      <c r="NP103" s="12"/>
      <c r="NQ103" s="12"/>
      <c r="NR103" s="12"/>
      <c r="NS103" s="12"/>
      <c r="NT103" s="12"/>
      <c r="NU103" s="12"/>
      <c r="NV103" s="12"/>
      <c r="NW103" s="12"/>
      <c r="NX103" s="12"/>
      <c r="NY103" s="12"/>
      <c r="NZ103" s="12"/>
      <c r="OA103" s="12"/>
      <c r="OB103" s="12"/>
      <c r="OC103" s="12"/>
      <c r="OD103" s="12"/>
      <c r="OE103" s="169"/>
      <c r="OF103" s="12"/>
      <c r="OG103" s="12"/>
      <c r="OH103" s="12"/>
      <c r="OI103" s="169"/>
      <c r="OJ103" s="12"/>
      <c r="OK103" s="169"/>
      <c r="OL103" s="12"/>
      <c r="OM103" s="169"/>
      <c r="ON103" s="12"/>
      <c r="OO103" s="169"/>
      <c r="OP103" s="12"/>
      <c r="OQ103" s="169"/>
      <c r="OR103" s="12"/>
      <c r="OS103" s="12"/>
      <c r="OT103" s="12"/>
      <c r="OU103" s="33"/>
      <c r="OV103" s="33"/>
      <c r="OW103" s="33"/>
      <c r="OX103" s="33"/>
      <c r="OY103" s="33"/>
      <c r="OZ103" s="33"/>
      <c r="PA103" s="33"/>
      <c r="PB103" s="33"/>
      <c r="PC103" s="33"/>
      <c r="PD103" s="33"/>
      <c r="PE103" s="33"/>
      <c r="PF103" s="33"/>
      <c r="PG103" s="33"/>
      <c r="PH103" s="33"/>
      <c r="PI103" s="33"/>
      <c r="PJ103" s="33"/>
      <c r="PK103" s="33"/>
      <c r="PL103" s="33"/>
    </row>
    <row r="104" spans="1:428">
      <c r="A104" s="2"/>
      <c r="B104" s="2"/>
      <c r="C104" s="2"/>
      <c r="D104" s="2"/>
      <c r="E104" s="3"/>
      <c r="F104" s="4"/>
      <c r="G104" s="5"/>
      <c r="H104" s="6"/>
      <c r="I104" s="7"/>
      <c r="J104" s="45"/>
      <c r="K104" s="48"/>
      <c r="L104" s="8"/>
      <c r="M104" s="9"/>
      <c r="N104" s="4"/>
      <c r="O104" s="8"/>
      <c r="P104" s="9"/>
      <c r="Q104" s="16"/>
      <c r="R104" s="17"/>
      <c r="S104" s="9"/>
      <c r="T104" s="4"/>
      <c r="U104" s="6"/>
      <c r="V104" s="40"/>
      <c r="W104" s="4"/>
      <c r="X104" s="5"/>
      <c r="Y104" s="6"/>
      <c r="Z104" s="4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6"/>
      <c r="BK104" s="10"/>
      <c r="BL104" s="10"/>
      <c r="BM104" s="11"/>
      <c r="BN104" s="7"/>
      <c r="BO104" s="8"/>
      <c r="BP104" s="9"/>
      <c r="BQ104" s="4"/>
      <c r="BR104" s="8"/>
      <c r="BS104" s="9"/>
      <c r="BT104" s="7"/>
      <c r="BU104" s="9"/>
      <c r="BV104" s="76"/>
      <c r="BW104" s="4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6"/>
      <c r="DH104" s="10"/>
      <c r="DI104" s="11"/>
      <c r="DJ104" s="7"/>
      <c r="DK104" s="8"/>
      <c r="DL104" s="9"/>
      <c r="DM104" s="7"/>
      <c r="DN104" s="8"/>
      <c r="DO104" s="18"/>
      <c r="DP104" s="4"/>
      <c r="DQ104" s="5"/>
      <c r="DR104" s="6"/>
      <c r="DS104" s="4"/>
      <c r="DT104" s="5"/>
      <c r="DU104" s="5"/>
      <c r="DV104" s="5"/>
      <c r="DW104" s="6"/>
      <c r="DX104" s="10"/>
      <c r="DY104" s="13"/>
      <c r="DZ104" s="14"/>
      <c r="EA104" s="15"/>
      <c r="EB104" s="13"/>
      <c r="EC104" s="14"/>
      <c r="ED104" s="15"/>
      <c r="EE104" s="13"/>
      <c r="EF104" s="14"/>
      <c r="EG104" s="15"/>
      <c r="EH104" s="13"/>
      <c r="EI104" s="14"/>
      <c r="EJ104" s="15"/>
      <c r="EK104" s="13"/>
      <c r="EL104" s="14"/>
      <c r="EM104" s="15"/>
      <c r="EN104" s="13"/>
      <c r="EO104" s="14"/>
      <c r="EP104" s="15"/>
      <c r="EQ104" s="13"/>
      <c r="ER104" s="14"/>
      <c r="ES104" s="15"/>
      <c r="ET104" s="13"/>
      <c r="EU104" s="14"/>
      <c r="EV104" s="15"/>
      <c r="EW104" s="13"/>
      <c r="EX104" s="14"/>
      <c r="EY104" s="15"/>
      <c r="EZ104" s="13"/>
      <c r="FA104" s="14"/>
      <c r="FB104" s="15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  <c r="IX104" s="12"/>
      <c r="IY104" s="12"/>
      <c r="IZ104" s="12"/>
      <c r="JA104" s="12"/>
      <c r="JB104" s="12"/>
      <c r="JC104" s="12"/>
      <c r="JD104" s="12"/>
      <c r="JE104" s="12"/>
      <c r="JF104" s="12"/>
      <c r="JG104" s="12"/>
      <c r="JH104" s="12"/>
      <c r="JI104" s="169"/>
      <c r="JJ104" s="12"/>
      <c r="JK104" s="12"/>
      <c r="JL104" s="12"/>
      <c r="JM104" s="169"/>
      <c r="JN104" s="12"/>
      <c r="JO104" s="169"/>
      <c r="JP104" s="12"/>
      <c r="JQ104" s="169"/>
      <c r="JR104" s="12"/>
      <c r="JS104" s="169"/>
      <c r="JT104" s="12"/>
      <c r="JU104" s="169"/>
      <c r="JV104" s="12"/>
      <c r="JW104" s="12"/>
      <c r="JX104" s="12"/>
      <c r="JY104" s="12"/>
      <c r="JZ104" s="12"/>
      <c r="KA104" s="12"/>
      <c r="KB104" s="12"/>
      <c r="KC104" s="12"/>
      <c r="KD104" s="12"/>
      <c r="KE104" s="12"/>
      <c r="KF104" s="12"/>
      <c r="KG104" s="12"/>
      <c r="KH104" s="12"/>
      <c r="KI104" s="12"/>
      <c r="KJ104" s="12"/>
      <c r="KK104" s="12"/>
      <c r="KL104" s="12"/>
      <c r="KM104" s="12"/>
      <c r="KN104" s="12"/>
      <c r="KO104" s="12"/>
      <c r="KP104" s="12"/>
      <c r="KQ104" s="12"/>
      <c r="KR104" s="12"/>
      <c r="KS104" s="12"/>
      <c r="KT104" s="12"/>
      <c r="KU104" s="12"/>
      <c r="KV104" s="12"/>
      <c r="KW104" s="12"/>
      <c r="KX104" s="12"/>
      <c r="KY104" s="12"/>
      <c r="KZ104" s="12"/>
      <c r="LA104" s="12"/>
      <c r="LB104" s="12"/>
      <c r="LC104" s="12"/>
      <c r="LD104" s="12"/>
      <c r="LE104" s="12"/>
      <c r="LF104" s="12"/>
      <c r="LG104" s="12"/>
      <c r="LH104" s="12"/>
      <c r="LI104" s="12"/>
      <c r="LJ104" s="12"/>
      <c r="LK104" s="12"/>
      <c r="LL104" s="12"/>
      <c r="LM104" s="12"/>
      <c r="LN104" s="12"/>
      <c r="LO104" s="12"/>
      <c r="LP104" s="12"/>
      <c r="LQ104" s="12"/>
      <c r="LR104" s="12"/>
      <c r="LS104" s="12"/>
      <c r="LT104" s="12"/>
      <c r="LU104" s="12"/>
      <c r="LV104" s="12"/>
      <c r="LW104" s="12"/>
      <c r="LX104" s="12"/>
      <c r="LY104" s="12"/>
      <c r="LZ104" s="12"/>
      <c r="MA104" s="12"/>
      <c r="MB104" s="12"/>
      <c r="MC104" s="12"/>
      <c r="MD104" s="12"/>
      <c r="ME104" s="12"/>
      <c r="MF104" s="12"/>
      <c r="MG104" s="12"/>
      <c r="MH104" s="12"/>
      <c r="MI104" s="12"/>
      <c r="MJ104" s="12"/>
      <c r="MK104" s="12"/>
      <c r="ML104" s="12"/>
      <c r="MM104" s="12"/>
      <c r="MN104" s="12"/>
      <c r="MO104" s="12"/>
      <c r="MP104" s="12"/>
      <c r="MQ104" s="12"/>
      <c r="MR104" s="12"/>
      <c r="MS104" s="12"/>
      <c r="MT104" s="12"/>
      <c r="MU104" s="12"/>
      <c r="MV104" s="12"/>
      <c r="MW104" s="12"/>
      <c r="MX104" s="12"/>
      <c r="MY104" s="12"/>
      <c r="MZ104" s="12"/>
      <c r="NA104" s="12"/>
      <c r="NB104" s="12"/>
      <c r="NC104" s="12"/>
      <c r="ND104" s="12"/>
      <c r="NE104" s="12"/>
      <c r="NF104" s="12"/>
      <c r="NG104" s="12"/>
      <c r="NH104" s="12"/>
      <c r="NI104" s="12"/>
      <c r="NJ104" s="12"/>
      <c r="NK104" s="12"/>
      <c r="NL104" s="12"/>
      <c r="NM104" s="12"/>
      <c r="NN104" s="12"/>
      <c r="NO104" s="12"/>
      <c r="NP104" s="12"/>
      <c r="NQ104" s="12"/>
      <c r="NR104" s="12"/>
      <c r="NS104" s="12"/>
      <c r="NT104" s="12"/>
      <c r="NU104" s="12"/>
      <c r="NV104" s="12"/>
      <c r="NW104" s="12"/>
      <c r="NX104" s="12"/>
      <c r="NY104" s="12"/>
      <c r="NZ104" s="12"/>
      <c r="OA104" s="12"/>
      <c r="OB104" s="12"/>
      <c r="OC104" s="12"/>
      <c r="OD104" s="12"/>
      <c r="OE104" s="169"/>
      <c r="OF104" s="12"/>
      <c r="OG104" s="12"/>
      <c r="OH104" s="12"/>
      <c r="OI104" s="169"/>
      <c r="OJ104" s="12"/>
      <c r="OK104" s="169"/>
      <c r="OL104" s="12"/>
      <c r="OM104" s="169"/>
      <c r="ON104" s="12"/>
      <c r="OO104" s="169"/>
      <c r="OP104" s="12"/>
      <c r="OQ104" s="169"/>
      <c r="OR104" s="12"/>
      <c r="OS104" s="12"/>
      <c r="OT104" s="12"/>
      <c r="OU104" s="33"/>
      <c r="OV104" s="33"/>
      <c r="OW104" s="33"/>
      <c r="OX104" s="33"/>
      <c r="OY104" s="33"/>
      <c r="OZ104" s="33"/>
      <c r="PA104" s="33"/>
      <c r="PB104" s="33"/>
      <c r="PC104" s="33"/>
      <c r="PD104" s="33"/>
      <c r="PE104" s="33"/>
      <c r="PF104" s="33"/>
      <c r="PG104" s="33"/>
      <c r="PH104" s="33"/>
      <c r="PI104" s="33"/>
      <c r="PJ104" s="33"/>
      <c r="PK104" s="33"/>
      <c r="PL104" s="33"/>
    </row>
    <row r="105" spans="1:428">
      <c r="A105" s="2"/>
      <c r="B105" s="2"/>
      <c r="C105" s="2"/>
      <c r="D105" s="2"/>
      <c r="E105" s="3"/>
      <c r="F105" s="4"/>
      <c r="G105" s="5"/>
      <c r="H105" s="6"/>
      <c r="I105" s="7"/>
      <c r="J105" s="45"/>
      <c r="K105" s="48"/>
      <c r="L105" s="8"/>
      <c r="M105" s="9"/>
      <c r="N105" s="4"/>
      <c r="O105" s="8"/>
      <c r="P105" s="9"/>
      <c r="Q105" s="16"/>
      <c r="R105" s="17"/>
      <c r="S105" s="9"/>
      <c r="T105" s="4"/>
      <c r="U105" s="6"/>
      <c r="V105" s="40"/>
      <c r="W105" s="4"/>
      <c r="X105" s="5"/>
      <c r="Y105" s="6"/>
      <c r="Z105" s="4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6"/>
      <c r="BK105" s="10"/>
      <c r="BL105" s="10"/>
      <c r="BM105" s="11"/>
      <c r="BN105" s="7"/>
      <c r="BO105" s="8"/>
      <c r="BP105" s="9"/>
      <c r="BQ105" s="4"/>
      <c r="BR105" s="8"/>
      <c r="BS105" s="9"/>
      <c r="BT105" s="7"/>
      <c r="BU105" s="9"/>
      <c r="BV105" s="76"/>
      <c r="BW105" s="4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6"/>
      <c r="DH105" s="10"/>
      <c r="DI105" s="11"/>
      <c r="DJ105" s="7"/>
      <c r="DK105" s="8"/>
      <c r="DL105" s="9"/>
      <c r="DM105" s="7"/>
      <c r="DN105" s="8"/>
      <c r="DO105" s="18"/>
      <c r="DP105" s="4"/>
      <c r="DQ105" s="5"/>
      <c r="DR105" s="6"/>
      <c r="DS105" s="4"/>
      <c r="DT105" s="5"/>
      <c r="DU105" s="5"/>
      <c r="DV105" s="5"/>
      <c r="DW105" s="6"/>
      <c r="DX105" s="10"/>
      <c r="DY105" s="13"/>
      <c r="DZ105" s="14"/>
      <c r="EA105" s="15"/>
      <c r="EB105" s="13"/>
      <c r="EC105" s="14"/>
      <c r="ED105" s="15"/>
      <c r="EE105" s="13"/>
      <c r="EF105" s="14"/>
      <c r="EG105" s="15"/>
      <c r="EH105" s="13"/>
      <c r="EI105" s="14"/>
      <c r="EJ105" s="15"/>
      <c r="EK105" s="13"/>
      <c r="EL105" s="14"/>
      <c r="EM105" s="15"/>
      <c r="EN105" s="13"/>
      <c r="EO105" s="14"/>
      <c r="EP105" s="15"/>
      <c r="EQ105" s="13"/>
      <c r="ER105" s="14"/>
      <c r="ES105" s="15"/>
      <c r="ET105" s="13"/>
      <c r="EU105" s="14"/>
      <c r="EV105" s="15"/>
      <c r="EW105" s="13"/>
      <c r="EX105" s="14"/>
      <c r="EY105" s="15"/>
      <c r="EZ105" s="13"/>
      <c r="FA105" s="14"/>
      <c r="FB105" s="15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  <c r="IX105" s="12"/>
      <c r="IY105" s="12"/>
      <c r="IZ105" s="12"/>
      <c r="JA105" s="12"/>
      <c r="JB105" s="12"/>
      <c r="JC105" s="12"/>
      <c r="JD105" s="12"/>
      <c r="JE105" s="12"/>
      <c r="JF105" s="12"/>
      <c r="JG105" s="12"/>
      <c r="JH105" s="12"/>
      <c r="JI105" s="169"/>
      <c r="JJ105" s="12"/>
      <c r="JK105" s="12"/>
      <c r="JL105" s="12"/>
      <c r="JM105" s="169"/>
      <c r="JN105" s="12"/>
      <c r="JO105" s="169"/>
      <c r="JP105" s="12"/>
      <c r="JQ105" s="169"/>
      <c r="JR105" s="12"/>
      <c r="JS105" s="169"/>
      <c r="JT105" s="12"/>
      <c r="JU105" s="169"/>
      <c r="JV105" s="12"/>
      <c r="JW105" s="12"/>
      <c r="JX105" s="12"/>
      <c r="JY105" s="12"/>
      <c r="JZ105" s="12"/>
      <c r="KA105" s="12"/>
      <c r="KB105" s="12"/>
      <c r="KC105" s="12"/>
      <c r="KD105" s="12"/>
      <c r="KE105" s="12"/>
      <c r="KF105" s="12"/>
      <c r="KG105" s="12"/>
      <c r="KH105" s="12"/>
      <c r="KI105" s="12"/>
      <c r="KJ105" s="12"/>
      <c r="KK105" s="12"/>
      <c r="KL105" s="12"/>
      <c r="KM105" s="12"/>
      <c r="KN105" s="12"/>
      <c r="KO105" s="12"/>
      <c r="KP105" s="12"/>
      <c r="KQ105" s="12"/>
      <c r="KR105" s="12"/>
      <c r="KS105" s="12"/>
      <c r="KT105" s="12"/>
      <c r="KU105" s="12"/>
      <c r="KV105" s="12"/>
      <c r="KW105" s="12"/>
      <c r="KX105" s="12"/>
      <c r="KY105" s="12"/>
      <c r="KZ105" s="12"/>
      <c r="LA105" s="12"/>
      <c r="LB105" s="12"/>
      <c r="LC105" s="12"/>
      <c r="LD105" s="12"/>
      <c r="LE105" s="12"/>
      <c r="LF105" s="12"/>
      <c r="LG105" s="12"/>
      <c r="LH105" s="12"/>
      <c r="LI105" s="12"/>
      <c r="LJ105" s="12"/>
      <c r="LK105" s="12"/>
      <c r="LL105" s="12"/>
      <c r="LM105" s="12"/>
      <c r="LN105" s="12"/>
      <c r="LO105" s="12"/>
      <c r="LP105" s="12"/>
      <c r="LQ105" s="12"/>
      <c r="LR105" s="12"/>
      <c r="LS105" s="12"/>
      <c r="LT105" s="12"/>
      <c r="LU105" s="12"/>
      <c r="LV105" s="12"/>
      <c r="LW105" s="12"/>
      <c r="LX105" s="12"/>
      <c r="LY105" s="12"/>
      <c r="LZ105" s="12"/>
      <c r="MA105" s="12"/>
      <c r="MB105" s="12"/>
      <c r="MC105" s="12"/>
      <c r="MD105" s="12"/>
      <c r="ME105" s="12"/>
      <c r="MF105" s="12"/>
      <c r="MG105" s="12"/>
      <c r="MH105" s="12"/>
      <c r="MI105" s="12"/>
      <c r="MJ105" s="12"/>
      <c r="MK105" s="12"/>
      <c r="ML105" s="12"/>
      <c r="MM105" s="12"/>
      <c r="MN105" s="12"/>
      <c r="MO105" s="12"/>
      <c r="MP105" s="12"/>
      <c r="MQ105" s="12"/>
      <c r="MR105" s="12"/>
      <c r="MS105" s="12"/>
      <c r="MT105" s="12"/>
      <c r="MU105" s="12"/>
      <c r="MV105" s="12"/>
      <c r="MW105" s="12"/>
      <c r="MX105" s="12"/>
      <c r="MY105" s="12"/>
      <c r="MZ105" s="12"/>
      <c r="NA105" s="12"/>
      <c r="NB105" s="12"/>
      <c r="NC105" s="12"/>
      <c r="ND105" s="12"/>
      <c r="NE105" s="12"/>
      <c r="NF105" s="12"/>
      <c r="NG105" s="12"/>
      <c r="NH105" s="12"/>
      <c r="NI105" s="12"/>
      <c r="NJ105" s="12"/>
      <c r="NK105" s="12"/>
      <c r="NL105" s="12"/>
      <c r="NM105" s="12"/>
      <c r="NN105" s="12"/>
      <c r="NO105" s="12"/>
      <c r="NP105" s="12"/>
      <c r="NQ105" s="12"/>
      <c r="NR105" s="12"/>
      <c r="NS105" s="12"/>
      <c r="NT105" s="12"/>
      <c r="NU105" s="12"/>
      <c r="NV105" s="12"/>
      <c r="NW105" s="12"/>
      <c r="NX105" s="12"/>
      <c r="NY105" s="12"/>
      <c r="NZ105" s="12"/>
      <c r="OA105" s="12"/>
      <c r="OB105" s="12"/>
      <c r="OC105" s="12"/>
      <c r="OD105" s="12"/>
      <c r="OE105" s="169"/>
      <c r="OF105" s="12"/>
      <c r="OG105" s="12"/>
      <c r="OH105" s="12"/>
      <c r="OI105" s="169"/>
      <c r="OJ105" s="12"/>
      <c r="OK105" s="169"/>
      <c r="OL105" s="12"/>
      <c r="OM105" s="169"/>
      <c r="ON105" s="12"/>
      <c r="OO105" s="169"/>
      <c r="OP105" s="12"/>
      <c r="OQ105" s="169"/>
      <c r="OR105" s="12"/>
      <c r="OS105" s="12"/>
      <c r="OT105" s="12"/>
      <c r="OU105" s="33"/>
      <c r="OV105" s="33"/>
      <c r="OW105" s="33"/>
      <c r="OX105" s="33"/>
      <c r="OY105" s="33"/>
      <c r="OZ105" s="33"/>
      <c r="PA105" s="33"/>
      <c r="PB105" s="33"/>
      <c r="PC105" s="33"/>
      <c r="PD105" s="33"/>
      <c r="PE105" s="33"/>
      <c r="PF105" s="33"/>
      <c r="PG105" s="33"/>
      <c r="PH105" s="33"/>
      <c r="PI105" s="33"/>
      <c r="PJ105" s="33"/>
      <c r="PK105" s="33"/>
      <c r="PL105" s="33"/>
    </row>
    <row r="106" spans="1:428">
      <c r="A106" s="2"/>
      <c r="B106" s="2"/>
      <c r="C106" s="2"/>
      <c r="D106" s="2"/>
      <c r="E106" s="3"/>
      <c r="F106" s="4"/>
      <c r="G106" s="5"/>
      <c r="H106" s="6"/>
      <c r="I106" s="7"/>
      <c r="J106" s="45"/>
      <c r="K106" s="48"/>
      <c r="L106" s="8"/>
      <c r="M106" s="9"/>
      <c r="N106" s="4"/>
      <c r="O106" s="8"/>
      <c r="P106" s="9"/>
      <c r="Q106" s="16"/>
      <c r="R106" s="17"/>
      <c r="S106" s="9"/>
      <c r="T106" s="4"/>
      <c r="U106" s="6"/>
      <c r="V106" s="40"/>
      <c r="W106" s="4"/>
      <c r="X106" s="5"/>
      <c r="Y106" s="6"/>
      <c r="Z106" s="4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6"/>
      <c r="BK106" s="10"/>
      <c r="BL106" s="10"/>
      <c r="BM106" s="11"/>
      <c r="BN106" s="7"/>
      <c r="BO106" s="8"/>
      <c r="BP106" s="9"/>
      <c r="BQ106" s="4"/>
      <c r="BR106" s="8"/>
      <c r="BS106" s="9"/>
      <c r="BT106" s="7"/>
      <c r="BU106" s="9"/>
      <c r="BV106" s="76"/>
      <c r="BW106" s="4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6"/>
      <c r="DH106" s="10"/>
      <c r="DI106" s="11"/>
      <c r="DJ106" s="7"/>
      <c r="DK106" s="8"/>
      <c r="DL106" s="9"/>
      <c r="DM106" s="7"/>
      <c r="DN106" s="8"/>
      <c r="DO106" s="18"/>
      <c r="DP106" s="4"/>
      <c r="DQ106" s="5"/>
      <c r="DR106" s="6"/>
      <c r="DS106" s="4"/>
      <c r="DT106" s="5"/>
      <c r="DU106" s="5"/>
      <c r="DV106" s="5"/>
      <c r="DW106" s="6"/>
      <c r="DX106" s="10"/>
      <c r="DY106" s="13"/>
      <c r="DZ106" s="14"/>
      <c r="EA106" s="15"/>
      <c r="EB106" s="13"/>
      <c r="EC106" s="14"/>
      <c r="ED106" s="15"/>
      <c r="EE106" s="13"/>
      <c r="EF106" s="14"/>
      <c r="EG106" s="15"/>
      <c r="EH106" s="13"/>
      <c r="EI106" s="14"/>
      <c r="EJ106" s="15"/>
      <c r="EK106" s="13"/>
      <c r="EL106" s="14"/>
      <c r="EM106" s="15"/>
      <c r="EN106" s="13"/>
      <c r="EO106" s="14"/>
      <c r="EP106" s="15"/>
      <c r="EQ106" s="13"/>
      <c r="ER106" s="14"/>
      <c r="ES106" s="15"/>
      <c r="ET106" s="13"/>
      <c r="EU106" s="14"/>
      <c r="EV106" s="15"/>
      <c r="EW106" s="13"/>
      <c r="EX106" s="14"/>
      <c r="EY106" s="15"/>
      <c r="EZ106" s="13"/>
      <c r="FA106" s="14"/>
      <c r="FB106" s="15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  <c r="IX106" s="12"/>
      <c r="IY106" s="12"/>
      <c r="IZ106" s="12"/>
      <c r="JA106" s="12"/>
      <c r="JB106" s="12"/>
      <c r="JC106" s="12"/>
      <c r="JD106" s="12"/>
      <c r="JE106" s="12"/>
      <c r="JF106" s="12"/>
      <c r="JG106" s="12"/>
      <c r="JH106" s="12"/>
      <c r="JI106" s="169"/>
      <c r="JJ106" s="12"/>
      <c r="JK106" s="12"/>
      <c r="JL106" s="12"/>
      <c r="JM106" s="169"/>
      <c r="JN106" s="12"/>
      <c r="JO106" s="169"/>
      <c r="JP106" s="12"/>
      <c r="JQ106" s="169"/>
      <c r="JR106" s="12"/>
      <c r="JS106" s="169"/>
      <c r="JT106" s="12"/>
      <c r="JU106" s="169"/>
      <c r="JV106" s="12"/>
      <c r="JW106" s="12"/>
      <c r="JX106" s="12"/>
      <c r="JY106" s="12"/>
      <c r="JZ106" s="12"/>
      <c r="KA106" s="12"/>
      <c r="KB106" s="12"/>
      <c r="KC106" s="12"/>
      <c r="KD106" s="12"/>
      <c r="KE106" s="12"/>
      <c r="KF106" s="12"/>
      <c r="KG106" s="12"/>
      <c r="KH106" s="12"/>
      <c r="KI106" s="12"/>
      <c r="KJ106" s="12"/>
      <c r="KK106" s="12"/>
      <c r="KL106" s="12"/>
      <c r="KM106" s="12"/>
      <c r="KN106" s="12"/>
      <c r="KO106" s="12"/>
      <c r="KP106" s="12"/>
      <c r="KQ106" s="12"/>
      <c r="KR106" s="12"/>
      <c r="KS106" s="12"/>
      <c r="KT106" s="12"/>
      <c r="KU106" s="12"/>
      <c r="KV106" s="12"/>
      <c r="KW106" s="12"/>
      <c r="KX106" s="12"/>
      <c r="KY106" s="12"/>
      <c r="KZ106" s="12"/>
      <c r="LA106" s="12"/>
      <c r="LB106" s="12"/>
      <c r="LC106" s="12"/>
      <c r="LD106" s="12"/>
      <c r="LE106" s="12"/>
      <c r="LF106" s="12"/>
      <c r="LG106" s="12"/>
      <c r="LH106" s="12"/>
      <c r="LI106" s="12"/>
      <c r="LJ106" s="12"/>
      <c r="LK106" s="12"/>
      <c r="LL106" s="12"/>
      <c r="LM106" s="12"/>
      <c r="LN106" s="12"/>
      <c r="LO106" s="12"/>
      <c r="LP106" s="12"/>
      <c r="LQ106" s="12"/>
      <c r="LR106" s="12"/>
      <c r="LS106" s="12"/>
      <c r="LT106" s="12"/>
      <c r="LU106" s="12"/>
      <c r="LV106" s="12"/>
      <c r="LW106" s="12"/>
      <c r="LX106" s="12"/>
      <c r="LY106" s="12"/>
      <c r="LZ106" s="12"/>
      <c r="MA106" s="12"/>
      <c r="MB106" s="12"/>
      <c r="MC106" s="12"/>
      <c r="MD106" s="12"/>
      <c r="ME106" s="12"/>
      <c r="MF106" s="12"/>
      <c r="MG106" s="12"/>
      <c r="MH106" s="12"/>
      <c r="MI106" s="12"/>
      <c r="MJ106" s="12"/>
      <c r="MK106" s="12"/>
      <c r="ML106" s="12"/>
      <c r="MM106" s="12"/>
      <c r="MN106" s="12"/>
      <c r="MO106" s="12"/>
      <c r="MP106" s="12"/>
      <c r="MQ106" s="12"/>
      <c r="MR106" s="12"/>
      <c r="MS106" s="12"/>
      <c r="MT106" s="12"/>
      <c r="MU106" s="12"/>
      <c r="MV106" s="12"/>
      <c r="MW106" s="12"/>
      <c r="MX106" s="12"/>
      <c r="MY106" s="12"/>
      <c r="MZ106" s="12"/>
      <c r="NA106" s="12"/>
      <c r="NB106" s="12"/>
      <c r="NC106" s="12"/>
      <c r="ND106" s="12"/>
      <c r="NE106" s="12"/>
      <c r="NF106" s="12"/>
      <c r="NG106" s="12"/>
      <c r="NH106" s="12"/>
      <c r="NI106" s="12"/>
      <c r="NJ106" s="12"/>
      <c r="NK106" s="12"/>
      <c r="NL106" s="12"/>
      <c r="NM106" s="12"/>
      <c r="NN106" s="12"/>
      <c r="NO106" s="12"/>
      <c r="NP106" s="12"/>
      <c r="NQ106" s="12"/>
      <c r="NR106" s="12"/>
      <c r="NS106" s="12"/>
      <c r="NT106" s="12"/>
      <c r="NU106" s="12"/>
      <c r="NV106" s="12"/>
      <c r="NW106" s="12"/>
      <c r="NX106" s="12"/>
      <c r="NY106" s="12"/>
      <c r="NZ106" s="12"/>
      <c r="OA106" s="12"/>
      <c r="OB106" s="12"/>
      <c r="OC106" s="12"/>
      <c r="OD106" s="12"/>
      <c r="OE106" s="169"/>
      <c r="OF106" s="12"/>
      <c r="OG106" s="12"/>
      <c r="OH106" s="12"/>
      <c r="OI106" s="169"/>
      <c r="OJ106" s="12"/>
      <c r="OK106" s="169"/>
      <c r="OL106" s="12"/>
      <c r="OM106" s="169"/>
      <c r="ON106" s="12"/>
      <c r="OO106" s="169"/>
      <c r="OP106" s="12"/>
      <c r="OQ106" s="169"/>
      <c r="OR106" s="12"/>
      <c r="OS106" s="12"/>
      <c r="OT106" s="12"/>
      <c r="OU106" s="33"/>
      <c r="OV106" s="33"/>
      <c r="OW106" s="33"/>
      <c r="OX106" s="33"/>
      <c r="OY106" s="33"/>
      <c r="OZ106" s="33"/>
      <c r="PA106" s="33"/>
      <c r="PB106" s="33"/>
      <c r="PC106" s="33"/>
      <c r="PD106" s="33"/>
      <c r="PE106" s="33"/>
      <c r="PF106" s="33"/>
      <c r="PG106" s="33"/>
      <c r="PH106" s="33"/>
      <c r="PI106" s="33"/>
      <c r="PJ106" s="33"/>
      <c r="PK106" s="33"/>
      <c r="PL106" s="33"/>
    </row>
    <row r="107" spans="1:428">
      <c r="A107" s="2"/>
      <c r="B107" s="2"/>
      <c r="C107" s="2"/>
      <c r="D107" s="2"/>
      <c r="E107" s="3"/>
      <c r="F107" s="4"/>
      <c r="G107" s="5"/>
      <c r="H107" s="6"/>
      <c r="I107" s="7"/>
      <c r="J107" s="45"/>
      <c r="K107" s="48"/>
      <c r="L107" s="8"/>
      <c r="M107" s="9"/>
      <c r="N107" s="4"/>
      <c r="O107" s="8"/>
      <c r="P107" s="9"/>
      <c r="Q107" s="16"/>
      <c r="R107" s="17"/>
      <c r="S107" s="9"/>
      <c r="T107" s="4"/>
      <c r="U107" s="6"/>
      <c r="V107" s="40"/>
      <c r="W107" s="4"/>
      <c r="X107" s="5"/>
      <c r="Y107" s="6"/>
      <c r="Z107" s="4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6"/>
      <c r="BK107" s="10"/>
      <c r="BL107" s="10"/>
      <c r="BM107" s="11"/>
      <c r="BN107" s="7"/>
      <c r="BO107" s="8"/>
      <c r="BP107" s="9"/>
      <c r="BQ107" s="4"/>
      <c r="BR107" s="8"/>
      <c r="BS107" s="9"/>
      <c r="BT107" s="7"/>
      <c r="BU107" s="9"/>
      <c r="BV107" s="76"/>
      <c r="BW107" s="4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6"/>
      <c r="DH107" s="10"/>
      <c r="DI107" s="11"/>
      <c r="DJ107" s="7"/>
      <c r="DK107" s="8"/>
      <c r="DL107" s="9"/>
      <c r="DM107" s="7"/>
      <c r="DN107" s="8"/>
      <c r="DO107" s="18"/>
      <c r="DP107" s="4"/>
      <c r="DQ107" s="5"/>
      <c r="DR107" s="6"/>
      <c r="DS107" s="4"/>
      <c r="DT107" s="5"/>
      <c r="DU107" s="5"/>
      <c r="DV107" s="5"/>
      <c r="DW107" s="6"/>
      <c r="DX107" s="10"/>
      <c r="DY107" s="13"/>
      <c r="DZ107" s="14"/>
      <c r="EA107" s="15"/>
      <c r="EB107" s="13"/>
      <c r="EC107" s="14"/>
      <c r="ED107" s="15"/>
      <c r="EE107" s="13"/>
      <c r="EF107" s="14"/>
      <c r="EG107" s="15"/>
      <c r="EH107" s="13"/>
      <c r="EI107" s="14"/>
      <c r="EJ107" s="15"/>
      <c r="EK107" s="13"/>
      <c r="EL107" s="14"/>
      <c r="EM107" s="15"/>
      <c r="EN107" s="13"/>
      <c r="EO107" s="14"/>
      <c r="EP107" s="15"/>
      <c r="EQ107" s="13"/>
      <c r="ER107" s="14"/>
      <c r="ES107" s="15"/>
      <c r="ET107" s="13"/>
      <c r="EU107" s="14"/>
      <c r="EV107" s="15"/>
      <c r="EW107" s="13"/>
      <c r="EX107" s="14"/>
      <c r="EY107" s="15"/>
      <c r="EZ107" s="13"/>
      <c r="FA107" s="14"/>
      <c r="FB107" s="15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  <c r="IX107" s="12"/>
      <c r="IY107" s="12"/>
      <c r="IZ107" s="12"/>
      <c r="JA107" s="12"/>
      <c r="JB107" s="12"/>
      <c r="JC107" s="12"/>
      <c r="JD107" s="12"/>
      <c r="JE107" s="12"/>
      <c r="JF107" s="12"/>
      <c r="JG107" s="12"/>
      <c r="JH107" s="12"/>
      <c r="JI107" s="169"/>
      <c r="JJ107" s="12"/>
      <c r="JK107" s="12"/>
      <c r="JL107" s="12"/>
      <c r="JM107" s="169"/>
      <c r="JN107" s="12"/>
      <c r="JO107" s="169"/>
      <c r="JP107" s="12"/>
      <c r="JQ107" s="169"/>
      <c r="JR107" s="12"/>
      <c r="JS107" s="169"/>
      <c r="JT107" s="12"/>
      <c r="JU107" s="169"/>
      <c r="JV107" s="12"/>
      <c r="JW107" s="12"/>
      <c r="JX107" s="12"/>
      <c r="JY107" s="12"/>
      <c r="JZ107" s="12"/>
      <c r="KA107" s="12"/>
      <c r="KB107" s="12"/>
      <c r="KC107" s="12"/>
      <c r="KD107" s="12"/>
      <c r="KE107" s="12"/>
      <c r="KF107" s="12"/>
      <c r="KG107" s="12"/>
      <c r="KH107" s="12"/>
      <c r="KI107" s="12"/>
      <c r="KJ107" s="12"/>
      <c r="KK107" s="12"/>
      <c r="KL107" s="12"/>
      <c r="KM107" s="12"/>
      <c r="KN107" s="12"/>
      <c r="KO107" s="12"/>
      <c r="KP107" s="12"/>
      <c r="KQ107" s="12"/>
      <c r="KR107" s="12"/>
      <c r="KS107" s="12"/>
      <c r="KT107" s="12"/>
      <c r="KU107" s="12"/>
      <c r="KV107" s="12"/>
      <c r="KW107" s="12"/>
      <c r="KX107" s="12"/>
      <c r="KY107" s="12"/>
      <c r="KZ107" s="12"/>
      <c r="LA107" s="12"/>
      <c r="LB107" s="12"/>
      <c r="LC107" s="12"/>
      <c r="LD107" s="12"/>
      <c r="LE107" s="12"/>
      <c r="LF107" s="12"/>
      <c r="LG107" s="12"/>
      <c r="LH107" s="12"/>
      <c r="LI107" s="12"/>
      <c r="LJ107" s="12"/>
      <c r="LK107" s="12"/>
      <c r="LL107" s="12"/>
      <c r="LM107" s="12"/>
      <c r="LN107" s="12"/>
      <c r="LO107" s="12"/>
      <c r="LP107" s="12"/>
      <c r="LQ107" s="12"/>
      <c r="LR107" s="12"/>
      <c r="LS107" s="12"/>
      <c r="LT107" s="12"/>
      <c r="LU107" s="12"/>
      <c r="LV107" s="12"/>
      <c r="LW107" s="12"/>
      <c r="LX107" s="12"/>
      <c r="LY107" s="12"/>
      <c r="LZ107" s="12"/>
      <c r="MA107" s="12"/>
      <c r="MB107" s="12"/>
      <c r="MC107" s="12"/>
      <c r="MD107" s="12"/>
      <c r="ME107" s="12"/>
      <c r="MF107" s="12"/>
      <c r="MG107" s="12"/>
      <c r="MH107" s="12"/>
      <c r="MI107" s="12"/>
      <c r="MJ107" s="12"/>
      <c r="MK107" s="12"/>
      <c r="ML107" s="12"/>
      <c r="MM107" s="12"/>
      <c r="MN107" s="12"/>
      <c r="MO107" s="12"/>
      <c r="MP107" s="12"/>
      <c r="MQ107" s="12"/>
      <c r="MR107" s="12"/>
      <c r="MS107" s="12"/>
      <c r="MT107" s="12"/>
      <c r="MU107" s="12"/>
      <c r="MV107" s="12"/>
      <c r="MW107" s="12"/>
      <c r="MX107" s="12"/>
      <c r="MY107" s="12"/>
      <c r="MZ107" s="12"/>
      <c r="NA107" s="12"/>
      <c r="NB107" s="12"/>
      <c r="NC107" s="12"/>
      <c r="ND107" s="12"/>
      <c r="NE107" s="12"/>
      <c r="NF107" s="12"/>
      <c r="NG107" s="12"/>
      <c r="NH107" s="12"/>
      <c r="NI107" s="12"/>
      <c r="NJ107" s="12"/>
      <c r="NK107" s="12"/>
      <c r="NL107" s="12"/>
      <c r="NM107" s="12"/>
      <c r="NN107" s="12"/>
      <c r="NO107" s="12"/>
      <c r="NP107" s="12"/>
      <c r="NQ107" s="12"/>
      <c r="NR107" s="12"/>
      <c r="NS107" s="12"/>
      <c r="NT107" s="12"/>
      <c r="NU107" s="12"/>
      <c r="NV107" s="12"/>
      <c r="NW107" s="12"/>
      <c r="NX107" s="12"/>
      <c r="NY107" s="12"/>
      <c r="NZ107" s="12"/>
      <c r="OA107" s="12"/>
      <c r="OB107" s="12"/>
      <c r="OC107" s="12"/>
      <c r="OD107" s="12"/>
      <c r="OE107" s="169"/>
      <c r="OF107" s="12"/>
      <c r="OG107" s="12"/>
      <c r="OH107" s="12"/>
      <c r="OI107" s="169"/>
      <c r="OJ107" s="12"/>
      <c r="OK107" s="169"/>
      <c r="OL107" s="12"/>
      <c r="OM107" s="169"/>
      <c r="ON107" s="12"/>
      <c r="OO107" s="169"/>
      <c r="OP107" s="12"/>
      <c r="OQ107" s="169"/>
      <c r="OR107" s="12"/>
      <c r="OS107" s="12"/>
      <c r="OT107" s="12"/>
      <c r="OU107" s="33"/>
      <c r="OV107" s="33"/>
      <c r="OW107" s="33"/>
      <c r="OX107" s="33"/>
      <c r="OY107" s="33"/>
      <c r="OZ107" s="33"/>
      <c r="PA107" s="33"/>
      <c r="PB107" s="33"/>
      <c r="PC107" s="33"/>
      <c r="PD107" s="33"/>
      <c r="PE107" s="33"/>
      <c r="PF107" s="33"/>
      <c r="PG107" s="33"/>
      <c r="PH107" s="33"/>
      <c r="PI107" s="33"/>
      <c r="PJ107" s="33"/>
      <c r="PK107" s="33"/>
      <c r="PL107" s="33"/>
    </row>
    <row r="108" spans="1:428">
      <c r="A108" s="2"/>
      <c r="B108" s="2"/>
      <c r="C108" s="2"/>
      <c r="D108" s="2"/>
      <c r="E108" s="3"/>
      <c r="F108" s="4"/>
      <c r="G108" s="5"/>
      <c r="H108" s="6"/>
      <c r="I108" s="7"/>
      <c r="J108" s="45"/>
      <c r="K108" s="48"/>
      <c r="L108" s="8"/>
      <c r="M108" s="9"/>
      <c r="N108" s="4"/>
      <c r="O108" s="8"/>
      <c r="P108" s="9"/>
      <c r="Q108" s="16"/>
      <c r="R108" s="17"/>
      <c r="S108" s="9"/>
      <c r="T108" s="4"/>
      <c r="U108" s="6"/>
      <c r="V108" s="40"/>
      <c r="W108" s="4"/>
      <c r="X108" s="5"/>
      <c r="Y108" s="6"/>
      <c r="Z108" s="4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6"/>
      <c r="BK108" s="10"/>
      <c r="BL108" s="10"/>
      <c r="BM108" s="11"/>
      <c r="BN108" s="7"/>
      <c r="BO108" s="8"/>
      <c r="BP108" s="9"/>
      <c r="BQ108" s="4"/>
      <c r="BR108" s="8"/>
      <c r="BS108" s="9"/>
      <c r="BT108" s="7"/>
      <c r="BU108" s="9"/>
      <c r="BV108" s="76"/>
      <c r="BW108" s="4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6"/>
      <c r="DH108" s="10"/>
      <c r="DI108" s="11"/>
      <c r="DJ108" s="7"/>
      <c r="DK108" s="8"/>
      <c r="DL108" s="9"/>
      <c r="DM108" s="7"/>
      <c r="DN108" s="8"/>
      <c r="DO108" s="18"/>
      <c r="DP108" s="4"/>
      <c r="DQ108" s="5"/>
      <c r="DR108" s="6"/>
      <c r="DS108" s="4"/>
      <c r="DT108" s="5"/>
      <c r="DU108" s="5"/>
      <c r="DV108" s="5"/>
      <c r="DW108" s="6"/>
      <c r="DX108" s="10"/>
      <c r="DY108" s="13"/>
      <c r="DZ108" s="14"/>
      <c r="EA108" s="15"/>
      <c r="EB108" s="13"/>
      <c r="EC108" s="14"/>
      <c r="ED108" s="15"/>
      <c r="EE108" s="13"/>
      <c r="EF108" s="14"/>
      <c r="EG108" s="15"/>
      <c r="EH108" s="13"/>
      <c r="EI108" s="14"/>
      <c r="EJ108" s="15"/>
      <c r="EK108" s="13"/>
      <c r="EL108" s="14"/>
      <c r="EM108" s="15"/>
      <c r="EN108" s="13"/>
      <c r="EO108" s="14"/>
      <c r="EP108" s="15"/>
      <c r="EQ108" s="13"/>
      <c r="ER108" s="14"/>
      <c r="ES108" s="15"/>
      <c r="ET108" s="13"/>
      <c r="EU108" s="14"/>
      <c r="EV108" s="15"/>
      <c r="EW108" s="13"/>
      <c r="EX108" s="14"/>
      <c r="EY108" s="15"/>
      <c r="EZ108" s="13"/>
      <c r="FA108" s="14"/>
      <c r="FB108" s="15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  <c r="IX108" s="12"/>
      <c r="IY108" s="12"/>
      <c r="IZ108" s="12"/>
      <c r="JA108" s="12"/>
      <c r="JB108" s="12"/>
      <c r="JC108" s="12"/>
      <c r="JD108" s="12"/>
      <c r="JE108" s="12"/>
      <c r="JF108" s="12"/>
      <c r="JG108" s="12"/>
      <c r="JH108" s="12"/>
      <c r="JI108" s="169"/>
      <c r="JJ108" s="12"/>
      <c r="JK108" s="12"/>
      <c r="JL108" s="12"/>
      <c r="JM108" s="169"/>
      <c r="JN108" s="12"/>
      <c r="JO108" s="169"/>
      <c r="JP108" s="12"/>
      <c r="JQ108" s="169"/>
      <c r="JR108" s="12"/>
      <c r="JS108" s="169"/>
      <c r="JT108" s="12"/>
      <c r="JU108" s="169"/>
      <c r="JV108" s="12"/>
      <c r="JW108" s="12"/>
      <c r="JX108" s="12"/>
      <c r="JY108" s="12"/>
      <c r="JZ108" s="12"/>
      <c r="KA108" s="12"/>
      <c r="KB108" s="12"/>
      <c r="KC108" s="12"/>
      <c r="KD108" s="12"/>
      <c r="KE108" s="12"/>
      <c r="KF108" s="12"/>
      <c r="KG108" s="12"/>
      <c r="KH108" s="12"/>
      <c r="KI108" s="12"/>
      <c r="KJ108" s="12"/>
      <c r="KK108" s="12"/>
      <c r="KL108" s="12"/>
      <c r="KM108" s="12"/>
      <c r="KN108" s="12"/>
      <c r="KO108" s="12"/>
      <c r="KP108" s="12"/>
      <c r="KQ108" s="12"/>
      <c r="KR108" s="12"/>
      <c r="KS108" s="12"/>
      <c r="KT108" s="12"/>
      <c r="KU108" s="12"/>
      <c r="KV108" s="12"/>
      <c r="KW108" s="12"/>
      <c r="KX108" s="12"/>
      <c r="KY108" s="12"/>
      <c r="KZ108" s="12"/>
      <c r="LA108" s="12"/>
      <c r="LB108" s="12"/>
      <c r="LC108" s="12"/>
      <c r="LD108" s="12"/>
      <c r="LE108" s="12"/>
      <c r="LF108" s="12"/>
      <c r="LG108" s="12"/>
      <c r="LH108" s="12"/>
      <c r="LI108" s="12"/>
      <c r="LJ108" s="12"/>
      <c r="LK108" s="12"/>
      <c r="LL108" s="12"/>
      <c r="LM108" s="12"/>
      <c r="LN108" s="12"/>
      <c r="LO108" s="12"/>
      <c r="LP108" s="12"/>
      <c r="LQ108" s="12"/>
      <c r="LR108" s="12"/>
      <c r="LS108" s="12"/>
      <c r="LT108" s="12"/>
      <c r="LU108" s="12"/>
      <c r="LV108" s="12"/>
      <c r="LW108" s="12"/>
      <c r="LX108" s="12"/>
      <c r="LY108" s="12"/>
      <c r="LZ108" s="12"/>
      <c r="MA108" s="12"/>
      <c r="MB108" s="12"/>
      <c r="MC108" s="12"/>
      <c r="MD108" s="12"/>
      <c r="ME108" s="12"/>
      <c r="MF108" s="12"/>
      <c r="MG108" s="12"/>
      <c r="MH108" s="12"/>
      <c r="MI108" s="12"/>
      <c r="MJ108" s="12"/>
      <c r="MK108" s="12"/>
      <c r="ML108" s="12"/>
      <c r="MM108" s="12"/>
      <c r="MN108" s="12"/>
      <c r="MO108" s="12"/>
      <c r="MP108" s="12"/>
      <c r="MQ108" s="12"/>
      <c r="MR108" s="12"/>
      <c r="MS108" s="12"/>
      <c r="MT108" s="12"/>
      <c r="MU108" s="12"/>
      <c r="MV108" s="12"/>
      <c r="MW108" s="12"/>
      <c r="MX108" s="12"/>
      <c r="MY108" s="12"/>
      <c r="MZ108" s="12"/>
      <c r="NA108" s="12"/>
      <c r="NB108" s="12"/>
      <c r="NC108" s="12"/>
      <c r="ND108" s="12"/>
      <c r="NE108" s="12"/>
      <c r="NF108" s="12"/>
      <c r="NG108" s="12"/>
      <c r="NH108" s="12"/>
      <c r="NI108" s="12"/>
      <c r="NJ108" s="12"/>
      <c r="NK108" s="12"/>
      <c r="NL108" s="12"/>
      <c r="NM108" s="12"/>
      <c r="NN108" s="12"/>
      <c r="NO108" s="12"/>
      <c r="NP108" s="12"/>
      <c r="NQ108" s="12"/>
      <c r="NR108" s="12"/>
      <c r="NS108" s="12"/>
      <c r="NT108" s="12"/>
      <c r="NU108" s="12"/>
      <c r="NV108" s="12"/>
      <c r="NW108" s="12"/>
      <c r="NX108" s="12"/>
      <c r="NY108" s="12"/>
      <c r="NZ108" s="12"/>
      <c r="OA108" s="12"/>
      <c r="OB108" s="12"/>
      <c r="OC108" s="12"/>
      <c r="OD108" s="12"/>
      <c r="OE108" s="169"/>
      <c r="OF108" s="12"/>
      <c r="OG108" s="12"/>
      <c r="OH108" s="12"/>
      <c r="OI108" s="169"/>
      <c r="OJ108" s="12"/>
      <c r="OK108" s="169"/>
      <c r="OL108" s="12"/>
      <c r="OM108" s="169"/>
      <c r="ON108" s="12"/>
      <c r="OO108" s="169"/>
      <c r="OP108" s="12"/>
      <c r="OQ108" s="169"/>
      <c r="OR108" s="12"/>
      <c r="OS108" s="12"/>
      <c r="OT108" s="12"/>
      <c r="OU108" s="33"/>
      <c r="OV108" s="33"/>
      <c r="OW108" s="33"/>
      <c r="OX108" s="33"/>
      <c r="OY108" s="33"/>
      <c r="OZ108" s="33"/>
      <c r="PA108" s="33"/>
      <c r="PB108" s="33"/>
      <c r="PC108" s="33"/>
      <c r="PD108" s="33"/>
      <c r="PE108" s="33"/>
      <c r="PF108" s="33"/>
      <c r="PG108" s="33"/>
      <c r="PH108" s="33"/>
      <c r="PI108" s="33"/>
      <c r="PJ108" s="33"/>
      <c r="PK108" s="33"/>
      <c r="PL108" s="33"/>
    </row>
    <row r="109" spans="1:428">
      <c r="A109" s="2"/>
      <c r="B109" s="2"/>
      <c r="C109" s="2"/>
      <c r="D109" s="2"/>
      <c r="E109" s="3"/>
      <c r="F109" s="4"/>
      <c r="G109" s="5"/>
      <c r="H109" s="6"/>
      <c r="I109" s="7"/>
      <c r="J109" s="45"/>
      <c r="K109" s="48"/>
      <c r="L109" s="8"/>
      <c r="M109" s="9"/>
      <c r="N109" s="4"/>
      <c r="O109" s="8"/>
      <c r="P109" s="9"/>
      <c r="Q109" s="16"/>
      <c r="R109" s="17"/>
      <c r="S109" s="9"/>
      <c r="T109" s="4"/>
      <c r="U109" s="6"/>
      <c r="V109" s="40"/>
      <c r="W109" s="4"/>
      <c r="X109" s="5"/>
      <c r="Y109" s="6"/>
      <c r="Z109" s="4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6"/>
      <c r="BK109" s="10"/>
      <c r="BL109" s="10"/>
      <c r="BM109" s="11"/>
      <c r="BN109" s="7"/>
      <c r="BO109" s="8"/>
      <c r="BP109" s="9"/>
      <c r="BQ109" s="4"/>
      <c r="BR109" s="8"/>
      <c r="BS109" s="9"/>
      <c r="BT109" s="7"/>
      <c r="BU109" s="9"/>
      <c r="BV109" s="76"/>
      <c r="BW109" s="4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6"/>
      <c r="DH109" s="10"/>
      <c r="DI109" s="11"/>
      <c r="DJ109" s="7"/>
      <c r="DK109" s="8"/>
      <c r="DL109" s="9"/>
      <c r="DM109" s="7"/>
      <c r="DN109" s="8"/>
      <c r="DO109" s="18"/>
      <c r="DP109" s="4"/>
      <c r="DQ109" s="5"/>
      <c r="DR109" s="6"/>
      <c r="DS109" s="4"/>
      <c r="DT109" s="5"/>
      <c r="DU109" s="5"/>
      <c r="DV109" s="5"/>
      <c r="DW109" s="6"/>
      <c r="DX109" s="10"/>
      <c r="DY109" s="13"/>
      <c r="DZ109" s="14"/>
      <c r="EA109" s="15"/>
      <c r="EB109" s="13"/>
      <c r="EC109" s="14"/>
      <c r="ED109" s="15"/>
      <c r="EE109" s="13"/>
      <c r="EF109" s="14"/>
      <c r="EG109" s="15"/>
      <c r="EH109" s="13"/>
      <c r="EI109" s="14"/>
      <c r="EJ109" s="15"/>
      <c r="EK109" s="13"/>
      <c r="EL109" s="14"/>
      <c r="EM109" s="15"/>
      <c r="EN109" s="13"/>
      <c r="EO109" s="14"/>
      <c r="EP109" s="15"/>
      <c r="EQ109" s="13"/>
      <c r="ER109" s="14"/>
      <c r="ES109" s="15"/>
      <c r="ET109" s="13"/>
      <c r="EU109" s="14"/>
      <c r="EV109" s="15"/>
      <c r="EW109" s="13"/>
      <c r="EX109" s="14"/>
      <c r="EY109" s="15"/>
      <c r="EZ109" s="13"/>
      <c r="FA109" s="14"/>
      <c r="FB109" s="15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  <c r="IX109" s="12"/>
      <c r="IY109" s="12"/>
      <c r="IZ109" s="12"/>
      <c r="JA109" s="12"/>
      <c r="JB109" s="12"/>
      <c r="JC109" s="12"/>
      <c r="JD109" s="12"/>
      <c r="JE109" s="12"/>
      <c r="JF109" s="12"/>
      <c r="JG109" s="12"/>
      <c r="JH109" s="12"/>
      <c r="JI109" s="169"/>
      <c r="JJ109" s="12"/>
      <c r="JK109" s="12"/>
      <c r="JL109" s="12"/>
      <c r="JM109" s="169"/>
      <c r="JN109" s="12"/>
      <c r="JO109" s="169"/>
      <c r="JP109" s="12"/>
      <c r="JQ109" s="169"/>
      <c r="JR109" s="12"/>
      <c r="JS109" s="169"/>
      <c r="JT109" s="12"/>
      <c r="JU109" s="169"/>
      <c r="JV109" s="12"/>
      <c r="JW109" s="12"/>
      <c r="JX109" s="12"/>
      <c r="JY109" s="12"/>
      <c r="JZ109" s="12"/>
      <c r="KA109" s="12"/>
      <c r="KB109" s="12"/>
      <c r="KC109" s="12"/>
      <c r="KD109" s="12"/>
      <c r="KE109" s="12"/>
      <c r="KF109" s="12"/>
      <c r="KG109" s="12"/>
      <c r="KH109" s="12"/>
      <c r="KI109" s="12"/>
      <c r="KJ109" s="12"/>
      <c r="KK109" s="12"/>
      <c r="KL109" s="12"/>
      <c r="KM109" s="12"/>
      <c r="KN109" s="12"/>
      <c r="KO109" s="12"/>
      <c r="KP109" s="12"/>
      <c r="KQ109" s="12"/>
      <c r="KR109" s="12"/>
      <c r="KS109" s="12"/>
      <c r="KT109" s="12"/>
      <c r="KU109" s="12"/>
      <c r="KV109" s="12"/>
      <c r="KW109" s="12"/>
      <c r="KX109" s="12"/>
      <c r="KY109" s="12"/>
      <c r="KZ109" s="12"/>
      <c r="LA109" s="12"/>
      <c r="LB109" s="12"/>
      <c r="LC109" s="12"/>
      <c r="LD109" s="12"/>
      <c r="LE109" s="12"/>
      <c r="LF109" s="12"/>
      <c r="LG109" s="12"/>
      <c r="LH109" s="12"/>
      <c r="LI109" s="12"/>
      <c r="LJ109" s="12"/>
      <c r="LK109" s="12"/>
      <c r="LL109" s="12"/>
      <c r="LM109" s="12"/>
      <c r="LN109" s="12"/>
      <c r="LO109" s="12"/>
      <c r="LP109" s="12"/>
      <c r="LQ109" s="12"/>
      <c r="LR109" s="12"/>
      <c r="LS109" s="12"/>
      <c r="LT109" s="12"/>
      <c r="LU109" s="12"/>
      <c r="LV109" s="12"/>
      <c r="LW109" s="12"/>
      <c r="LX109" s="12"/>
      <c r="LY109" s="12"/>
      <c r="LZ109" s="12"/>
      <c r="MA109" s="12"/>
      <c r="MB109" s="12"/>
      <c r="MC109" s="12"/>
      <c r="MD109" s="12"/>
      <c r="ME109" s="12"/>
      <c r="MF109" s="12"/>
      <c r="MG109" s="12"/>
      <c r="MH109" s="12"/>
      <c r="MI109" s="12"/>
      <c r="MJ109" s="12"/>
      <c r="MK109" s="12"/>
      <c r="ML109" s="12"/>
      <c r="MM109" s="12"/>
      <c r="MN109" s="12"/>
      <c r="MO109" s="12"/>
      <c r="MP109" s="12"/>
      <c r="MQ109" s="12"/>
      <c r="MR109" s="12"/>
      <c r="MS109" s="12"/>
      <c r="MT109" s="12"/>
      <c r="MU109" s="12"/>
      <c r="MV109" s="12"/>
      <c r="MW109" s="12"/>
      <c r="MX109" s="12"/>
      <c r="MY109" s="12"/>
      <c r="MZ109" s="12"/>
      <c r="NA109" s="12"/>
      <c r="NB109" s="12"/>
      <c r="NC109" s="12"/>
      <c r="ND109" s="12"/>
      <c r="NE109" s="12"/>
      <c r="NF109" s="12"/>
      <c r="NG109" s="12"/>
      <c r="NH109" s="12"/>
      <c r="NI109" s="12"/>
      <c r="NJ109" s="12"/>
      <c r="NK109" s="12"/>
      <c r="NL109" s="12"/>
      <c r="NM109" s="12"/>
      <c r="NN109" s="12"/>
      <c r="NO109" s="12"/>
      <c r="NP109" s="12"/>
      <c r="NQ109" s="12"/>
      <c r="NR109" s="12"/>
      <c r="NS109" s="12"/>
      <c r="NT109" s="12"/>
      <c r="NU109" s="12"/>
      <c r="NV109" s="12"/>
      <c r="NW109" s="12"/>
      <c r="NX109" s="12"/>
      <c r="NY109" s="12"/>
      <c r="NZ109" s="12"/>
      <c r="OA109" s="12"/>
      <c r="OB109" s="12"/>
      <c r="OC109" s="12"/>
      <c r="OD109" s="12"/>
      <c r="OE109" s="169"/>
      <c r="OF109" s="12"/>
      <c r="OG109" s="12"/>
      <c r="OH109" s="12"/>
      <c r="OI109" s="169"/>
      <c r="OJ109" s="12"/>
      <c r="OK109" s="169"/>
      <c r="OL109" s="12"/>
      <c r="OM109" s="169"/>
      <c r="ON109" s="12"/>
      <c r="OO109" s="169"/>
      <c r="OP109" s="12"/>
      <c r="OQ109" s="169"/>
      <c r="OR109" s="12"/>
      <c r="OS109" s="12"/>
      <c r="OT109" s="12"/>
      <c r="OU109" s="33"/>
      <c r="OV109" s="33"/>
      <c r="OW109" s="33"/>
      <c r="OX109" s="33"/>
      <c r="OY109" s="33"/>
      <c r="OZ109" s="33"/>
      <c r="PA109" s="33"/>
      <c r="PB109" s="33"/>
      <c r="PC109" s="33"/>
      <c r="PD109" s="33"/>
      <c r="PE109" s="33"/>
      <c r="PF109" s="33"/>
      <c r="PG109" s="33"/>
      <c r="PH109" s="33"/>
      <c r="PI109" s="33"/>
      <c r="PJ109" s="33"/>
      <c r="PK109" s="33"/>
      <c r="PL109" s="33"/>
    </row>
    <row r="110" spans="1:428">
      <c r="A110" s="2"/>
      <c r="B110" s="2"/>
      <c r="C110" s="2"/>
      <c r="D110" s="2"/>
      <c r="E110" s="3"/>
      <c r="F110" s="4"/>
      <c r="G110" s="5"/>
      <c r="H110" s="6"/>
      <c r="I110" s="7"/>
      <c r="J110" s="45"/>
      <c r="K110" s="48"/>
      <c r="L110" s="8"/>
      <c r="M110" s="9"/>
      <c r="N110" s="4"/>
      <c r="O110" s="8"/>
      <c r="P110" s="9"/>
      <c r="Q110" s="16"/>
      <c r="R110" s="17"/>
      <c r="S110" s="9"/>
      <c r="T110" s="4"/>
      <c r="U110" s="6"/>
      <c r="V110" s="40"/>
      <c r="W110" s="4"/>
      <c r="X110" s="5"/>
      <c r="Y110" s="6"/>
      <c r="Z110" s="4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6"/>
      <c r="BK110" s="10"/>
      <c r="BL110" s="10"/>
      <c r="BM110" s="11"/>
      <c r="BN110" s="7"/>
      <c r="BO110" s="8"/>
      <c r="BP110" s="9"/>
      <c r="BQ110" s="4"/>
      <c r="BR110" s="8"/>
      <c r="BS110" s="9"/>
      <c r="BT110" s="7"/>
      <c r="BU110" s="9"/>
      <c r="BV110" s="76"/>
      <c r="BW110" s="4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6"/>
      <c r="DH110" s="10"/>
      <c r="DI110" s="11"/>
      <c r="DJ110" s="7"/>
      <c r="DK110" s="8"/>
      <c r="DL110" s="9"/>
      <c r="DM110" s="7"/>
      <c r="DN110" s="8"/>
      <c r="DO110" s="18"/>
      <c r="DP110" s="4"/>
      <c r="DQ110" s="5"/>
      <c r="DR110" s="6"/>
      <c r="DS110" s="4"/>
      <c r="DT110" s="5"/>
      <c r="DU110" s="5"/>
      <c r="DV110" s="5"/>
      <c r="DW110" s="6"/>
      <c r="DX110" s="10"/>
      <c r="DY110" s="13"/>
      <c r="DZ110" s="14"/>
      <c r="EA110" s="15"/>
      <c r="EB110" s="13"/>
      <c r="EC110" s="14"/>
      <c r="ED110" s="15"/>
      <c r="EE110" s="13"/>
      <c r="EF110" s="14"/>
      <c r="EG110" s="15"/>
      <c r="EH110" s="13"/>
      <c r="EI110" s="14"/>
      <c r="EJ110" s="15"/>
      <c r="EK110" s="13"/>
      <c r="EL110" s="14"/>
      <c r="EM110" s="15"/>
      <c r="EN110" s="13"/>
      <c r="EO110" s="14"/>
      <c r="EP110" s="15"/>
      <c r="EQ110" s="13"/>
      <c r="ER110" s="14"/>
      <c r="ES110" s="15"/>
      <c r="ET110" s="13"/>
      <c r="EU110" s="14"/>
      <c r="EV110" s="15"/>
      <c r="EW110" s="13"/>
      <c r="EX110" s="14"/>
      <c r="EY110" s="15"/>
      <c r="EZ110" s="13"/>
      <c r="FA110" s="14"/>
      <c r="FB110" s="15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  <c r="IX110" s="12"/>
      <c r="IY110" s="12"/>
      <c r="IZ110" s="12"/>
      <c r="JA110" s="12"/>
      <c r="JB110" s="12"/>
      <c r="JC110" s="12"/>
      <c r="JD110" s="12"/>
      <c r="JE110" s="12"/>
      <c r="JF110" s="12"/>
      <c r="JG110" s="12"/>
      <c r="JH110" s="12"/>
      <c r="JI110" s="169"/>
      <c r="JJ110" s="12"/>
      <c r="JK110" s="12"/>
      <c r="JL110" s="12"/>
      <c r="JM110" s="169"/>
      <c r="JN110" s="12"/>
      <c r="JO110" s="169"/>
      <c r="JP110" s="12"/>
      <c r="JQ110" s="169"/>
      <c r="JR110" s="12"/>
      <c r="JS110" s="169"/>
      <c r="JT110" s="12"/>
      <c r="JU110" s="169"/>
      <c r="JV110" s="12"/>
      <c r="JW110" s="12"/>
      <c r="JX110" s="12"/>
      <c r="JY110" s="12"/>
      <c r="JZ110" s="12"/>
      <c r="KA110" s="12"/>
      <c r="KB110" s="12"/>
      <c r="KC110" s="12"/>
      <c r="KD110" s="12"/>
      <c r="KE110" s="12"/>
      <c r="KF110" s="12"/>
      <c r="KG110" s="12"/>
      <c r="KH110" s="12"/>
      <c r="KI110" s="12"/>
      <c r="KJ110" s="12"/>
      <c r="KK110" s="12"/>
      <c r="KL110" s="12"/>
      <c r="KM110" s="12"/>
      <c r="KN110" s="12"/>
      <c r="KO110" s="12"/>
      <c r="KP110" s="12"/>
      <c r="KQ110" s="12"/>
      <c r="KR110" s="12"/>
      <c r="KS110" s="12"/>
      <c r="KT110" s="12"/>
      <c r="KU110" s="12"/>
      <c r="KV110" s="12"/>
      <c r="KW110" s="12"/>
      <c r="KX110" s="12"/>
      <c r="KY110" s="12"/>
      <c r="KZ110" s="12"/>
      <c r="LA110" s="12"/>
      <c r="LB110" s="12"/>
      <c r="LC110" s="12"/>
      <c r="LD110" s="12"/>
      <c r="LE110" s="12"/>
      <c r="LF110" s="12"/>
      <c r="LG110" s="12"/>
      <c r="LH110" s="12"/>
      <c r="LI110" s="12"/>
      <c r="LJ110" s="12"/>
      <c r="LK110" s="12"/>
      <c r="LL110" s="12"/>
      <c r="LM110" s="12"/>
      <c r="LN110" s="12"/>
      <c r="LO110" s="12"/>
      <c r="LP110" s="12"/>
      <c r="LQ110" s="12"/>
      <c r="LR110" s="12"/>
      <c r="LS110" s="12"/>
      <c r="LT110" s="12"/>
      <c r="LU110" s="12"/>
      <c r="LV110" s="12"/>
      <c r="LW110" s="12"/>
      <c r="LX110" s="12"/>
      <c r="LY110" s="12"/>
      <c r="LZ110" s="12"/>
      <c r="MA110" s="12"/>
      <c r="MB110" s="12"/>
      <c r="MC110" s="12"/>
      <c r="MD110" s="12"/>
      <c r="ME110" s="12"/>
      <c r="MF110" s="12"/>
      <c r="MG110" s="12"/>
      <c r="MH110" s="12"/>
      <c r="MI110" s="12"/>
      <c r="MJ110" s="12"/>
      <c r="MK110" s="12"/>
      <c r="ML110" s="12"/>
      <c r="MM110" s="12"/>
      <c r="MN110" s="12"/>
      <c r="MO110" s="12"/>
      <c r="MP110" s="12"/>
      <c r="MQ110" s="12"/>
      <c r="MR110" s="12"/>
      <c r="MS110" s="12"/>
      <c r="MT110" s="12"/>
      <c r="MU110" s="12"/>
      <c r="MV110" s="12"/>
      <c r="MW110" s="12"/>
      <c r="MX110" s="12"/>
      <c r="MY110" s="12"/>
      <c r="MZ110" s="12"/>
      <c r="NA110" s="12"/>
      <c r="NB110" s="12"/>
      <c r="NC110" s="12"/>
      <c r="ND110" s="12"/>
      <c r="NE110" s="12"/>
      <c r="NF110" s="12"/>
      <c r="NG110" s="12"/>
      <c r="NH110" s="12"/>
      <c r="NI110" s="12"/>
      <c r="NJ110" s="12"/>
      <c r="NK110" s="12"/>
      <c r="NL110" s="12"/>
      <c r="NM110" s="12"/>
      <c r="NN110" s="12"/>
      <c r="NO110" s="12"/>
      <c r="NP110" s="12"/>
      <c r="NQ110" s="12"/>
      <c r="NR110" s="12"/>
      <c r="NS110" s="12"/>
      <c r="NT110" s="12"/>
      <c r="NU110" s="12"/>
      <c r="NV110" s="12"/>
      <c r="NW110" s="12"/>
      <c r="NX110" s="12"/>
      <c r="NY110" s="12"/>
      <c r="NZ110" s="12"/>
      <c r="OA110" s="12"/>
      <c r="OB110" s="12"/>
      <c r="OC110" s="12"/>
      <c r="OD110" s="12"/>
      <c r="OE110" s="169"/>
      <c r="OF110" s="12"/>
      <c r="OG110" s="12"/>
      <c r="OH110" s="12"/>
      <c r="OI110" s="169"/>
      <c r="OJ110" s="12"/>
      <c r="OK110" s="169"/>
      <c r="OL110" s="12"/>
      <c r="OM110" s="169"/>
      <c r="ON110" s="12"/>
      <c r="OO110" s="169"/>
      <c r="OP110" s="12"/>
      <c r="OQ110" s="169"/>
      <c r="OR110" s="12"/>
      <c r="OS110" s="12"/>
      <c r="OT110" s="12"/>
      <c r="OU110" s="33"/>
      <c r="OV110" s="33"/>
      <c r="OW110" s="33"/>
      <c r="OX110" s="33"/>
      <c r="OY110" s="33"/>
      <c r="OZ110" s="33"/>
      <c r="PA110" s="33"/>
      <c r="PB110" s="33"/>
      <c r="PC110" s="33"/>
      <c r="PD110" s="33"/>
      <c r="PE110" s="33"/>
      <c r="PF110" s="33"/>
      <c r="PG110" s="33"/>
      <c r="PH110" s="33"/>
      <c r="PI110" s="33"/>
      <c r="PJ110" s="33"/>
      <c r="PK110" s="33"/>
      <c r="PL110" s="33"/>
    </row>
    <row r="111" spans="1:428">
      <c r="A111" s="2"/>
      <c r="B111" s="2"/>
      <c r="C111" s="2"/>
      <c r="D111" s="2"/>
      <c r="E111" s="3"/>
      <c r="F111" s="4"/>
      <c r="G111" s="5"/>
      <c r="H111" s="6"/>
      <c r="I111" s="7"/>
      <c r="J111" s="45"/>
      <c r="K111" s="48"/>
      <c r="L111" s="8"/>
      <c r="M111" s="9"/>
      <c r="N111" s="4"/>
      <c r="O111" s="8"/>
      <c r="P111" s="9"/>
      <c r="Q111" s="16"/>
      <c r="R111" s="17"/>
      <c r="S111" s="9"/>
      <c r="T111" s="4"/>
      <c r="U111" s="6"/>
      <c r="V111" s="40"/>
      <c r="W111" s="4"/>
      <c r="X111" s="5"/>
      <c r="Y111" s="6"/>
      <c r="Z111" s="4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6"/>
      <c r="BK111" s="10"/>
      <c r="BL111" s="10"/>
      <c r="BM111" s="11"/>
      <c r="BN111" s="7"/>
      <c r="BO111" s="8"/>
      <c r="BP111" s="9"/>
      <c r="BQ111" s="4"/>
      <c r="BR111" s="8"/>
      <c r="BS111" s="9"/>
      <c r="BT111" s="7"/>
      <c r="BU111" s="9"/>
      <c r="BV111" s="76"/>
      <c r="BW111" s="4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6"/>
      <c r="DH111" s="10"/>
      <c r="DI111" s="11"/>
      <c r="DJ111" s="7"/>
      <c r="DK111" s="8"/>
      <c r="DL111" s="9"/>
      <c r="DM111" s="7"/>
      <c r="DN111" s="8"/>
      <c r="DO111" s="18"/>
      <c r="DP111" s="4"/>
      <c r="DQ111" s="5"/>
      <c r="DR111" s="6"/>
      <c r="DS111" s="4"/>
      <c r="DT111" s="5"/>
      <c r="DU111" s="5"/>
      <c r="DV111" s="5"/>
      <c r="DW111" s="6"/>
      <c r="DX111" s="10"/>
      <c r="DY111" s="13"/>
      <c r="DZ111" s="14"/>
      <c r="EA111" s="15"/>
      <c r="EB111" s="13"/>
      <c r="EC111" s="14"/>
      <c r="ED111" s="15"/>
      <c r="EE111" s="13"/>
      <c r="EF111" s="14"/>
      <c r="EG111" s="15"/>
      <c r="EH111" s="13"/>
      <c r="EI111" s="14"/>
      <c r="EJ111" s="15"/>
      <c r="EK111" s="13"/>
      <c r="EL111" s="14"/>
      <c r="EM111" s="15"/>
      <c r="EN111" s="13"/>
      <c r="EO111" s="14"/>
      <c r="EP111" s="15"/>
      <c r="EQ111" s="13"/>
      <c r="ER111" s="14"/>
      <c r="ES111" s="15"/>
      <c r="ET111" s="13"/>
      <c r="EU111" s="14"/>
      <c r="EV111" s="15"/>
      <c r="EW111" s="13"/>
      <c r="EX111" s="14"/>
      <c r="EY111" s="15"/>
      <c r="EZ111" s="13"/>
      <c r="FA111" s="14"/>
      <c r="FB111" s="15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  <c r="IX111" s="12"/>
      <c r="IY111" s="12"/>
      <c r="IZ111" s="12"/>
      <c r="JA111" s="12"/>
      <c r="JB111" s="12"/>
      <c r="JC111" s="12"/>
      <c r="JD111" s="12"/>
      <c r="JE111" s="12"/>
      <c r="JF111" s="12"/>
      <c r="JG111" s="12"/>
      <c r="JH111" s="12"/>
      <c r="JI111" s="169"/>
      <c r="JJ111" s="12"/>
      <c r="JK111" s="12"/>
      <c r="JL111" s="12"/>
      <c r="JM111" s="169"/>
      <c r="JN111" s="12"/>
      <c r="JO111" s="169"/>
      <c r="JP111" s="12"/>
      <c r="JQ111" s="169"/>
      <c r="JR111" s="12"/>
      <c r="JS111" s="169"/>
      <c r="JT111" s="12"/>
      <c r="JU111" s="169"/>
      <c r="JV111" s="12"/>
      <c r="JW111" s="12"/>
      <c r="JX111" s="12"/>
      <c r="JY111" s="12"/>
      <c r="JZ111" s="12"/>
      <c r="KA111" s="12"/>
      <c r="KB111" s="12"/>
      <c r="KC111" s="12"/>
      <c r="KD111" s="12"/>
      <c r="KE111" s="12"/>
      <c r="KF111" s="12"/>
      <c r="KG111" s="12"/>
      <c r="KH111" s="12"/>
      <c r="KI111" s="12"/>
      <c r="KJ111" s="12"/>
      <c r="KK111" s="12"/>
      <c r="KL111" s="12"/>
      <c r="KM111" s="12"/>
      <c r="KN111" s="12"/>
      <c r="KO111" s="12"/>
      <c r="KP111" s="12"/>
      <c r="KQ111" s="12"/>
      <c r="KR111" s="12"/>
      <c r="KS111" s="12"/>
      <c r="KT111" s="12"/>
      <c r="KU111" s="12"/>
      <c r="KV111" s="12"/>
      <c r="KW111" s="12"/>
      <c r="KX111" s="12"/>
      <c r="KY111" s="12"/>
      <c r="KZ111" s="12"/>
      <c r="LA111" s="12"/>
      <c r="LB111" s="12"/>
      <c r="LC111" s="12"/>
      <c r="LD111" s="12"/>
      <c r="LE111" s="12"/>
      <c r="LF111" s="12"/>
      <c r="LG111" s="12"/>
      <c r="LH111" s="12"/>
      <c r="LI111" s="12"/>
      <c r="LJ111" s="12"/>
      <c r="LK111" s="12"/>
      <c r="LL111" s="12"/>
      <c r="LM111" s="12"/>
      <c r="LN111" s="12"/>
      <c r="LO111" s="12"/>
      <c r="LP111" s="12"/>
      <c r="LQ111" s="12"/>
      <c r="LR111" s="12"/>
      <c r="LS111" s="12"/>
      <c r="LT111" s="12"/>
      <c r="LU111" s="12"/>
      <c r="LV111" s="12"/>
      <c r="LW111" s="12"/>
      <c r="LX111" s="12"/>
      <c r="LY111" s="12"/>
      <c r="LZ111" s="12"/>
      <c r="MA111" s="12"/>
      <c r="MB111" s="12"/>
      <c r="MC111" s="12"/>
      <c r="MD111" s="12"/>
      <c r="ME111" s="12"/>
      <c r="MF111" s="12"/>
      <c r="MG111" s="12"/>
      <c r="MH111" s="12"/>
      <c r="MI111" s="12"/>
      <c r="MJ111" s="12"/>
      <c r="MK111" s="12"/>
      <c r="ML111" s="12"/>
      <c r="MM111" s="12"/>
      <c r="MN111" s="12"/>
      <c r="MO111" s="12"/>
      <c r="MP111" s="12"/>
      <c r="MQ111" s="12"/>
      <c r="MR111" s="12"/>
      <c r="MS111" s="12"/>
      <c r="MT111" s="12"/>
      <c r="MU111" s="12"/>
      <c r="MV111" s="12"/>
      <c r="MW111" s="12"/>
      <c r="MX111" s="12"/>
      <c r="MY111" s="12"/>
      <c r="MZ111" s="12"/>
      <c r="NA111" s="12"/>
      <c r="NB111" s="12"/>
      <c r="NC111" s="12"/>
      <c r="ND111" s="12"/>
      <c r="NE111" s="12"/>
      <c r="NF111" s="12"/>
      <c r="NG111" s="12"/>
      <c r="NH111" s="12"/>
      <c r="NI111" s="12"/>
      <c r="NJ111" s="12"/>
      <c r="NK111" s="12"/>
      <c r="NL111" s="12"/>
      <c r="NM111" s="12"/>
      <c r="NN111" s="12"/>
      <c r="NO111" s="12"/>
      <c r="NP111" s="12"/>
      <c r="NQ111" s="12"/>
      <c r="NR111" s="12"/>
      <c r="NS111" s="12"/>
      <c r="NT111" s="12"/>
      <c r="NU111" s="12"/>
      <c r="NV111" s="12"/>
      <c r="NW111" s="12"/>
      <c r="NX111" s="12"/>
      <c r="NY111" s="12"/>
      <c r="NZ111" s="12"/>
      <c r="OA111" s="12"/>
      <c r="OB111" s="12"/>
      <c r="OC111" s="12"/>
      <c r="OD111" s="12"/>
      <c r="OE111" s="169"/>
      <c r="OF111" s="12"/>
      <c r="OG111" s="12"/>
      <c r="OH111" s="12"/>
      <c r="OI111" s="169"/>
      <c r="OJ111" s="12"/>
      <c r="OK111" s="169"/>
      <c r="OL111" s="12"/>
      <c r="OM111" s="169"/>
      <c r="ON111" s="12"/>
      <c r="OO111" s="169"/>
      <c r="OP111" s="12"/>
      <c r="OQ111" s="169"/>
      <c r="OR111" s="12"/>
      <c r="OS111" s="12"/>
      <c r="OT111" s="12"/>
      <c r="OU111" s="33"/>
      <c r="OV111" s="33"/>
      <c r="OW111" s="33"/>
      <c r="OX111" s="33"/>
      <c r="OY111" s="33"/>
      <c r="OZ111" s="33"/>
      <c r="PA111" s="33"/>
      <c r="PB111" s="33"/>
      <c r="PC111" s="33"/>
      <c r="PD111" s="33"/>
      <c r="PE111" s="33"/>
      <c r="PF111" s="33"/>
      <c r="PG111" s="33"/>
      <c r="PH111" s="33"/>
      <c r="PI111" s="33"/>
      <c r="PJ111" s="33"/>
      <c r="PK111" s="33"/>
      <c r="PL111" s="33"/>
    </row>
    <row r="112" spans="1:428">
      <c r="A112" s="2"/>
      <c r="B112" s="2"/>
      <c r="C112" s="2"/>
      <c r="D112" s="2"/>
      <c r="E112" s="3"/>
      <c r="F112" s="4"/>
      <c r="G112" s="5"/>
      <c r="H112" s="6"/>
      <c r="I112" s="7"/>
      <c r="J112" s="45"/>
      <c r="K112" s="48"/>
      <c r="L112" s="8"/>
      <c r="M112" s="9"/>
      <c r="N112" s="4"/>
      <c r="O112" s="8"/>
      <c r="P112" s="9"/>
      <c r="Q112" s="16"/>
      <c r="R112" s="17"/>
      <c r="S112" s="9"/>
      <c r="T112" s="4"/>
      <c r="U112" s="6"/>
      <c r="V112" s="40"/>
      <c r="W112" s="4"/>
      <c r="X112" s="5"/>
      <c r="Y112" s="6"/>
      <c r="Z112" s="4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6"/>
      <c r="BK112" s="10"/>
      <c r="BL112" s="10"/>
      <c r="BM112" s="11"/>
      <c r="BN112" s="7"/>
      <c r="BO112" s="8"/>
      <c r="BP112" s="9"/>
      <c r="BQ112" s="4"/>
      <c r="BR112" s="8"/>
      <c r="BS112" s="9"/>
      <c r="BT112" s="7"/>
      <c r="BU112" s="9"/>
      <c r="BV112" s="76"/>
      <c r="BW112" s="4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6"/>
      <c r="DH112" s="10"/>
      <c r="DI112" s="11"/>
      <c r="DJ112" s="7"/>
      <c r="DK112" s="8"/>
      <c r="DL112" s="9"/>
      <c r="DM112" s="7"/>
      <c r="DN112" s="8"/>
      <c r="DO112" s="18"/>
      <c r="DP112" s="4"/>
      <c r="DQ112" s="5"/>
      <c r="DR112" s="6"/>
      <c r="DS112" s="4"/>
      <c r="DT112" s="5"/>
      <c r="DU112" s="5"/>
      <c r="DV112" s="5"/>
      <c r="DW112" s="6"/>
      <c r="DX112" s="10"/>
      <c r="DY112" s="13"/>
      <c r="DZ112" s="14"/>
      <c r="EA112" s="15"/>
      <c r="EB112" s="13"/>
      <c r="EC112" s="14"/>
      <c r="ED112" s="15"/>
      <c r="EE112" s="13"/>
      <c r="EF112" s="14"/>
      <c r="EG112" s="15"/>
      <c r="EH112" s="13"/>
      <c r="EI112" s="14"/>
      <c r="EJ112" s="15"/>
      <c r="EK112" s="13"/>
      <c r="EL112" s="14"/>
      <c r="EM112" s="15"/>
      <c r="EN112" s="13"/>
      <c r="EO112" s="14"/>
      <c r="EP112" s="15"/>
      <c r="EQ112" s="13"/>
      <c r="ER112" s="14"/>
      <c r="ES112" s="15"/>
      <c r="ET112" s="13"/>
      <c r="EU112" s="14"/>
      <c r="EV112" s="15"/>
      <c r="EW112" s="13"/>
      <c r="EX112" s="14"/>
      <c r="EY112" s="15"/>
      <c r="EZ112" s="13"/>
      <c r="FA112" s="14"/>
      <c r="FB112" s="15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  <c r="IX112" s="12"/>
      <c r="IY112" s="12"/>
      <c r="IZ112" s="12"/>
      <c r="JA112" s="12"/>
      <c r="JB112" s="12"/>
      <c r="JC112" s="12"/>
      <c r="JD112" s="12"/>
      <c r="JE112" s="12"/>
      <c r="JF112" s="12"/>
      <c r="JG112" s="12"/>
      <c r="JH112" s="12"/>
      <c r="JI112" s="169"/>
      <c r="JJ112" s="12"/>
      <c r="JK112" s="12"/>
      <c r="JL112" s="12"/>
      <c r="JM112" s="169"/>
      <c r="JN112" s="12"/>
      <c r="JO112" s="169"/>
      <c r="JP112" s="12"/>
      <c r="JQ112" s="169"/>
      <c r="JR112" s="12"/>
      <c r="JS112" s="169"/>
      <c r="JT112" s="12"/>
      <c r="JU112" s="169"/>
      <c r="JV112" s="12"/>
      <c r="JW112" s="12"/>
      <c r="JX112" s="12"/>
      <c r="JY112" s="12"/>
      <c r="JZ112" s="12"/>
      <c r="KA112" s="12"/>
      <c r="KB112" s="12"/>
      <c r="KC112" s="12"/>
      <c r="KD112" s="12"/>
      <c r="KE112" s="12"/>
      <c r="KF112" s="12"/>
      <c r="KG112" s="12"/>
      <c r="KH112" s="12"/>
      <c r="KI112" s="12"/>
      <c r="KJ112" s="12"/>
      <c r="KK112" s="12"/>
      <c r="KL112" s="12"/>
      <c r="KM112" s="12"/>
      <c r="KN112" s="12"/>
      <c r="KO112" s="12"/>
      <c r="KP112" s="12"/>
      <c r="KQ112" s="12"/>
      <c r="KR112" s="12"/>
      <c r="KS112" s="12"/>
      <c r="KT112" s="12"/>
      <c r="KU112" s="12"/>
      <c r="KV112" s="12"/>
      <c r="KW112" s="12"/>
      <c r="KX112" s="12"/>
      <c r="KY112" s="12"/>
      <c r="KZ112" s="12"/>
      <c r="LA112" s="12"/>
      <c r="LB112" s="12"/>
      <c r="LC112" s="12"/>
      <c r="LD112" s="12"/>
      <c r="LE112" s="12"/>
      <c r="LF112" s="12"/>
      <c r="LG112" s="12"/>
      <c r="LH112" s="12"/>
      <c r="LI112" s="12"/>
      <c r="LJ112" s="12"/>
      <c r="LK112" s="12"/>
      <c r="LL112" s="12"/>
      <c r="LM112" s="12"/>
      <c r="LN112" s="12"/>
      <c r="LO112" s="12"/>
      <c r="LP112" s="12"/>
      <c r="LQ112" s="12"/>
      <c r="LR112" s="12"/>
      <c r="LS112" s="12"/>
      <c r="LT112" s="12"/>
      <c r="LU112" s="12"/>
      <c r="LV112" s="12"/>
      <c r="LW112" s="12"/>
      <c r="LX112" s="12"/>
      <c r="LY112" s="12"/>
      <c r="LZ112" s="12"/>
      <c r="MA112" s="12"/>
      <c r="MB112" s="12"/>
      <c r="MC112" s="12"/>
      <c r="MD112" s="12"/>
      <c r="ME112" s="12"/>
      <c r="MF112" s="12"/>
      <c r="MG112" s="12"/>
      <c r="MH112" s="12"/>
      <c r="MI112" s="12"/>
      <c r="MJ112" s="12"/>
      <c r="MK112" s="12"/>
      <c r="ML112" s="12"/>
      <c r="MM112" s="12"/>
      <c r="MN112" s="12"/>
      <c r="MO112" s="12"/>
      <c r="MP112" s="12"/>
      <c r="MQ112" s="12"/>
      <c r="MR112" s="12"/>
      <c r="MS112" s="12"/>
      <c r="MT112" s="12"/>
      <c r="MU112" s="12"/>
      <c r="MV112" s="12"/>
      <c r="MW112" s="12"/>
      <c r="MX112" s="12"/>
      <c r="MY112" s="12"/>
      <c r="MZ112" s="12"/>
      <c r="NA112" s="12"/>
      <c r="NB112" s="12"/>
      <c r="NC112" s="12"/>
      <c r="ND112" s="12"/>
      <c r="NE112" s="12"/>
      <c r="NF112" s="12"/>
      <c r="NG112" s="12"/>
      <c r="NH112" s="12"/>
      <c r="NI112" s="12"/>
      <c r="NJ112" s="12"/>
      <c r="NK112" s="12"/>
      <c r="NL112" s="12"/>
      <c r="NM112" s="12"/>
      <c r="NN112" s="12"/>
      <c r="NO112" s="12"/>
      <c r="NP112" s="12"/>
      <c r="NQ112" s="12"/>
      <c r="NR112" s="12"/>
      <c r="NS112" s="12"/>
      <c r="NT112" s="12"/>
      <c r="NU112" s="12"/>
      <c r="NV112" s="12"/>
      <c r="NW112" s="12"/>
      <c r="NX112" s="12"/>
      <c r="NY112" s="12"/>
      <c r="NZ112" s="12"/>
      <c r="OA112" s="12"/>
      <c r="OB112" s="12"/>
      <c r="OC112" s="12"/>
      <c r="OD112" s="12"/>
      <c r="OE112" s="169"/>
      <c r="OF112" s="12"/>
      <c r="OG112" s="12"/>
      <c r="OH112" s="12"/>
      <c r="OI112" s="169"/>
      <c r="OJ112" s="12"/>
      <c r="OK112" s="169"/>
      <c r="OL112" s="12"/>
      <c r="OM112" s="169"/>
      <c r="ON112" s="12"/>
      <c r="OO112" s="169"/>
      <c r="OP112" s="12"/>
      <c r="OQ112" s="169"/>
      <c r="OR112" s="12"/>
      <c r="OS112" s="12"/>
      <c r="OT112" s="12"/>
      <c r="OU112" s="33"/>
      <c r="OV112" s="33"/>
      <c r="OW112" s="33"/>
      <c r="OX112" s="33"/>
      <c r="OY112" s="33"/>
      <c r="OZ112" s="33"/>
      <c r="PA112" s="33"/>
      <c r="PB112" s="33"/>
      <c r="PC112" s="33"/>
      <c r="PD112" s="33"/>
      <c r="PE112" s="33"/>
      <c r="PF112" s="33"/>
      <c r="PG112" s="33"/>
      <c r="PH112" s="33"/>
      <c r="PI112" s="33"/>
      <c r="PJ112" s="33"/>
      <c r="PK112" s="33"/>
      <c r="PL112" s="33"/>
    </row>
    <row r="113" spans="1:428">
      <c r="A113" s="2"/>
      <c r="B113" s="2"/>
      <c r="C113" s="2"/>
      <c r="D113" s="2"/>
      <c r="E113" s="3"/>
      <c r="F113" s="4"/>
      <c r="G113" s="5"/>
      <c r="H113" s="6"/>
      <c r="I113" s="7"/>
      <c r="J113" s="45"/>
      <c r="K113" s="48"/>
      <c r="L113" s="8"/>
      <c r="M113" s="9"/>
      <c r="N113" s="4"/>
      <c r="O113" s="8"/>
      <c r="P113" s="9"/>
      <c r="Q113" s="16"/>
      <c r="R113" s="17"/>
      <c r="S113" s="9"/>
      <c r="T113" s="4"/>
      <c r="U113" s="6"/>
      <c r="V113" s="40"/>
      <c r="W113" s="4"/>
      <c r="X113" s="5"/>
      <c r="Y113" s="6"/>
      <c r="Z113" s="4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6"/>
      <c r="BK113" s="10"/>
      <c r="BL113" s="10"/>
      <c r="BM113" s="11"/>
      <c r="BN113" s="7"/>
      <c r="BO113" s="8"/>
      <c r="BP113" s="9"/>
      <c r="BQ113" s="4"/>
      <c r="BR113" s="8"/>
      <c r="BS113" s="9"/>
      <c r="BT113" s="7"/>
      <c r="BU113" s="9"/>
      <c r="BV113" s="76"/>
      <c r="BW113" s="4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6"/>
      <c r="DH113" s="10"/>
      <c r="DI113" s="11"/>
      <c r="DJ113" s="7"/>
      <c r="DK113" s="8"/>
      <c r="DL113" s="9"/>
      <c r="DM113" s="7"/>
      <c r="DN113" s="8"/>
      <c r="DO113" s="18"/>
      <c r="DP113" s="4"/>
      <c r="DQ113" s="5"/>
      <c r="DR113" s="6"/>
      <c r="DS113" s="4"/>
      <c r="DT113" s="5"/>
      <c r="DU113" s="5"/>
      <c r="DV113" s="5"/>
      <c r="DW113" s="6"/>
      <c r="DX113" s="10"/>
      <c r="DY113" s="13"/>
      <c r="DZ113" s="14"/>
      <c r="EA113" s="15"/>
      <c r="EB113" s="13"/>
      <c r="EC113" s="14"/>
      <c r="ED113" s="15"/>
      <c r="EE113" s="13"/>
      <c r="EF113" s="14"/>
      <c r="EG113" s="15"/>
      <c r="EH113" s="13"/>
      <c r="EI113" s="14"/>
      <c r="EJ113" s="15"/>
      <c r="EK113" s="13"/>
      <c r="EL113" s="14"/>
      <c r="EM113" s="15"/>
      <c r="EN113" s="13"/>
      <c r="EO113" s="14"/>
      <c r="EP113" s="15"/>
      <c r="EQ113" s="13"/>
      <c r="ER113" s="14"/>
      <c r="ES113" s="15"/>
      <c r="ET113" s="13"/>
      <c r="EU113" s="14"/>
      <c r="EV113" s="15"/>
      <c r="EW113" s="13"/>
      <c r="EX113" s="14"/>
      <c r="EY113" s="15"/>
      <c r="EZ113" s="13"/>
      <c r="FA113" s="14"/>
      <c r="FB113" s="15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  <c r="IX113" s="12"/>
      <c r="IY113" s="12"/>
      <c r="IZ113" s="12"/>
      <c r="JA113" s="12"/>
      <c r="JB113" s="12"/>
      <c r="JC113" s="12"/>
      <c r="JD113" s="12"/>
      <c r="JE113" s="12"/>
      <c r="JF113" s="12"/>
      <c r="JG113" s="12"/>
      <c r="JH113" s="12"/>
      <c r="JI113" s="169"/>
      <c r="JJ113" s="12"/>
      <c r="JK113" s="12"/>
      <c r="JL113" s="12"/>
      <c r="JM113" s="169"/>
      <c r="JN113" s="12"/>
      <c r="JO113" s="169"/>
      <c r="JP113" s="12"/>
      <c r="JQ113" s="169"/>
      <c r="JR113" s="12"/>
      <c r="JS113" s="169"/>
      <c r="JT113" s="12"/>
      <c r="JU113" s="169"/>
      <c r="JV113" s="12"/>
      <c r="JW113" s="12"/>
      <c r="JX113" s="12"/>
      <c r="JY113" s="12"/>
      <c r="JZ113" s="12"/>
      <c r="KA113" s="12"/>
      <c r="KB113" s="12"/>
      <c r="KC113" s="12"/>
      <c r="KD113" s="12"/>
      <c r="KE113" s="12"/>
      <c r="KF113" s="12"/>
      <c r="KG113" s="12"/>
      <c r="KH113" s="12"/>
      <c r="KI113" s="12"/>
      <c r="KJ113" s="12"/>
      <c r="KK113" s="12"/>
      <c r="KL113" s="12"/>
      <c r="KM113" s="12"/>
      <c r="KN113" s="12"/>
      <c r="KO113" s="12"/>
      <c r="KP113" s="12"/>
      <c r="KQ113" s="12"/>
      <c r="KR113" s="12"/>
      <c r="KS113" s="12"/>
      <c r="KT113" s="12"/>
      <c r="KU113" s="12"/>
      <c r="KV113" s="12"/>
      <c r="KW113" s="12"/>
      <c r="KX113" s="12"/>
      <c r="KY113" s="12"/>
      <c r="KZ113" s="12"/>
      <c r="LA113" s="12"/>
      <c r="LB113" s="12"/>
      <c r="LC113" s="12"/>
      <c r="LD113" s="12"/>
      <c r="LE113" s="12"/>
      <c r="LF113" s="12"/>
      <c r="LG113" s="12"/>
      <c r="LH113" s="12"/>
      <c r="LI113" s="12"/>
      <c r="LJ113" s="12"/>
      <c r="LK113" s="12"/>
      <c r="LL113" s="12"/>
      <c r="LM113" s="12"/>
      <c r="LN113" s="12"/>
      <c r="LO113" s="12"/>
      <c r="LP113" s="12"/>
      <c r="LQ113" s="12"/>
      <c r="LR113" s="12"/>
      <c r="LS113" s="12"/>
      <c r="LT113" s="12"/>
      <c r="LU113" s="12"/>
      <c r="LV113" s="12"/>
      <c r="LW113" s="12"/>
      <c r="LX113" s="12"/>
      <c r="LY113" s="12"/>
      <c r="LZ113" s="12"/>
      <c r="MA113" s="12"/>
      <c r="MB113" s="12"/>
      <c r="MC113" s="12"/>
      <c r="MD113" s="12"/>
      <c r="ME113" s="12"/>
      <c r="MF113" s="12"/>
      <c r="MG113" s="12"/>
      <c r="MH113" s="12"/>
      <c r="MI113" s="12"/>
      <c r="MJ113" s="12"/>
      <c r="MK113" s="12"/>
      <c r="ML113" s="12"/>
      <c r="MM113" s="12"/>
      <c r="MN113" s="12"/>
      <c r="MO113" s="12"/>
      <c r="MP113" s="12"/>
      <c r="MQ113" s="12"/>
      <c r="MR113" s="12"/>
      <c r="MS113" s="12"/>
      <c r="MT113" s="12"/>
      <c r="MU113" s="12"/>
      <c r="MV113" s="12"/>
      <c r="MW113" s="12"/>
      <c r="MX113" s="12"/>
      <c r="MY113" s="12"/>
      <c r="MZ113" s="12"/>
      <c r="NA113" s="12"/>
      <c r="NB113" s="12"/>
      <c r="NC113" s="12"/>
      <c r="ND113" s="12"/>
      <c r="NE113" s="12"/>
      <c r="NF113" s="12"/>
      <c r="NG113" s="12"/>
      <c r="NH113" s="12"/>
      <c r="NI113" s="12"/>
      <c r="NJ113" s="12"/>
      <c r="NK113" s="12"/>
      <c r="NL113" s="12"/>
      <c r="NM113" s="12"/>
      <c r="NN113" s="12"/>
      <c r="NO113" s="12"/>
      <c r="NP113" s="12"/>
      <c r="NQ113" s="12"/>
      <c r="NR113" s="12"/>
      <c r="NS113" s="12"/>
      <c r="NT113" s="12"/>
      <c r="NU113" s="12"/>
      <c r="NV113" s="12"/>
      <c r="NW113" s="12"/>
      <c r="NX113" s="12"/>
      <c r="NY113" s="12"/>
      <c r="NZ113" s="12"/>
      <c r="OA113" s="12"/>
      <c r="OB113" s="12"/>
      <c r="OC113" s="12"/>
      <c r="OD113" s="12"/>
      <c r="OE113" s="169"/>
      <c r="OF113" s="12"/>
      <c r="OG113" s="12"/>
      <c r="OH113" s="12"/>
      <c r="OI113" s="169"/>
      <c r="OJ113" s="12"/>
      <c r="OK113" s="169"/>
      <c r="OL113" s="12"/>
      <c r="OM113" s="169"/>
      <c r="ON113" s="12"/>
      <c r="OO113" s="169"/>
      <c r="OP113" s="12"/>
      <c r="OQ113" s="169"/>
      <c r="OR113" s="12"/>
      <c r="OS113" s="12"/>
      <c r="OT113" s="12"/>
      <c r="OU113" s="33"/>
      <c r="OV113" s="33"/>
      <c r="OW113" s="33"/>
      <c r="OX113" s="33"/>
      <c r="OY113" s="33"/>
      <c r="OZ113" s="33"/>
      <c r="PA113" s="33"/>
      <c r="PB113" s="33"/>
      <c r="PC113" s="33"/>
      <c r="PD113" s="33"/>
      <c r="PE113" s="33"/>
      <c r="PF113" s="33"/>
      <c r="PG113" s="33"/>
      <c r="PH113" s="33"/>
      <c r="PI113" s="33"/>
      <c r="PJ113" s="33"/>
      <c r="PK113" s="33"/>
      <c r="PL113" s="33"/>
    </row>
    <row r="114" spans="1:428">
      <c r="A114" s="2"/>
      <c r="B114" s="2"/>
      <c r="C114" s="2"/>
      <c r="D114" s="2"/>
      <c r="E114" s="3"/>
      <c r="F114" s="4"/>
      <c r="G114" s="5"/>
      <c r="H114" s="6"/>
      <c r="I114" s="7"/>
      <c r="J114" s="45"/>
      <c r="K114" s="48"/>
      <c r="L114" s="8"/>
      <c r="M114" s="9"/>
      <c r="N114" s="4"/>
      <c r="O114" s="8"/>
      <c r="P114" s="9"/>
      <c r="Q114" s="16"/>
      <c r="R114" s="17"/>
      <c r="S114" s="9"/>
      <c r="T114" s="4"/>
      <c r="U114" s="6"/>
      <c r="V114" s="40"/>
      <c r="W114" s="4"/>
      <c r="X114" s="5"/>
      <c r="Y114" s="6"/>
      <c r="Z114" s="4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6"/>
      <c r="BK114" s="10"/>
      <c r="BL114" s="10"/>
      <c r="BM114" s="11"/>
      <c r="BN114" s="7"/>
      <c r="BO114" s="8"/>
      <c r="BP114" s="9"/>
      <c r="BQ114" s="4"/>
      <c r="BR114" s="8"/>
      <c r="BS114" s="9"/>
      <c r="BT114" s="7"/>
      <c r="BU114" s="9"/>
      <c r="BV114" s="76"/>
      <c r="BW114" s="4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6"/>
      <c r="DH114" s="10"/>
      <c r="DI114" s="11"/>
      <c r="DJ114" s="7"/>
      <c r="DK114" s="8"/>
      <c r="DL114" s="9"/>
      <c r="DM114" s="7"/>
      <c r="DN114" s="8"/>
      <c r="DO114" s="18"/>
      <c r="DP114" s="4"/>
      <c r="DQ114" s="5"/>
      <c r="DR114" s="6"/>
      <c r="DS114" s="4"/>
      <c r="DT114" s="5"/>
      <c r="DU114" s="5"/>
      <c r="DV114" s="5"/>
      <c r="DW114" s="6"/>
      <c r="DX114" s="10"/>
      <c r="DY114" s="13"/>
      <c r="DZ114" s="14"/>
      <c r="EA114" s="15"/>
      <c r="EB114" s="13"/>
      <c r="EC114" s="14"/>
      <c r="ED114" s="15"/>
      <c r="EE114" s="13"/>
      <c r="EF114" s="14"/>
      <c r="EG114" s="15"/>
      <c r="EH114" s="13"/>
      <c r="EI114" s="14"/>
      <c r="EJ114" s="15"/>
      <c r="EK114" s="13"/>
      <c r="EL114" s="14"/>
      <c r="EM114" s="15"/>
      <c r="EN114" s="13"/>
      <c r="EO114" s="14"/>
      <c r="EP114" s="15"/>
      <c r="EQ114" s="13"/>
      <c r="ER114" s="14"/>
      <c r="ES114" s="15"/>
      <c r="ET114" s="13"/>
      <c r="EU114" s="14"/>
      <c r="EV114" s="15"/>
      <c r="EW114" s="13"/>
      <c r="EX114" s="14"/>
      <c r="EY114" s="15"/>
      <c r="EZ114" s="13"/>
      <c r="FA114" s="14"/>
      <c r="FB114" s="15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  <c r="IX114" s="12"/>
      <c r="IY114" s="12"/>
      <c r="IZ114" s="12"/>
      <c r="JA114" s="12"/>
      <c r="JB114" s="12"/>
      <c r="JC114" s="12"/>
      <c r="JD114" s="12"/>
      <c r="JE114" s="12"/>
      <c r="JF114" s="12"/>
      <c r="JG114" s="12"/>
      <c r="JH114" s="12"/>
      <c r="JI114" s="169"/>
      <c r="JJ114" s="12"/>
      <c r="JK114" s="12"/>
      <c r="JL114" s="12"/>
      <c r="JM114" s="169"/>
      <c r="JN114" s="12"/>
      <c r="JO114" s="169"/>
      <c r="JP114" s="12"/>
      <c r="JQ114" s="169"/>
      <c r="JR114" s="12"/>
      <c r="JS114" s="169"/>
      <c r="JT114" s="12"/>
      <c r="JU114" s="169"/>
      <c r="JV114" s="12"/>
      <c r="JW114" s="12"/>
      <c r="JX114" s="12"/>
      <c r="JY114" s="12"/>
      <c r="JZ114" s="12"/>
      <c r="KA114" s="12"/>
      <c r="KB114" s="12"/>
      <c r="KC114" s="12"/>
      <c r="KD114" s="12"/>
      <c r="KE114" s="12"/>
      <c r="KF114" s="12"/>
      <c r="KG114" s="12"/>
      <c r="KH114" s="12"/>
      <c r="KI114" s="12"/>
      <c r="KJ114" s="12"/>
      <c r="KK114" s="12"/>
      <c r="KL114" s="12"/>
      <c r="KM114" s="12"/>
      <c r="KN114" s="12"/>
      <c r="KO114" s="12"/>
      <c r="KP114" s="12"/>
      <c r="KQ114" s="12"/>
      <c r="KR114" s="12"/>
      <c r="KS114" s="12"/>
      <c r="KT114" s="12"/>
      <c r="KU114" s="12"/>
      <c r="KV114" s="12"/>
      <c r="KW114" s="12"/>
      <c r="KX114" s="12"/>
      <c r="KY114" s="12"/>
      <c r="KZ114" s="12"/>
      <c r="LA114" s="12"/>
      <c r="LB114" s="12"/>
      <c r="LC114" s="12"/>
      <c r="LD114" s="12"/>
      <c r="LE114" s="12"/>
      <c r="LF114" s="12"/>
      <c r="LG114" s="12"/>
      <c r="LH114" s="12"/>
      <c r="LI114" s="12"/>
      <c r="LJ114" s="12"/>
      <c r="LK114" s="12"/>
      <c r="LL114" s="12"/>
      <c r="LM114" s="12"/>
      <c r="LN114" s="12"/>
      <c r="LO114" s="12"/>
      <c r="LP114" s="12"/>
      <c r="LQ114" s="12"/>
      <c r="LR114" s="12"/>
      <c r="LS114" s="12"/>
      <c r="LT114" s="12"/>
      <c r="LU114" s="12"/>
      <c r="LV114" s="12"/>
      <c r="LW114" s="12"/>
      <c r="LX114" s="12"/>
      <c r="LY114" s="12"/>
      <c r="LZ114" s="12"/>
      <c r="MA114" s="12"/>
      <c r="MB114" s="12"/>
      <c r="MC114" s="12"/>
      <c r="MD114" s="12"/>
      <c r="ME114" s="12"/>
      <c r="MF114" s="12"/>
      <c r="MG114" s="12"/>
      <c r="MH114" s="12"/>
      <c r="MI114" s="12"/>
      <c r="MJ114" s="12"/>
      <c r="MK114" s="12"/>
      <c r="ML114" s="12"/>
      <c r="MM114" s="12"/>
      <c r="MN114" s="12"/>
      <c r="MO114" s="12"/>
      <c r="MP114" s="12"/>
      <c r="MQ114" s="12"/>
      <c r="MR114" s="12"/>
      <c r="MS114" s="12"/>
      <c r="MT114" s="12"/>
      <c r="MU114" s="12"/>
      <c r="MV114" s="12"/>
      <c r="MW114" s="12"/>
      <c r="MX114" s="12"/>
      <c r="MY114" s="12"/>
      <c r="MZ114" s="12"/>
      <c r="NA114" s="12"/>
      <c r="NB114" s="12"/>
      <c r="NC114" s="12"/>
      <c r="ND114" s="12"/>
      <c r="NE114" s="12"/>
      <c r="NF114" s="12"/>
      <c r="NG114" s="12"/>
      <c r="NH114" s="12"/>
      <c r="NI114" s="12"/>
      <c r="NJ114" s="12"/>
      <c r="NK114" s="12"/>
      <c r="NL114" s="12"/>
      <c r="NM114" s="12"/>
      <c r="NN114" s="12"/>
      <c r="NO114" s="12"/>
      <c r="NP114" s="12"/>
      <c r="NQ114" s="12"/>
      <c r="NR114" s="12"/>
      <c r="NS114" s="12"/>
      <c r="NT114" s="12"/>
      <c r="NU114" s="12"/>
      <c r="NV114" s="12"/>
      <c r="NW114" s="12"/>
      <c r="NX114" s="12"/>
      <c r="NY114" s="12"/>
      <c r="NZ114" s="12"/>
      <c r="OA114" s="12"/>
      <c r="OB114" s="12"/>
      <c r="OC114" s="12"/>
      <c r="OD114" s="12"/>
      <c r="OE114" s="169"/>
      <c r="OF114" s="12"/>
      <c r="OG114" s="12"/>
      <c r="OH114" s="12"/>
      <c r="OI114" s="169"/>
      <c r="OJ114" s="12"/>
      <c r="OK114" s="169"/>
      <c r="OL114" s="12"/>
      <c r="OM114" s="169"/>
      <c r="ON114" s="12"/>
      <c r="OO114" s="169"/>
      <c r="OP114" s="12"/>
      <c r="OQ114" s="169"/>
      <c r="OR114" s="12"/>
      <c r="OS114" s="12"/>
      <c r="OT114" s="12"/>
      <c r="OU114" s="33"/>
      <c r="OV114" s="33"/>
      <c r="OW114" s="33"/>
      <c r="OX114" s="33"/>
      <c r="OY114" s="33"/>
      <c r="OZ114" s="33"/>
      <c r="PA114" s="33"/>
      <c r="PB114" s="33"/>
      <c r="PC114" s="33"/>
      <c r="PD114" s="33"/>
      <c r="PE114" s="33"/>
      <c r="PF114" s="33"/>
      <c r="PG114" s="33"/>
      <c r="PH114" s="33"/>
      <c r="PI114" s="33"/>
      <c r="PJ114" s="33"/>
      <c r="PK114" s="33"/>
      <c r="PL114" s="33"/>
    </row>
    <row r="115" spans="1:428">
      <c r="A115" s="2"/>
      <c r="B115" s="2"/>
      <c r="C115" s="2"/>
      <c r="D115" s="2"/>
      <c r="E115" s="3"/>
      <c r="F115" s="4"/>
      <c r="G115" s="5"/>
      <c r="H115" s="6"/>
      <c r="I115" s="7"/>
      <c r="J115" s="45"/>
      <c r="K115" s="48"/>
      <c r="L115" s="8"/>
      <c r="M115" s="9"/>
      <c r="N115" s="4"/>
      <c r="O115" s="8"/>
      <c r="P115" s="9"/>
      <c r="Q115" s="16"/>
      <c r="R115" s="17"/>
      <c r="S115" s="9"/>
      <c r="T115" s="4"/>
      <c r="U115" s="6"/>
      <c r="V115" s="40"/>
      <c r="W115" s="4"/>
      <c r="X115" s="5"/>
      <c r="Y115" s="6"/>
      <c r="Z115" s="4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6"/>
      <c r="BK115" s="10"/>
      <c r="BL115" s="10"/>
      <c r="BM115" s="11"/>
      <c r="BN115" s="7"/>
      <c r="BO115" s="8"/>
      <c r="BP115" s="9"/>
      <c r="BQ115" s="4"/>
      <c r="BR115" s="8"/>
      <c r="BS115" s="9"/>
      <c r="BT115" s="7"/>
      <c r="BU115" s="9"/>
      <c r="BV115" s="76"/>
      <c r="BW115" s="4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6"/>
      <c r="DH115" s="10"/>
      <c r="DI115" s="11"/>
      <c r="DJ115" s="7"/>
      <c r="DK115" s="8"/>
      <c r="DL115" s="9"/>
      <c r="DM115" s="7"/>
      <c r="DN115" s="8"/>
      <c r="DO115" s="18"/>
      <c r="DP115" s="4"/>
      <c r="DQ115" s="5"/>
      <c r="DR115" s="6"/>
      <c r="DS115" s="4"/>
      <c r="DT115" s="5"/>
      <c r="DU115" s="5"/>
      <c r="DV115" s="5"/>
      <c r="DW115" s="6"/>
      <c r="DX115" s="10"/>
      <c r="DY115" s="13"/>
      <c r="DZ115" s="14"/>
      <c r="EA115" s="15"/>
      <c r="EB115" s="13"/>
      <c r="EC115" s="14"/>
      <c r="ED115" s="15"/>
      <c r="EE115" s="13"/>
      <c r="EF115" s="14"/>
      <c r="EG115" s="15"/>
      <c r="EH115" s="13"/>
      <c r="EI115" s="14"/>
      <c r="EJ115" s="15"/>
      <c r="EK115" s="13"/>
      <c r="EL115" s="14"/>
      <c r="EM115" s="15"/>
      <c r="EN115" s="13"/>
      <c r="EO115" s="14"/>
      <c r="EP115" s="15"/>
      <c r="EQ115" s="13"/>
      <c r="ER115" s="14"/>
      <c r="ES115" s="15"/>
      <c r="ET115" s="13"/>
      <c r="EU115" s="14"/>
      <c r="EV115" s="15"/>
      <c r="EW115" s="13"/>
      <c r="EX115" s="14"/>
      <c r="EY115" s="15"/>
      <c r="EZ115" s="13"/>
      <c r="FA115" s="14"/>
      <c r="FB115" s="15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  <c r="IX115" s="12"/>
      <c r="IY115" s="12"/>
      <c r="IZ115" s="12"/>
      <c r="JA115" s="12"/>
      <c r="JB115" s="12"/>
      <c r="JC115" s="12"/>
      <c r="JD115" s="12"/>
      <c r="JE115" s="12"/>
      <c r="JF115" s="12"/>
      <c r="JG115" s="12"/>
      <c r="JH115" s="12"/>
      <c r="JI115" s="169"/>
      <c r="JJ115" s="12"/>
      <c r="JK115" s="12"/>
      <c r="JL115" s="12"/>
      <c r="JM115" s="169"/>
      <c r="JN115" s="12"/>
      <c r="JO115" s="169"/>
      <c r="JP115" s="12"/>
      <c r="JQ115" s="169"/>
      <c r="JR115" s="12"/>
      <c r="JS115" s="169"/>
      <c r="JT115" s="12"/>
      <c r="JU115" s="169"/>
      <c r="JV115" s="12"/>
      <c r="JW115" s="12"/>
      <c r="JX115" s="12"/>
      <c r="JY115" s="12"/>
      <c r="JZ115" s="12"/>
      <c r="KA115" s="12"/>
      <c r="KB115" s="12"/>
      <c r="KC115" s="12"/>
      <c r="KD115" s="12"/>
      <c r="KE115" s="12"/>
      <c r="KF115" s="12"/>
      <c r="KG115" s="12"/>
      <c r="KH115" s="12"/>
      <c r="KI115" s="12"/>
      <c r="KJ115" s="12"/>
      <c r="KK115" s="12"/>
      <c r="KL115" s="12"/>
      <c r="KM115" s="12"/>
      <c r="KN115" s="12"/>
      <c r="KO115" s="12"/>
      <c r="KP115" s="12"/>
      <c r="KQ115" s="12"/>
      <c r="KR115" s="12"/>
      <c r="KS115" s="12"/>
      <c r="KT115" s="12"/>
      <c r="KU115" s="12"/>
      <c r="KV115" s="12"/>
      <c r="KW115" s="12"/>
      <c r="KX115" s="12"/>
      <c r="KY115" s="12"/>
      <c r="KZ115" s="12"/>
      <c r="LA115" s="12"/>
      <c r="LB115" s="12"/>
      <c r="LC115" s="12"/>
      <c r="LD115" s="12"/>
      <c r="LE115" s="12"/>
      <c r="LF115" s="12"/>
      <c r="LG115" s="12"/>
      <c r="LH115" s="12"/>
      <c r="LI115" s="12"/>
      <c r="LJ115" s="12"/>
      <c r="LK115" s="12"/>
      <c r="LL115" s="12"/>
      <c r="LM115" s="12"/>
      <c r="LN115" s="12"/>
      <c r="LO115" s="12"/>
      <c r="LP115" s="12"/>
      <c r="LQ115" s="12"/>
      <c r="LR115" s="12"/>
      <c r="LS115" s="12"/>
      <c r="LT115" s="12"/>
      <c r="LU115" s="12"/>
      <c r="LV115" s="12"/>
      <c r="LW115" s="12"/>
      <c r="LX115" s="12"/>
      <c r="LY115" s="12"/>
      <c r="LZ115" s="12"/>
      <c r="MA115" s="12"/>
      <c r="MB115" s="12"/>
      <c r="MC115" s="12"/>
      <c r="MD115" s="12"/>
      <c r="ME115" s="12"/>
      <c r="MF115" s="12"/>
      <c r="MG115" s="12"/>
      <c r="MH115" s="12"/>
      <c r="MI115" s="12"/>
      <c r="MJ115" s="12"/>
      <c r="MK115" s="12"/>
      <c r="ML115" s="12"/>
      <c r="MM115" s="12"/>
      <c r="MN115" s="12"/>
      <c r="MO115" s="12"/>
      <c r="MP115" s="12"/>
      <c r="MQ115" s="12"/>
      <c r="MR115" s="12"/>
      <c r="MS115" s="12"/>
      <c r="MT115" s="12"/>
      <c r="MU115" s="12"/>
      <c r="MV115" s="12"/>
      <c r="MW115" s="12"/>
      <c r="MX115" s="12"/>
      <c r="MY115" s="12"/>
      <c r="MZ115" s="12"/>
      <c r="NA115" s="12"/>
      <c r="NB115" s="12"/>
      <c r="NC115" s="12"/>
      <c r="ND115" s="12"/>
      <c r="NE115" s="12"/>
      <c r="NF115" s="12"/>
      <c r="NG115" s="12"/>
      <c r="NH115" s="12"/>
      <c r="NI115" s="12"/>
      <c r="NJ115" s="12"/>
      <c r="NK115" s="12"/>
      <c r="NL115" s="12"/>
      <c r="NM115" s="12"/>
      <c r="NN115" s="12"/>
      <c r="NO115" s="12"/>
      <c r="NP115" s="12"/>
      <c r="NQ115" s="12"/>
      <c r="NR115" s="12"/>
      <c r="NS115" s="12"/>
      <c r="NT115" s="12"/>
      <c r="NU115" s="12"/>
      <c r="NV115" s="12"/>
      <c r="NW115" s="12"/>
      <c r="NX115" s="12"/>
      <c r="NY115" s="12"/>
      <c r="NZ115" s="12"/>
      <c r="OA115" s="12"/>
      <c r="OB115" s="12"/>
      <c r="OC115" s="12"/>
      <c r="OD115" s="12"/>
      <c r="OE115" s="169"/>
      <c r="OF115" s="12"/>
      <c r="OG115" s="12"/>
      <c r="OH115" s="12"/>
      <c r="OI115" s="169"/>
      <c r="OJ115" s="12"/>
      <c r="OK115" s="169"/>
      <c r="OL115" s="12"/>
      <c r="OM115" s="169"/>
      <c r="ON115" s="12"/>
      <c r="OO115" s="169"/>
      <c r="OP115" s="12"/>
      <c r="OQ115" s="169"/>
      <c r="OR115" s="12"/>
      <c r="OS115" s="12"/>
      <c r="OT115" s="12"/>
      <c r="OU115" s="33"/>
      <c r="OV115" s="33"/>
      <c r="OW115" s="33"/>
      <c r="OX115" s="33"/>
      <c r="OY115" s="33"/>
      <c r="OZ115" s="33"/>
      <c r="PA115" s="33"/>
      <c r="PB115" s="33"/>
      <c r="PC115" s="33"/>
      <c r="PD115" s="33"/>
      <c r="PE115" s="33"/>
      <c r="PF115" s="33"/>
      <c r="PG115" s="33"/>
      <c r="PH115" s="33"/>
      <c r="PI115" s="33"/>
      <c r="PJ115" s="33"/>
      <c r="PK115" s="33"/>
      <c r="PL115" s="33"/>
    </row>
    <row r="116" spans="1:428">
      <c r="A116" s="2"/>
      <c r="B116" s="2"/>
      <c r="C116" s="2"/>
      <c r="D116" s="2"/>
      <c r="E116" s="3"/>
      <c r="F116" s="4"/>
      <c r="G116" s="5"/>
      <c r="H116" s="6"/>
      <c r="I116" s="7"/>
      <c r="J116" s="45"/>
      <c r="K116" s="48"/>
      <c r="L116" s="8"/>
      <c r="M116" s="9"/>
      <c r="N116" s="4"/>
      <c r="O116" s="8"/>
      <c r="P116" s="9"/>
      <c r="Q116" s="16"/>
      <c r="R116" s="17"/>
      <c r="S116" s="9"/>
      <c r="T116" s="4"/>
      <c r="U116" s="6"/>
      <c r="V116" s="40"/>
      <c r="W116" s="4"/>
      <c r="X116" s="5"/>
      <c r="Y116" s="6"/>
      <c r="Z116" s="4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6"/>
      <c r="BK116" s="10"/>
      <c r="BL116" s="10"/>
      <c r="BM116" s="11"/>
      <c r="BN116" s="7"/>
      <c r="BO116" s="8"/>
      <c r="BP116" s="9"/>
      <c r="BQ116" s="4"/>
      <c r="BR116" s="8"/>
      <c r="BS116" s="9"/>
      <c r="BT116" s="7"/>
      <c r="BU116" s="9"/>
      <c r="BV116" s="76"/>
      <c r="BW116" s="4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6"/>
      <c r="DH116" s="10"/>
      <c r="DI116" s="11"/>
      <c r="DJ116" s="7"/>
      <c r="DK116" s="8"/>
      <c r="DL116" s="9"/>
      <c r="DM116" s="7"/>
      <c r="DN116" s="8"/>
      <c r="DO116" s="18"/>
      <c r="DP116" s="4"/>
      <c r="DQ116" s="5"/>
      <c r="DR116" s="6"/>
      <c r="DS116" s="4"/>
      <c r="DT116" s="5"/>
      <c r="DU116" s="5"/>
      <c r="DV116" s="5"/>
      <c r="DW116" s="6"/>
      <c r="DX116" s="10"/>
      <c r="DY116" s="13"/>
      <c r="DZ116" s="14"/>
      <c r="EA116" s="15"/>
      <c r="EB116" s="13"/>
      <c r="EC116" s="14"/>
      <c r="ED116" s="15"/>
      <c r="EE116" s="13"/>
      <c r="EF116" s="14"/>
      <c r="EG116" s="15"/>
      <c r="EH116" s="13"/>
      <c r="EI116" s="14"/>
      <c r="EJ116" s="15"/>
      <c r="EK116" s="13"/>
      <c r="EL116" s="14"/>
      <c r="EM116" s="15"/>
      <c r="EN116" s="13"/>
      <c r="EO116" s="14"/>
      <c r="EP116" s="15"/>
      <c r="EQ116" s="13"/>
      <c r="ER116" s="14"/>
      <c r="ES116" s="15"/>
      <c r="ET116" s="13"/>
      <c r="EU116" s="14"/>
      <c r="EV116" s="15"/>
      <c r="EW116" s="13"/>
      <c r="EX116" s="14"/>
      <c r="EY116" s="15"/>
      <c r="EZ116" s="13"/>
      <c r="FA116" s="14"/>
      <c r="FB116" s="15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  <c r="IX116" s="12"/>
      <c r="IY116" s="12"/>
      <c r="IZ116" s="12"/>
      <c r="JA116" s="12"/>
      <c r="JB116" s="12"/>
      <c r="JC116" s="12"/>
      <c r="JD116" s="12"/>
      <c r="JE116" s="12"/>
      <c r="JF116" s="12"/>
      <c r="JG116" s="12"/>
      <c r="JH116" s="12"/>
      <c r="JI116" s="169"/>
      <c r="JJ116" s="12"/>
      <c r="JK116" s="12"/>
      <c r="JL116" s="12"/>
      <c r="JM116" s="169"/>
      <c r="JN116" s="12"/>
      <c r="JO116" s="169"/>
      <c r="JP116" s="12"/>
      <c r="JQ116" s="169"/>
      <c r="JR116" s="12"/>
      <c r="JS116" s="169"/>
      <c r="JT116" s="12"/>
      <c r="JU116" s="169"/>
      <c r="JV116" s="12"/>
      <c r="JW116" s="12"/>
      <c r="JX116" s="12"/>
      <c r="JY116" s="12"/>
      <c r="JZ116" s="12"/>
      <c r="KA116" s="12"/>
      <c r="KB116" s="12"/>
      <c r="KC116" s="12"/>
      <c r="KD116" s="12"/>
      <c r="KE116" s="12"/>
      <c r="KF116" s="12"/>
      <c r="KG116" s="12"/>
      <c r="KH116" s="12"/>
      <c r="KI116" s="12"/>
      <c r="KJ116" s="12"/>
      <c r="KK116" s="12"/>
      <c r="KL116" s="12"/>
      <c r="KM116" s="12"/>
      <c r="KN116" s="12"/>
      <c r="KO116" s="12"/>
      <c r="KP116" s="12"/>
      <c r="KQ116" s="12"/>
      <c r="KR116" s="12"/>
      <c r="KS116" s="12"/>
      <c r="KT116" s="12"/>
      <c r="KU116" s="12"/>
      <c r="KV116" s="12"/>
      <c r="KW116" s="12"/>
      <c r="KX116" s="12"/>
      <c r="KY116" s="12"/>
      <c r="KZ116" s="12"/>
      <c r="LA116" s="12"/>
      <c r="LB116" s="12"/>
      <c r="LC116" s="12"/>
      <c r="LD116" s="12"/>
      <c r="LE116" s="12"/>
      <c r="LF116" s="12"/>
      <c r="LG116" s="12"/>
      <c r="LH116" s="12"/>
      <c r="LI116" s="12"/>
      <c r="LJ116" s="12"/>
      <c r="LK116" s="12"/>
      <c r="LL116" s="12"/>
      <c r="LM116" s="12"/>
      <c r="LN116" s="12"/>
      <c r="LO116" s="12"/>
      <c r="LP116" s="12"/>
      <c r="LQ116" s="12"/>
      <c r="LR116" s="12"/>
      <c r="LS116" s="12"/>
      <c r="LT116" s="12"/>
      <c r="LU116" s="12"/>
      <c r="LV116" s="12"/>
      <c r="LW116" s="12"/>
      <c r="LX116" s="12"/>
      <c r="LY116" s="12"/>
      <c r="LZ116" s="12"/>
      <c r="MA116" s="12"/>
      <c r="MB116" s="12"/>
      <c r="MC116" s="12"/>
      <c r="MD116" s="12"/>
      <c r="ME116" s="12"/>
      <c r="MF116" s="12"/>
      <c r="MG116" s="12"/>
      <c r="MH116" s="12"/>
      <c r="MI116" s="12"/>
      <c r="MJ116" s="12"/>
      <c r="MK116" s="12"/>
      <c r="ML116" s="12"/>
      <c r="MM116" s="12"/>
      <c r="MN116" s="12"/>
      <c r="MO116" s="12"/>
      <c r="MP116" s="12"/>
      <c r="MQ116" s="12"/>
      <c r="MR116" s="12"/>
      <c r="MS116" s="12"/>
      <c r="MT116" s="12"/>
      <c r="MU116" s="12"/>
      <c r="MV116" s="12"/>
      <c r="MW116" s="12"/>
      <c r="MX116" s="12"/>
      <c r="MY116" s="12"/>
      <c r="MZ116" s="12"/>
      <c r="NA116" s="12"/>
      <c r="NB116" s="12"/>
      <c r="NC116" s="12"/>
      <c r="ND116" s="12"/>
      <c r="NE116" s="12"/>
      <c r="NF116" s="12"/>
      <c r="NG116" s="12"/>
      <c r="NH116" s="12"/>
      <c r="NI116" s="12"/>
      <c r="NJ116" s="12"/>
      <c r="NK116" s="12"/>
      <c r="NL116" s="12"/>
      <c r="NM116" s="12"/>
      <c r="NN116" s="12"/>
      <c r="NO116" s="12"/>
      <c r="NP116" s="12"/>
      <c r="NQ116" s="12"/>
      <c r="NR116" s="12"/>
      <c r="NS116" s="12"/>
      <c r="NT116" s="12"/>
      <c r="NU116" s="12"/>
      <c r="NV116" s="12"/>
      <c r="NW116" s="12"/>
      <c r="NX116" s="12"/>
      <c r="NY116" s="12"/>
      <c r="NZ116" s="12"/>
      <c r="OA116" s="12"/>
      <c r="OB116" s="12"/>
      <c r="OC116" s="12"/>
      <c r="OD116" s="12"/>
      <c r="OE116" s="169"/>
      <c r="OF116" s="12"/>
      <c r="OG116" s="12"/>
      <c r="OH116" s="12"/>
      <c r="OI116" s="169"/>
      <c r="OJ116" s="12"/>
      <c r="OK116" s="169"/>
      <c r="OL116" s="12"/>
      <c r="OM116" s="169"/>
      <c r="ON116" s="12"/>
      <c r="OO116" s="169"/>
      <c r="OP116" s="12"/>
      <c r="OQ116" s="169"/>
      <c r="OR116" s="12"/>
      <c r="OS116" s="12"/>
      <c r="OT116" s="12"/>
      <c r="OU116" s="33"/>
      <c r="OV116" s="33"/>
      <c r="OW116" s="33"/>
      <c r="OX116" s="33"/>
      <c r="OY116" s="33"/>
      <c r="OZ116" s="33"/>
      <c r="PA116" s="33"/>
      <c r="PB116" s="33"/>
      <c r="PC116" s="33"/>
      <c r="PD116" s="33"/>
      <c r="PE116" s="33"/>
      <c r="PF116" s="33"/>
      <c r="PG116" s="33"/>
      <c r="PH116" s="33"/>
      <c r="PI116" s="33"/>
      <c r="PJ116" s="33"/>
      <c r="PK116" s="33"/>
      <c r="PL116" s="33"/>
    </row>
    <row r="117" spans="1:428">
      <c r="A117" s="2"/>
      <c r="B117" s="2"/>
      <c r="C117" s="2"/>
      <c r="D117" s="2"/>
      <c r="E117" s="3"/>
      <c r="F117" s="4"/>
      <c r="G117" s="5"/>
      <c r="H117" s="6"/>
      <c r="I117" s="7"/>
      <c r="J117" s="45"/>
      <c r="K117" s="48"/>
      <c r="L117" s="8"/>
      <c r="M117" s="9"/>
      <c r="N117" s="4"/>
      <c r="O117" s="8"/>
      <c r="P117" s="9"/>
      <c r="Q117" s="16"/>
      <c r="R117" s="17"/>
      <c r="S117" s="9"/>
      <c r="T117" s="4"/>
      <c r="U117" s="6"/>
      <c r="V117" s="40"/>
      <c r="W117" s="4"/>
      <c r="X117" s="5"/>
      <c r="Y117" s="6"/>
      <c r="Z117" s="4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6"/>
      <c r="BK117" s="10"/>
      <c r="BL117" s="10"/>
      <c r="BM117" s="11"/>
      <c r="BN117" s="7"/>
      <c r="BO117" s="8"/>
      <c r="BP117" s="9"/>
      <c r="BQ117" s="4"/>
      <c r="BR117" s="8"/>
      <c r="BS117" s="9"/>
      <c r="BT117" s="7"/>
      <c r="BU117" s="9"/>
      <c r="BV117" s="76"/>
      <c r="BW117" s="4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6"/>
      <c r="DH117" s="10"/>
      <c r="DI117" s="11"/>
      <c r="DJ117" s="7"/>
      <c r="DK117" s="8"/>
      <c r="DL117" s="9"/>
      <c r="DM117" s="7"/>
      <c r="DN117" s="8"/>
      <c r="DO117" s="18"/>
      <c r="DP117" s="4"/>
      <c r="DQ117" s="5"/>
      <c r="DR117" s="6"/>
      <c r="DS117" s="4"/>
      <c r="DT117" s="5"/>
      <c r="DU117" s="5"/>
      <c r="DV117" s="5"/>
      <c r="DW117" s="6"/>
      <c r="DX117" s="10"/>
      <c r="DY117" s="13"/>
      <c r="DZ117" s="14"/>
      <c r="EA117" s="15"/>
      <c r="EB117" s="13"/>
      <c r="EC117" s="14"/>
      <c r="ED117" s="15"/>
      <c r="EE117" s="13"/>
      <c r="EF117" s="14"/>
      <c r="EG117" s="15"/>
      <c r="EH117" s="13"/>
      <c r="EI117" s="14"/>
      <c r="EJ117" s="15"/>
      <c r="EK117" s="13"/>
      <c r="EL117" s="14"/>
      <c r="EM117" s="15"/>
      <c r="EN117" s="13"/>
      <c r="EO117" s="14"/>
      <c r="EP117" s="15"/>
      <c r="EQ117" s="13"/>
      <c r="ER117" s="14"/>
      <c r="ES117" s="15"/>
      <c r="ET117" s="13"/>
      <c r="EU117" s="14"/>
      <c r="EV117" s="15"/>
      <c r="EW117" s="13"/>
      <c r="EX117" s="14"/>
      <c r="EY117" s="15"/>
      <c r="EZ117" s="13"/>
      <c r="FA117" s="14"/>
      <c r="FB117" s="15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  <c r="IX117" s="12"/>
      <c r="IY117" s="12"/>
      <c r="IZ117" s="12"/>
      <c r="JA117" s="12"/>
      <c r="JB117" s="12"/>
      <c r="JC117" s="12"/>
      <c r="JD117" s="12"/>
      <c r="JE117" s="12"/>
      <c r="JF117" s="12"/>
      <c r="JG117" s="12"/>
      <c r="JH117" s="12"/>
      <c r="JI117" s="169"/>
      <c r="JJ117" s="12"/>
      <c r="JK117" s="12"/>
      <c r="JL117" s="12"/>
      <c r="JM117" s="169"/>
      <c r="JN117" s="12"/>
      <c r="JO117" s="169"/>
      <c r="JP117" s="12"/>
      <c r="JQ117" s="169"/>
      <c r="JR117" s="12"/>
      <c r="JS117" s="169"/>
      <c r="JT117" s="12"/>
      <c r="JU117" s="169"/>
      <c r="JV117" s="12"/>
      <c r="JW117" s="12"/>
      <c r="JX117" s="12"/>
      <c r="JY117" s="12"/>
      <c r="JZ117" s="12"/>
      <c r="KA117" s="12"/>
      <c r="KB117" s="12"/>
      <c r="KC117" s="12"/>
      <c r="KD117" s="12"/>
      <c r="KE117" s="12"/>
      <c r="KF117" s="12"/>
      <c r="KG117" s="12"/>
      <c r="KH117" s="12"/>
      <c r="KI117" s="12"/>
      <c r="KJ117" s="12"/>
      <c r="KK117" s="12"/>
      <c r="KL117" s="12"/>
      <c r="KM117" s="12"/>
      <c r="KN117" s="12"/>
      <c r="KO117" s="12"/>
      <c r="KP117" s="12"/>
      <c r="KQ117" s="12"/>
      <c r="KR117" s="12"/>
      <c r="KS117" s="12"/>
      <c r="KT117" s="12"/>
      <c r="KU117" s="12"/>
      <c r="KV117" s="12"/>
      <c r="KW117" s="12"/>
      <c r="KX117" s="12"/>
      <c r="KY117" s="12"/>
      <c r="KZ117" s="12"/>
      <c r="LA117" s="12"/>
      <c r="LB117" s="12"/>
      <c r="LC117" s="12"/>
      <c r="LD117" s="12"/>
      <c r="LE117" s="12"/>
      <c r="LF117" s="12"/>
      <c r="LG117" s="12"/>
      <c r="LH117" s="12"/>
      <c r="LI117" s="12"/>
      <c r="LJ117" s="12"/>
      <c r="LK117" s="12"/>
      <c r="LL117" s="12"/>
      <c r="LM117" s="12"/>
      <c r="LN117" s="12"/>
      <c r="LO117" s="12"/>
      <c r="LP117" s="12"/>
      <c r="LQ117" s="12"/>
      <c r="LR117" s="12"/>
      <c r="LS117" s="12"/>
      <c r="LT117" s="12"/>
      <c r="LU117" s="12"/>
      <c r="LV117" s="12"/>
      <c r="LW117" s="12"/>
      <c r="LX117" s="12"/>
      <c r="LY117" s="12"/>
      <c r="LZ117" s="12"/>
      <c r="MA117" s="12"/>
      <c r="MB117" s="12"/>
      <c r="MC117" s="12"/>
      <c r="MD117" s="12"/>
      <c r="ME117" s="12"/>
      <c r="MF117" s="12"/>
      <c r="MG117" s="12"/>
      <c r="MH117" s="12"/>
      <c r="MI117" s="12"/>
      <c r="MJ117" s="12"/>
      <c r="MK117" s="12"/>
      <c r="ML117" s="12"/>
      <c r="MM117" s="12"/>
      <c r="MN117" s="12"/>
      <c r="MO117" s="12"/>
      <c r="MP117" s="12"/>
      <c r="MQ117" s="12"/>
      <c r="MR117" s="12"/>
      <c r="MS117" s="12"/>
      <c r="MT117" s="12"/>
      <c r="MU117" s="12"/>
      <c r="MV117" s="12"/>
      <c r="MW117" s="12"/>
      <c r="MX117" s="12"/>
      <c r="MY117" s="12"/>
      <c r="MZ117" s="12"/>
      <c r="NA117" s="12"/>
      <c r="NB117" s="12"/>
      <c r="NC117" s="12"/>
      <c r="ND117" s="12"/>
      <c r="NE117" s="12"/>
      <c r="NF117" s="12"/>
      <c r="NG117" s="12"/>
      <c r="NH117" s="12"/>
      <c r="NI117" s="12"/>
      <c r="NJ117" s="12"/>
      <c r="NK117" s="12"/>
      <c r="NL117" s="12"/>
      <c r="NM117" s="12"/>
      <c r="NN117" s="12"/>
      <c r="NO117" s="12"/>
      <c r="NP117" s="12"/>
      <c r="NQ117" s="12"/>
      <c r="NR117" s="12"/>
      <c r="NS117" s="12"/>
      <c r="NT117" s="12"/>
      <c r="NU117" s="12"/>
      <c r="NV117" s="12"/>
      <c r="NW117" s="12"/>
      <c r="NX117" s="12"/>
      <c r="NY117" s="12"/>
      <c r="NZ117" s="12"/>
      <c r="OA117" s="12"/>
      <c r="OB117" s="12"/>
      <c r="OC117" s="12"/>
      <c r="OD117" s="12"/>
      <c r="OE117" s="169"/>
      <c r="OF117" s="12"/>
      <c r="OG117" s="12"/>
      <c r="OH117" s="12"/>
      <c r="OI117" s="169"/>
      <c r="OJ117" s="12"/>
      <c r="OK117" s="169"/>
      <c r="OL117" s="12"/>
      <c r="OM117" s="169"/>
      <c r="ON117" s="12"/>
      <c r="OO117" s="169"/>
      <c r="OP117" s="12"/>
      <c r="OQ117" s="169"/>
      <c r="OR117" s="12"/>
      <c r="OS117" s="12"/>
      <c r="OT117" s="12"/>
      <c r="OU117" s="33"/>
      <c r="OV117" s="33"/>
      <c r="OW117" s="33"/>
      <c r="OX117" s="33"/>
      <c r="OY117" s="33"/>
      <c r="OZ117" s="33"/>
      <c r="PA117" s="33"/>
      <c r="PB117" s="33"/>
      <c r="PC117" s="33"/>
      <c r="PD117" s="33"/>
      <c r="PE117" s="33"/>
      <c r="PF117" s="33"/>
      <c r="PG117" s="33"/>
      <c r="PH117" s="33"/>
      <c r="PI117" s="33"/>
      <c r="PJ117" s="33"/>
      <c r="PK117" s="33"/>
      <c r="PL117" s="33"/>
    </row>
    <row r="118" spans="1:428">
      <c r="A118" s="2"/>
      <c r="B118" s="2"/>
      <c r="C118" s="2"/>
      <c r="D118" s="2"/>
      <c r="E118" s="3"/>
      <c r="F118" s="4"/>
      <c r="G118" s="5"/>
      <c r="H118" s="6"/>
      <c r="I118" s="7"/>
      <c r="J118" s="45"/>
      <c r="K118" s="48"/>
      <c r="L118" s="8"/>
      <c r="M118" s="9"/>
      <c r="N118" s="4"/>
      <c r="O118" s="8"/>
      <c r="P118" s="9"/>
      <c r="Q118" s="16"/>
      <c r="R118" s="17"/>
      <c r="S118" s="9"/>
      <c r="T118" s="4"/>
      <c r="U118" s="6"/>
      <c r="V118" s="40"/>
      <c r="W118" s="4"/>
      <c r="X118" s="5"/>
      <c r="Y118" s="6"/>
      <c r="Z118" s="4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6"/>
      <c r="BK118" s="10"/>
      <c r="BL118" s="10"/>
      <c r="BM118" s="11"/>
      <c r="BN118" s="7"/>
      <c r="BO118" s="8"/>
      <c r="BP118" s="9"/>
      <c r="BQ118" s="4"/>
      <c r="BR118" s="8"/>
      <c r="BS118" s="9"/>
      <c r="BT118" s="7"/>
      <c r="BU118" s="9"/>
      <c r="BV118" s="76"/>
      <c r="BW118" s="4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6"/>
      <c r="DH118" s="10"/>
      <c r="DI118" s="11"/>
      <c r="DJ118" s="7"/>
      <c r="DK118" s="8"/>
      <c r="DL118" s="9"/>
      <c r="DM118" s="7"/>
      <c r="DN118" s="8"/>
      <c r="DO118" s="18"/>
      <c r="DP118" s="4"/>
      <c r="DQ118" s="5"/>
      <c r="DR118" s="6"/>
      <c r="DS118" s="4"/>
      <c r="DT118" s="5"/>
      <c r="DU118" s="5"/>
      <c r="DV118" s="5"/>
      <c r="DW118" s="6"/>
      <c r="DX118" s="10"/>
      <c r="DY118" s="13"/>
      <c r="DZ118" s="14"/>
      <c r="EA118" s="15"/>
      <c r="EB118" s="13"/>
      <c r="EC118" s="14"/>
      <c r="ED118" s="15"/>
      <c r="EE118" s="13"/>
      <c r="EF118" s="14"/>
      <c r="EG118" s="15"/>
      <c r="EH118" s="13"/>
      <c r="EI118" s="14"/>
      <c r="EJ118" s="15"/>
      <c r="EK118" s="13"/>
      <c r="EL118" s="14"/>
      <c r="EM118" s="15"/>
      <c r="EN118" s="13"/>
      <c r="EO118" s="14"/>
      <c r="EP118" s="15"/>
      <c r="EQ118" s="13"/>
      <c r="ER118" s="14"/>
      <c r="ES118" s="15"/>
      <c r="ET118" s="13"/>
      <c r="EU118" s="14"/>
      <c r="EV118" s="15"/>
      <c r="EW118" s="13"/>
      <c r="EX118" s="14"/>
      <c r="EY118" s="15"/>
      <c r="EZ118" s="13"/>
      <c r="FA118" s="14"/>
      <c r="FB118" s="15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  <c r="IX118" s="12"/>
      <c r="IY118" s="12"/>
      <c r="IZ118" s="12"/>
      <c r="JA118" s="12"/>
      <c r="JB118" s="12"/>
      <c r="JC118" s="12"/>
      <c r="JD118" s="12"/>
      <c r="JE118" s="12"/>
      <c r="JF118" s="12"/>
      <c r="JG118" s="12"/>
      <c r="JH118" s="12"/>
      <c r="JI118" s="169"/>
      <c r="JJ118" s="12"/>
      <c r="JK118" s="12"/>
      <c r="JL118" s="12"/>
      <c r="JM118" s="169"/>
      <c r="JN118" s="12"/>
      <c r="JO118" s="169"/>
      <c r="JP118" s="12"/>
      <c r="JQ118" s="169"/>
      <c r="JR118" s="12"/>
      <c r="JS118" s="169"/>
      <c r="JT118" s="12"/>
      <c r="JU118" s="169"/>
      <c r="JV118" s="12"/>
      <c r="JW118" s="12"/>
      <c r="JX118" s="12"/>
      <c r="JY118" s="12"/>
      <c r="JZ118" s="12"/>
      <c r="KA118" s="12"/>
      <c r="KB118" s="12"/>
      <c r="KC118" s="12"/>
      <c r="KD118" s="12"/>
      <c r="KE118" s="12"/>
      <c r="KF118" s="12"/>
      <c r="KG118" s="12"/>
      <c r="KH118" s="12"/>
      <c r="KI118" s="12"/>
      <c r="KJ118" s="12"/>
      <c r="KK118" s="12"/>
      <c r="KL118" s="12"/>
      <c r="KM118" s="12"/>
      <c r="KN118" s="12"/>
      <c r="KO118" s="12"/>
      <c r="KP118" s="12"/>
      <c r="KQ118" s="12"/>
      <c r="KR118" s="12"/>
      <c r="KS118" s="12"/>
      <c r="KT118" s="12"/>
      <c r="KU118" s="12"/>
      <c r="KV118" s="12"/>
      <c r="KW118" s="12"/>
      <c r="KX118" s="12"/>
      <c r="KY118" s="12"/>
      <c r="KZ118" s="12"/>
      <c r="LA118" s="12"/>
      <c r="LB118" s="12"/>
      <c r="LC118" s="12"/>
      <c r="LD118" s="12"/>
      <c r="LE118" s="12"/>
      <c r="LF118" s="12"/>
      <c r="LG118" s="12"/>
      <c r="LH118" s="12"/>
      <c r="LI118" s="12"/>
      <c r="LJ118" s="12"/>
      <c r="LK118" s="12"/>
      <c r="LL118" s="12"/>
      <c r="LM118" s="12"/>
      <c r="LN118" s="12"/>
      <c r="LO118" s="12"/>
      <c r="LP118" s="12"/>
      <c r="LQ118" s="12"/>
      <c r="LR118" s="12"/>
      <c r="LS118" s="12"/>
      <c r="LT118" s="12"/>
      <c r="LU118" s="12"/>
      <c r="LV118" s="12"/>
      <c r="LW118" s="12"/>
      <c r="LX118" s="12"/>
      <c r="LY118" s="12"/>
      <c r="LZ118" s="12"/>
      <c r="MA118" s="12"/>
      <c r="MB118" s="12"/>
      <c r="MC118" s="12"/>
      <c r="MD118" s="12"/>
      <c r="ME118" s="12"/>
      <c r="MF118" s="12"/>
      <c r="MG118" s="12"/>
      <c r="MH118" s="12"/>
      <c r="MI118" s="12"/>
      <c r="MJ118" s="12"/>
      <c r="MK118" s="12"/>
      <c r="ML118" s="12"/>
      <c r="MM118" s="12"/>
      <c r="MN118" s="12"/>
      <c r="MO118" s="12"/>
      <c r="MP118" s="12"/>
      <c r="MQ118" s="12"/>
      <c r="MR118" s="12"/>
      <c r="MS118" s="12"/>
      <c r="MT118" s="12"/>
      <c r="MU118" s="12"/>
      <c r="MV118" s="12"/>
      <c r="MW118" s="12"/>
      <c r="MX118" s="12"/>
      <c r="MY118" s="12"/>
      <c r="MZ118" s="12"/>
      <c r="NA118" s="12"/>
      <c r="NB118" s="12"/>
      <c r="NC118" s="12"/>
      <c r="ND118" s="12"/>
      <c r="NE118" s="12"/>
      <c r="NF118" s="12"/>
      <c r="NG118" s="12"/>
      <c r="NH118" s="12"/>
      <c r="NI118" s="12"/>
      <c r="NJ118" s="12"/>
      <c r="NK118" s="12"/>
      <c r="NL118" s="12"/>
      <c r="NM118" s="12"/>
      <c r="NN118" s="12"/>
      <c r="NO118" s="12"/>
      <c r="NP118" s="12"/>
      <c r="NQ118" s="12"/>
      <c r="NR118" s="12"/>
      <c r="NS118" s="12"/>
      <c r="NT118" s="12"/>
      <c r="NU118" s="12"/>
      <c r="NV118" s="12"/>
      <c r="NW118" s="12"/>
      <c r="NX118" s="12"/>
      <c r="NY118" s="12"/>
      <c r="NZ118" s="12"/>
      <c r="OA118" s="12"/>
      <c r="OB118" s="12"/>
      <c r="OC118" s="12"/>
      <c r="OD118" s="12"/>
      <c r="OE118" s="169"/>
      <c r="OF118" s="12"/>
      <c r="OG118" s="12"/>
      <c r="OH118" s="12"/>
      <c r="OI118" s="169"/>
      <c r="OJ118" s="12"/>
      <c r="OK118" s="169"/>
      <c r="OL118" s="12"/>
      <c r="OM118" s="169"/>
      <c r="ON118" s="12"/>
      <c r="OO118" s="169"/>
      <c r="OP118" s="12"/>
      <c r="OQ118" s="169"/>
      <c r="OR118" s="12"/>
      <c r="OS118" s="12"/>
      <c r="OT118" s="12"/>
      <c r="OU118" s="33"/>
      <c r="OV118" s="33"/>
      <c r="OW118" s="33"/>
      <c r="OX118" s="33"/>
      <c r="OY118" s="33"/>
      <c r="OZ118" s="33"/>
      <c r="PA118" s="33"/>
      <c r="PB118" s="33"/>
      <c r="PC118" s="33"/>
      <c r="PD118" s="33"/>
      <c r="PE118" s="33"/>
      <c r="PF118" s="33"/>
      <c r="PG118" s="33"/>
      <c r="PH118" s="33"/>
      <c r="PI118" s="33"/>
      <c r="PJ118" s="33"/>
      <c r="PK118" s="33"/>
      <c r="PL118" s="33"/>
    </row>
    <row r="119" spans="1:428">
      <c r="A119" s="2"/>
      <c r="B119" s="2"/>
      <c r="C119" s="2"/>
      <c r="D119" s="2"/>
      <c r="E119" s="3"/>
      <c r="F119" s="4"/>
      <c r="G119" s="5"/>
      <c r="H119" s="6"/>
      <c r="I119" s="7"/>
      <c r="J119" s="45"/>
      <c r="K119" s="48"/>
      <c r="L119" s="8"/>
      <c r="M119" s="9"/>
      <c r="N119" s="4"/>
      <c r="O119" s="8"/>
      <c r="P119" s="9"/>
      <c r="Q119" s="16"/>
      <c r="R119" s="17"/>
      <c r="S119" s="9"/>
      <c r="T119" s="4"/>
      <c r="U119" s="6"/>
      <c r="V119" s="40"/>
      <c r="W119" s="4"/>
      <c r="X119" s="5"/>
      <c r="Y119" s="6"/>
      <c r="Z119" s="4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6"/>
      <c r="BK119" s="10"/>
      <c r="BL119" s="10"/>
      <c r="BM119" s="11"/>
      <c r="BN119" s="7"/>
      <c r="BO119" s="8"/>
      <c r="BP119" s="9"/>
      <c r="BQ119" s="4"/>
      <c r="BR119" s="8"/>
      <c r="BS119" s="9"/>
      <c r="BT119" s="7"/>
      <c r="BU119" s="9"/>
      <c r="BV119" s="76"/>
      <c r="BW119" s="4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6"/>
      <c r="DH119" s="10"/>
      <c r="DI119" s="11"/>
      <c r="DJ119" s="7"/>
      <c r="DK119" s="8"/>
      <c r="DL119" s="9"/>
      <c r="DM119" s="7"/>
      <c r="DN119" s="8"/>
      <c r="DO119" s="18"/>
      <c r="DP119" s="4"/>
      <c r="DQ119" s="5"/>
      <c r="DR119" s="6"/>
      <c r="DS119" s="4"/>
      <c r="DT119" s="5"/>
      <c r="DU119" s="5"/>
      <c r="DV119" s="5"/>
      <c r="DW119" s="6"/>
      <c r="DX119" s="10"/>
      <c r="DY119" s="13"/>
      <c r="DZ119" s="14"/>
      <c r="EA119" s="15"/>
      <c r="EB119" s="13"/>
      <c r="EC119" s="14"/>
      <c r="ED119" s="15"/>
      <c r="EE119" s="13"/>
      <c r="EF119" s="14"/>
      <c r="EG119" s="15"/>
      <c r="EH119" s="13"/>
      <c r="EI119" s="14"/>
      <c r="EJ119" s="15"/>
      <c r="EK119" s="13"/>
      <c r="EL119" s="14"/>
      <c r="EM119" s="15"/>
      <c r="EN119" s="13"/>
      <c r="EO119" s="14"/>
      <c r="EP119" s="15"/>
      <c r="EQ119" s="13"/>
      <c r="ER119" s="14"/>
      <c r="ES119" s="15"/>
      <c r="ET119" s="13"/>
      <c r="EU119" s="14"/>
      <c r="EV119" s="15"/>
      <c r="EW119" s="13"/>
      <c r="EX119" s="14"/>
      <c r="EY119" s="15"/>
      <c r="EZ119" s="13"/>
      <c r="FA119" s="14"/>
      <c r="FB119" s="15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  <c r="IX119" s="12"/>
      <c r="IY119" s="12"/>
      <c r="IZ119" s="12"/>
      <c r="JA119" s="12"/>
      <c r="JB119" s="12"/>
      <c r="JC119" s="12"/>
      <c r="JD119" s="12"/>
      <c r="JE119" s="12"/>
      <c r="JF119" s="12"/>
      <c r="JG119" s="12"/>
      <c r="JH119" s="12"/>
      <c r="JI119" s="169"/>
      <c r="JJ119" s="12"/>
      <c r="JK119" s="12"/>
      <c r="JL119" s="12"/>
      <c r="JM119" s="169"/>
      <c r="JN119" s="12"/>
      <c r="JO119" s="169"/>
      <c r="JP119" s="12"/>
      <c r="JQ119" s="169"/>
      <c r="JR119" s="12"/>
      <c r="JS119" s="169"/>
      <c r="JT119" s="12"/>
      <c r="JU119" s="169"/>
      <c r="JV119" s="12"/>
      <c r="JW119" s="12"/>
      <c r="JX119" s="12"/>
      <c r="JY119" s="12"/>
      <c r="JZ119" s="12"/>
      <c r="KA119" s="12"/>
      <c r="KB119" s="12"/>
      <c r="KC119" s="12"/>
      <c r="KD119" s="12"/>
      <c r="KE119" s="12"/>
      <c r="KF119" s="12"/>
      <c r="KG119" s="12"/>
      <c r="KH119" s="12"/>
      <c r="KI119" s="12"/>
      <c r="KJ119" s="12"/>
      <c r="KK119" s="12"/>
      <c r="KL119" s="12"/>
      <c r="KM119" s="12"/>
      <c r="KN119" s="12"/>
      <c r="KO119" s="12"/>
      <c r="KP119" s="12"/>
      <c r="KQ119" s="12"/>
      <c r="KR119" s="12"/>
      <c r="KS119" s="12"/>
      <c r="KT119" s="12"/>
      <c r="KU119" s="12"/>
      <c r="KV119" s="12"/>
      <c r="KW119" s="12"/>
      <c r="KX119" s="12"/>
      <c r="KY119" s="12"/>
      <c r="KZ119" s="12"/>
      <c r="LA119" s="12"/>
      <c r="LB119" s="12"/>
      <c r="LC119" s="12"/>
      <c r="LD119" s="12"/>
      <c r="LE119" s="12"/>
      <c r="LF119" s="12"/>
      <c r="LG119" s="12"/>
      <c r="LH119" s="12"/>
      <c r="LI119" s="12"/>
      <c r="LJ119" s="12"/>
      <c r="LK119" s="12"/>
      <c r="LL119" s="12"/>
      <c r="LM119" s="12"/>
      <c r="LN119" s="12"/>
      <c r="LO119" s="12"/>
      <c r="LP119" s="12"/>
      <c r="LQ119" s="12"/>
      <c r="LR119" s="12"/>
      <c r="LS119" s="12"/>
      <c r="LT119" s="12"/>
      <c r="LU119" s="12"/>
      <c r="LV119" s="12"/>
      <c r="LW119" s="12"/>
      <c r="LX119" s="12"/>
      <c r="LY119" s="12"/>
      <c r="LZ119" s="12"/>
      <c r="MA119" s="12"/>
      <c r="MB119" s="12"/>
      <c r="MC119" s="12"/>
      <c r="MD119" s="12"/>
      <c r="ME119" s="12"/>
      <c r="MF119" s="12"/>
      <c r="MG119" s="12"/>
      <c r="MH119" s="12"/>
      <c r="MI119" s="12"/>
      <c r="MJ119" s="12"/>
      <c r="MK119" s="12"/>
      <c r="ML119" s="12"/>
      <c r="MM119" s="12"/>
      <c r="MN119" s="12"/>
      <c r="MO119" s="12"/>
      <c r="MP119" s="12"/>
      <c r="MQ119" s="12"/>
      <c r="MR119" s="12"/>
      <c r="MS119" s="12"/>
      <c r="MT119" s="12"/>
      <c r="MU119" s="12"/>
      <c r="MV119" s="12"/>
      <c r="MW119" s="12"/>
      <c r="MX119" s="12"/>
      <c r="MY119" s="12"/>
      <c r="MZ119" s="12"/>
      <c r="NA119" s="12"/>
      <c r="NB119" s="12"/>
      <c r="NC119" s="12"/>
      <c r="ND119" s="12"/>
      <c r="NE119" s="12"/>
      <c r="NF119" s="12"/>
      <c r="NG119" s="12"/>
      <c r="NH119" s="12"/>
      <c r="NI119" s="12"/>
      <c r="NJ119" s="12"/>
      <c r="NK119" s="12"/>
      <c r="NL119" s="12"/>
      <c r="NM119" s="12"/>
      <c r="NN119" s="12"/>
      <c r="NO119" s="12"/>
      <c r="NP119" s="12"/>
      <c r="NQ119" s="12"/>
      <c r="NR119" s="12"/>
      <c r="NS119" s="12"/>
      <c r="NT119" s="12"/>
      <c r="NU119" s="12"/>
      <c r="NV119" s="12"/>
      <c r="NW119" s="12"/>
      <c r="NX119" s="12"/>
      <c r="NY119" s="12"/>
      <c r="NZ119" s="12"/>
      <c r="OA119" s="12"/>
      <c r="OB119" s="12"/>
      <c r="OC119" s="12"/>
      <c r="OD119" s="12"/>
      <c r="OE119" s="169"/>
      <c r="OF119" s="12"/>
      <c r="OG119" s="12"/>
      <c r="OH119" s="12"/>
      <c r="OI119" s="169"/>
      <c r="OJ119" s="12"/>
      <c r="OK119" s="169"/>
      <c r="OL119" s="12"/>
      <c r="OM119" s="169"/>
      <c r="ON119" s="12"/>
      <c r="OO119" s="169"/>
      <c r="OP119" s="12"/>
      <c r="OQ119" s="169"/>
      <c r="OR119" s="12"/>
      <c r="OS119" s="12"/>
      <c r="OT119" s="12"/>
      <c r="OU119" s="33"/>
      <c r="OV119" s="33"/>
      <c r="OW119" s="33"/>
      <c r="OX119" s="33"/>
      <c r="OY119" s="33"/>
      <c r="OZ119" s="33"/>
      <c r="PA119" s="33"/>
      <c r="PB119" s="33"/>
      <c r="PC119" s="33"/>
      <c r="PD119" s="33"/>
      <c r="PE119" s="33"/>
      <c r="PF119" s="33"/>
      <c r="PG119" s="33"/>
      <c r="PH119" s="33"/>
      <c r="PI119" s="33"/>
      <c r="PJ119" s="33"/>
      <c r="PK119" s="33"/>
      <c r="PL119" s="33"/>
    </row>
    <row r="120" spans="1:428">
      <c r="A120" s="2"/>
      <c r="B120" s="2"/>
      <c r="C120" s="2"/>
      <c r="D120" s="2"/>
      <c r="E120" s="3"/>
      <c r="F120" s="4"/>
      <c r="G120" s="5"/>
      <c r="H120" s="6"/>
      <c r="I120" s="7"/>
      <c r="J120" s="45"/>
      <c r="K120" s="48"/>
      <c r="L120" s="8"/>
      <c r="M120" s="9"/>
      <c r="N120" s="4"/>
      <c r="O120" s="8"/>
      <c r="P120" s="9"/>
      <c r="Q120" s="16"/>
      <c r="R120" s="17"/>
      <c r="S120" s="9"/>
      <c r="T120" s="4"/>
      <c r="U120" s="6"/>
      <c r="V120" s="40"/>
      <c r="W120" s="4"/>
      <c r="X120" s="5"/>
      <c r="Y120" s="6"/>
      <c r="Z120" s="4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6"/>
      <c r="BK120" s="10"/>
      <c r="BL120" s="10"/>
      <c r="BM120" s="11"/>
      <c r="BN120" s="7"/>
      <c r="BO120" s="8"/>
      <c r="BP120" s="9"/>
      <c r="BQ120" s="4"/>
      <c r="BR120" s="8"/>
      <c r="BS120" s="9"/>
      <c r="BT120" s="7"/>
      <c r="BU120" s="9"/>
      <c r="BV120" s="76"/>
      <c r="BW120" s="4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6"/>
      <c r="DH120" s="10"/>
      <c r="DI120" s="11"/>
      <c r="DJ120" s="7"/>
      <c r="DK120" s="8"/>
      <c r="DL120" s="9"/>
      <c r="DM120" s="7"/>
      <c r="DN120" s="8"/>
      <c r="DO120" s="18"/>
      <c r="DP120" s="4"/>
      <c r="DQ120" s="5"/>
      <c r="DR120" s="6"/>
      <c r="DS120" s="4"/>
      <c r="DT120" s="5"/>
      <c r="DU120" s="5"/>
      <c r="DV120" s="5"/>
      <c r="DW120" s="6"/>
      <c r="DX120" s="10"/>
      <c r="DY120" s="13"/>
      <c r="DZ120" s="14"/>
      <c r="EA120" s="15"/>
      <c r="EB120" s="13"/>
      <c r="EC120" s="14"/>
      <c r="ED120" s="15"/>
      <c r="EE120" s="13"/>
      <c r="EF120" s="14"/>
      <c r="EG120" s="15"/>
      <c r="EH120" s="13"/>
      <c r="EI120" s="14"/>
      <c r="EJ120" s="15"/>
      <c r="EK120" s="13"/>
      <c r="EL120" s="14"/>
      <c r="EM120" s="15"/>
      <c r="EN120" s="13"/>
      <c r="EO120" s="14"/>
      <c r="EP120" s="15"/>
      <c r="EQ120" s="13"/>
      <c r="ER120" s="14"/>
      <c r="ES120" s="15"/>
      <c r="ET120" s="13"/>
      <c r="EU120" s="14"/>
      <c r="EV120" s="15"/>
      <c r="EW120" s="13"/>
      <c r="EX120" s="14"/>
      <c r="EY120" s="15"/>
      <c r="EZ120" s="13"/>
      <c r="FA120" s="14"/>
      <c r="FB120" s="15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  <c r="IX120" s="12"/>
      <c r="IY120" s="12"/>
      <c r="IZ120" s="12"/>
      <c r="JA120" s="12"/>
      <c r="JB120" s="12"/>
      <c r="JC120" s="12"/>
      <c r="JD120" s="12"/>
      <c r="JE120" s="12"/>
      <c r="JF120" s="12"/>
      <c r="JG120" s="12"/>
      <c r="JH120" s="12"/>
      <c r="JI120" s="169"/>
      <c r="JJ120" s="12"/>
      <c r="JK120" s="12"/>
      <c r="JL120" s="12"/>
      <c r="JM120" s="169"/>
      <c r="JN120" s="12"/>
      <c r="JO120" s="169"/>
      <c r="JP120" s="12"/>
      <c r="JQ120" s="169"/>
      <c r="JR120" s="12"/>
      <c r="JS120" s="169"/>
      <c r="JT120" s="12"/>
      <c r="JU120" s="169"/>
      <c r="JV120" s="12"/>
      <c r="JW120" s="12"/>
      <c r="JX120" s="12"/>
      <c r="JY120" s="12"/>
      <c r="JZ120" s="12"/>
      <c r="KA120" s="12"/>
      <c r="KB120" s="12"/>
      <c r="KC120" s="12"/>
      <c r="KD120" s="12"/>
      <c r="KE120" s="12"/>
      <c r="KF120" s="12"/>
      <c r="KG120" s="12"/>
      <c r="KH120" s="12"/>
      <c r="KI120" s="12"/>
      <c r="KJ120" s="12"/>
      <c r="KK120" s="12"/>
      <c r="KL120" s="12"/>
      <c r="KM120" s="12"/>
      <c r="KN120" s="12"/>
      <c r="KO120" s="12"/>
      <c r="KP120" s="12"/>
      <c r="KQ120" s="12"/>
      <c r="KR120" s="12"/>
      <c r="KS120" s="12"/>
      <c r="KT120" s="12"/>
      <c r="KU120" s="12"/>
      <c r="KV120" s="12"/>
      <c r="KW120" s="12"/>
      <c r="KX120" s="12"/>
      <c r="KY120" s="12"/>
      <c r="KZ120" s="12"/>
      <c r="LA120" s="12"/>
      <c r="LB120" s="12"/>
      <c r="LC120" s="12"/>
      <c r="LD120" s="12"/>
      <c r="LE120" s="12"/>
      <c r="LF120" s="12"/>
      <c r="LG120" s="12"/>
      <c r="LH120" s="12"/>
      <c r="LI120" s="12"/>
      <c r="LJ120" s="12"/>
      <c r="LK120" s="12"/>
      <c r="LL120" s="12"/>
      <c r="LM120" s="12"/>
      <c r="LN120" s="12"/>
      <c r="LO120" s="12"/>
      <c r="LP120" s="12"/>
      <c r="LQ120" s="12"/>
      <c r="LR120" s="12"/>
      <c r="LS120" s="12"/>
      <c r="LT120" s="12"/>
      <c r="LU120" s="12"/>
      <c r="LV120" s="12"/>
      <c r="LW120" s="12"/>
      <c r="LX120" s="12"/>
      <c r="LY120" s="12"/>
      <c r="LZ120" s="12"/>
      <c r="MA120" s="12"/>
      <c r="MB120" s="12"/>
      <c r="MC120" s="12"/>
      <c r="MD120" s="12"/>
      <c r="ME120" s="12"/>
      <c r="MF120" s="12"/>
      <c r="MG120" s="12"/>
      <c r="MH120" s="12"/>
      <c r="MI120" s="12"/>
      <c r="MJ120" s="12"/>
      <c r="MK120" s="12"/>
      <c r="ML120" s="12"/>
      <c r="MM120" s="12"/>
      <c r="MN120" s="12"/>
      <c r="MO120" s="12"/>
      <c r="MP120" s="12"/>
      <c r="MQ120" s="12"/>
      <c r="MR120" s="12"/>
      <c r="MS120" s="12"/>
      <c r="MT120" s="12"/>
      <c r="MU120" s="12"/>
      <c r="MV120" s="12"/>
      <c r="MW120" s="12"/>
      <c r="MX120" s="12"/>
      <c r="MY120" s="12"/>
      <c r="MZ120" s="12"/>
      <c r="NA120" s="12"/>
      <c r="NB120" s="12"/>
      <c r="NC120" s="12"/>
      <c r="ND120" s="12"/>
      <c r="NE120" s="12"/>
      <c r="NF120" s="12"/>
      <c r="NG120" s="12"/>
      <c r="NH120" s="12"/>
      <c r="NI120" s="12"/>
      <c r="NJ120" s="12"/>
      <c r="NK120" s="12"/>
      <c r="NL120" s="12"/>
      <c r="NM120" s="12"/>
      <c r="NN120" s="12"/>
      <c r="NO120" s="12"/>
      <c r="NP120" s="12"/>
      <c r="NQ120" s="12"/>
      <c r="NR120" s="12"/>
      <c r="NS120" s="12"/>
      <c r="NT120" s="12"/>
      <c r="NU120" s="12"/>
      <c r="NV120" s="12"/>
      <c r="NW120" s="12"/>
      <c r="NX120" s="12"/>
      <c r="NY120" s="12"/>
      <c r="NZ120" s="12"/>
      <c r="OA120" s="12"/>
      <c r="OB120" s="12"/>
      <c r="OC120" s="12"/>
      <c r="OD120" s="12"/>
      <c r="OE120" s="169"/>
      <c r="OF120" s="12"/>
      <c r="OG120" s="12"/>
      <c r="OH120" s="12"/>
      <c r="OI120" s="169"/>
      <c r="OJ120" s="12"/>
      <c r="OK120" s="169"/>
      <c r="OL120" s="12"/>
      <c r="OM120" s="169"/>
      <c r="ON120" s="12"/>
      <c r="OO120" s="169"/>
      <c r="OP120" s="12"/>
      <c r="OQ120" s="169"/>
      <c r="OR120" s="12"/>
      <c r="OS120" s="12"/>
      <c r="OT120" s="12"/>
      <c r="OU120" s="33"/>
      <c r="OV120" s="33"/>
      <c r="OW120" s="33"/>
      <c r="OX120" s="33"/>
      <c r="OY120" s="33"/>
      <c r="OZ120" s="33"/>
      <c r="PA120" s="33"/>
      <c r="PB120" s="33"/>
      <c r="PC120" s="33"/>
      <c r="PD120" s="33"/>
      <c r="PE120" s="33"/>
      <c r="PF120" s="33"/>
      <c r="PG120" s="33"/>
      <c r="PH120" s="33"/>
      <c r="PI120" s="33"/>
      <c r="PJ120" s="33"/>
      <c r="PK120" s="33"/>
      <c r="PL120" s="33"/>
    </row>
    <row r="121" spans="1:428">
      <c r="A121" s="2"/>
      <c r="B121" s="2"/>
      <c r="C121" s="2"/>
      <c r="D121" s="2"/>
      <c r="E121" s="3"/>
      <c r="F121" s="4"/>
      <c r="G121" s="5"/>
      <c r="H121" s="6"/>
      <c r="I121" s="7"/>
      <c r="J121" s="45"/>
      <c r="K121" s="48"/>
      <c r="L121" s="8"/>
      <c r="M121" s="9"/>
      <c r="N121" s="4"/>
      <c r="O121" s="8"/>
      <c r="P121" s="9"/>
      <c r="Q121" s="16"/>
      <c r="R121" s="17"/>
      <c r="S121" s="9"/>
      <c r="T121" s="4"/>
      <c r="U121" s="6"/>
      <c r="V121" s="40"/>
      <c r="W121" s="4"/>
      <c r="X121" s="5"/>
      <c r="Y121" s="6"/>
      <c r="Z121" s="4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6"/>
      <c r="BK121" s="10"/>
      <c r="BL121" s="10"/>
      <c r="BM121" s="11"/>
      <c r="BN121" s="7"/>
      <c r="BO121" s="8"/>
      <c r="BP121" s="9"/>
      <c r="BQ121" s="4"/>
      <c r="BR121" s="8"/>
      <c r="BS121" s="9"/>
      <c r="BT121" s="7"/>
      <c r="BU121" s="9"/>
      <c r="BW121" s="4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6"/>
      <c r="DH121" s="10"/>
      <c r="DI121" s="11"/>
      <c r="DJ121" s="7"/>
      <c r="DK121" s="8"/>
      <c r="DL121" s="9"/>
      <c r="DM121" s="7"/>
      <c r="DN121" s="8"/>
      <c r="DO121" s="18"/>
      <c r="DP121" s="4"/>
      <c r="DQ121" s="5"/>
      <c r="DR121" s="6"/>
      <c r="DS121" s="4"/>
      <c r="DT121" s="5"/>
      <c r="DU121" s="5"/>
      <c r="DV121" s="5"/>
      <c r="DW121" s="6"/>
      <c r="DX121" s="10"/>
      <c r="DY121" s="13"/>
      <c r="DZ121" s="14"/>
      <c r="EA121" s="15"/>
      <c r="EB121" s="13"/>
      <c r="EC121" s="14"/>
      <c r="ED121" s="15"/>
      <c r="EE121" s="13"/>
      <c r="EF121" s="14"/>
      <c r="EG121" s="15"/>
      <c r="EH121" s="13"/>
      <c r="EI121" s="14"/>
      <c r="EJ121" s="15"/>
      <c r="EK121" s="13"/>
      <c r="EL121" s="14"/>
      <c r="EM121" s="15"/>
      <c r="EN121" s="13"/>
      <c r="EO121" s="14"/>
      <c r="EP121" s="15"/>
      <c r="EQ121" s="13"/>
      <c r="ER121" s="14"/>
      <c r="ES121" s="15"/>
      <c r="ET121" s="13"/>
      <c r="EU121" s="14"/>
      <c r="EV121" s="15"/>
      <c r="EW121" s="13"/>
      <c r="EX121" s="14"/>
      <c r="EY121" s="15"/>
      <c r="EZ121" s="13"/>
      <c r="FA121" s="14"/>
      <c r="FB121" s="15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  <c r="IX121" s="12"/>
      <c r="IY121" s="12"/>
      <c r="IZ121" s="12"/>
      <c r="JA121" s="12"/>
      <c r="JB121" s="12"/>
      <c r="JC121" s="12"/>
      <c r="JD121" s="12"/>
      <c r="JE121" s="12"/>
      <c r="JF121" s="12"/>
      <c r="JG121" s="12"/>
      <c r="JH121" s="12"/>
      <c r="JI121" s="169"/>
      <c r="JJ121" s="12"/>
      <c r="JK121" s="12"/>
      <c r="JL121" s="12"/>
      <c r="JM121" s="169"/>
      <c r="JN121" s="12"/>
      <c r="JO121" s="169"/>
      <c r="JP121" s="12"/>
      <c r="JQ121" s="169"/>
      <c r="JR121" s="12"/>
      <c r="JS121" s="169"/>
      <c r="JT121" s="12"/>
      <c r="JU121" s="169"/>
      <c r="JV121" s="12"/>
      <c r="JW121" s="12"/>
      <c r="JX121" s="12"/>
      <c r="JY121" s="12"/>
      <c r="JZ121" s="12"/>
      <c r="KA121" s="12"/>
      <c r="KB121" s="12"/>
      <c r="KC121" s="12"/>
      <c r="KD121" s="12"/>
      <c r="KE121" s="12"/>
      <c r="KF121" s="12"/>
      <c r="KG121" s="12"/>
      <c r="KH121" s="12"/>
      <c r="KI121" s="12"/>
      <c r="KJ121" s="12"/>
      <c r="KK121" s="12"/>
      <c r="KL121" s="12"/>
      <c r="KM121" s="12"/>
      <c r="KN121" s="12"/>
      <c r="KO121" s="12"/>
      <c r="KP121" s="12"/>
      <c r="KQ121" s="12"/>
      <c r="KR121" s="12"/>
      <c r="KS121" s="12"/>
      <c r="KT121" s="12"/>
      <c r="KU121" s="12"/>
      <c r="KV121" s="12"/>
      <c r="KW121" s="12"/>
      <c r="KX121" s="12"/>
      <c r="KY121" s="12"/>
      <c r="KZ121" s="12"/>
      <c r="LA121" s="12"/>
      <c r="LB121" s="12"/>
      <c r="LC121" s="12"/>
      <c r="LD121" s="12"/>
      <c r="LE121" s="12"/>
      <c r="LF121" s="12"/>
      <c r="LG121" s="12"/>
      <c r="LH121" s="12"/>
      <c r="LI121" s="12"/>
      <c r="LJ121" s="12"/>
      <c r="LK121" s="12"/>
      <c r="LL121" s="12"/>
      <c r="LM121" s="12"/>
      <c r="LN121" s="12"/>
      <c r="LO121" s="12"/>
      <c r="LP121" s="12"/>
      <c r="LQ121" s="12"/>
      <c r="LR121" s="12"/>
      <c r="LS121" s="12"/>
      <c r="LT121" s="12"/>
      <c r="LU121" s="12"/>
      <c r="LV121" s="12"/>
      <c r="LW121" s="12"/>
      <c r="LX121" s="12"/>
      <c r="LY121" s="12"/>
      <c r="LZ121" s="12"/>
      <c r="MA121" s="12"/>
      <c r="MB121" s="12"/>
      <c r="MC121" s="12"/>
      <c r="MD121" s="12"/>
      <c r="ME121" s="12"/>
      <c r="MF121" s="12"/>
      <c r="MG121" s="12"/>
      <c r="MH121" s="12"/>
      <c r="MI121" s="12"/>
      <c r="MJ121" s="12"/>
      <c r="MK121" s="12"/>
      <c r="ML121" s="12"/>
      <c r="MM121" s="12"/>
      <c r="MN121" s="12"/>
      <c r="MO121" s="12"/>
      <c r="MP121" s="12"/>
      <c r="MQ121" s="12"/>
      <c r="MR121" s="12"/>
      <c r="MS121" s="12"/>
      <c r="MT121" s="12"/>
      <c r="MU121" s="12"/>
      <c r="MV121" s="12"/>
      <c r="MW121" s="12"/>
      <c r="MX121" s="12"/>
      <c r="MY121" s="12"/>
      <c r="MZ121" s="12"/>
      <c r="NA121" s="12"/>
      <c r="NB121" s="12"/>
      <c r="NC121" s="12"/>
      <c r="ND121" s="12"/>
      <c r="NE121" s="12"/>
      <c r="NF121" s="12"/>
      <c r="NG121" s="12"/>
      <c r="NH121" s="12"/>
      <c r="NI121" s="12"/>
      <c r="NJ121" s="12"/>
      <c r="NK121" s="12"/>
      <c r="NL121" s="12"/>
      <c r="NM121" s="12"/>
      <c r="NN121" s="12"/>
      <c r="NO121" s="12"/>
      <c r="NP121" s="12"/>
      <c r="NQ121" s="12"/>
      <c r="NR121" s="12"/>
      <c r="NS121" s="12"/>
      <c r="NT121" s="12"/>
      <c r="NU121" s="12"/>
      <c r="NV121" s="12"/>
      <c r="NW121" s="12"/>
      <c r="NX121" s="12"/>
      <c r="NY121" s="12"/>
      <c r="NZ121" s="12"/>
      <c r="OA121" s="12"/>
      <c r="OB121" s="12"/>
      <c r="OC121" s="12"/>
      <c r="OD121" s="12"/>
      <c r="OE121" s="169"/>
      <c r="OF121" s="12"/>
      <c r="OG121" s="12"/>
      <c r="OH121" s="12"/>
      <c r="OI121" s="169"/>
      <c r="OJ121" s="12"/>
      <c r="OK121" s="169"/>
      <c r="OL121" s="12"/>
      <c r="OM121" s="169"/>
      <c r="ON121" s="12"/>
      <c r="OO121" s="169"/>
      <c r="OP121" s="12"/>
      <c r="OQ121" s="169"/>
      <c r="OR121" s="12"/>
      <c r="OS121" s="12"/>
      <c r="OT121" s="12"/>
      <c r="OU121" s="33"/>
      <c r="OV121" s="33"/>
      <c r="OW121" s="33"/>
      <c r="OX121" s="33"/>
      <c r="OY121" s="33"/>
      <c r="OZ121" s="33"/>
      <c r="PA121" s="33"/>
      <c r="PB121" s="33"/>
      <c r="PC121" s="33"/>
      <c r="PD121" s="33"/>
      <c r="PE121" s="33"/>
      <c r="PF121" s="33"/>
      <c r="PG121" s="33"/>
      <c r="PH121" s="33"/>
      <c r="PI121" s="33"/>
      <c r="PJ121" s="33"/>
      <c r="PK121" s="33"/>
      <c r="PL121" s="33"/>
    </row>
    <row r="122" spans="1:428">
      <c r="A122" s="2"/>
      <c r="B122" s="2"/>
      <c r="C122" s="2"/>
      <c r="D122" s="2"/>
      <c r="E122" s="3"/>
      <c r="F122" s="4"/>
      <c r="G122" s="5"/>
      <c r="H122" s="6"/>
      <c r="I122" s="7"/>
      <c r="J122" s="45"/>
      <c r="K122" s="48"/>
      <c r="L122" s="8"/>
      <c r="M122" s="9"/>
      <c r="N122" s="4"/>
      <c r="O122" s="8"/>
      <c r="P122" s="9"/>
      <c r="Q122" s="16"/>
      <c r="R122" s="17"/>
      <c r="S122" s="9"/>
      <c r="T122" s="4"/>
      <c r="U122" s="6"/>
      <c r="V122" s="40"/>
      <c r="W122" s="4"/>
      <c r="X122" s="5"/>
      <c r="Y122" s="6"/>
      <c r="Z122" s="4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6"/>
      <c r="BK122" s="10"/>
      <c r="BL122" s="10"/>
      <c r="BM122" s="11"/>
      <c r="BN122" s="7"/>
      <c r="BO122" s="8"/>
      <c r="BP122" s="9"/>
      <c r="BQ122" s="4"/>
      <c r="BR122" s="8"/>
      <c r="BS122" s="9"/>
      <c r="BT122" s="7"/>
      <c r="BU122" s="9"/>
      <c r="BV122" s="76"/>
      <c r="BW122" s="4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6"/>
      <c r="DH122" s="10"/>
      <c r="DI122" s="11"/>
      <c r="DJ122" s="7"/>
      <c r="DK122" s="8"/>
      <c r="DL122" s="9"/>
      <c r="DM122" s="7"/>
      <c r="DN122" s="8"/>
      <c r="DO122" s="18"/>
      <c r="DP122" s="4"/>
      <c r="DQ122" s="5"/>
      <c r="DR122" s="6"/>
      <c r="DS122" s="4"/>
      <c r="DT122" s="5"/>
      <c r="DU122" s="5"/>
      <c r="DV122" s="5"/>
      <c r="DW122" s="6"/>
      <c r="DX122" s="10"/>
      <c r="DY122" s="13"/>
      <c r="DZ122" s="14"/>
      <c r="EA122" s="15"/>
      <c r="EB122" s="13"/>
      <c r="EC122" s="14"/>
      <c r="ED122" s="15"/>
      <c r="EE122" s="13"/>
      <c r="EF122" s="14"/>
      <c r="EG122" s="15"/>
      <c r="EH122" s="13"/>
      <c r="EI122" s="14"/>
      <c r="EJ122" s="15"/>
      <c r="EK122" s="13"/>
      <c r="EL122" s="14"/>
      <c r="EM122" s="15"/>
      <c r="EN122" s="13"/>
      <c r="EO122" s="14"/>
      <c r="EP122" s="15"/>
      <c r="EQ122" s="13"/>
      <c r="ER122" s="14"/>
      <c r="ES122" s="15"/>
      <c r="ET122" s="13"/>
      <c r="EU122" s="14"/>
      <c r="EV122" s="15"/>
      <c r="EW122" s="13"/>
      <c r="EX122" s="14"/>
      <c r="EY122" s="15"/>
      <c r="EZ122" s="13"/>
      <c r="FA122" s="14"/>
      <c r="FB122" s="15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  <c r="IX122" s="12"/>
      <c r="IY122" s="12"/>
      <c r="IZ122" s="12"/>
      <c r="JA122" s="12"/>
      <c r="JB122" s="12"/>
      <c r="JC122" s="12"/>
      <c r="JD122" s="12"/>
      <c r="JE122" s="12"/>
      <c r="JF122" s="12"/>
      <c r="JG122" s="12"/>
      <c r="JH122" s="12"/>
      <c r="JI122" s="169"/>
      <c r="JJ122" s="12"/>
      <c r="JK122" s="12"/>
      <c r="JL122" s="12"/>
      <c r="JM122" s="169"/>
      <c r="JN122" s="12"/>
      <c r="JO122" s="169"/>
      <c r="JP122" s="12"/>
      <c r="JQ122" s="169"/>
      <c r="JR122" s="12"/>
      <c r="JS122" s="169"/>
      <c r="JT122" s="12"/>
      <c r="JU122" s="169"/>
      <c r="JV122" s="12"/>
      <c r="JW122" s="12"/>
      <c r="JX122" s="12"/>
      <c r="JY122" s="12"/>
      <c r="JZ122" s="12"/>
      <c r="KA122" s="12"/>
      <c r="KB122" s="12"/>
      <c r="KC122" s="12"/>
      <c r="KD122" s="12"/>
      <c r="KE122" s="12"/>
      <c r="KF122" s="12"/>
      <c r="KG122" s="12"/>
      <c r="KH122" s="12"/>
      <c r="KI122" s="12"/>
      <c r="KJ122" s="12"/>
      <c r="KK122" s="12"/>
      <c r="KL122" s="12"/>
      <c r="KM122" s="12"/>
      <c r="KN122" s="12"/>
      <c r="KO122" s="12"/>
      <c r="KP122" s="12"/>
      <c r="KQ122" s="12"/>
      <c r="KR122" s="12"/>
      <c r="KS122" s="12"/>
      <c r="KT122" s="12"/>
      <c r="KU122" s="12"/>
      <c r="KV122" s="12"/>
      <c r="KW122" s="12"/>
      <c r="KX122" s="12"/>
      <c r="KY122" s="12"/>
      <c r="KZ122" s="12"/>
      <c r="LA122" s="12"/>
      <c r="LB122" s="12"/>
      <c r="LC122" s="12"/>
      <c r="LD122" s="12"/>
      <c r="LE122" s="12"/>
      <c r="LF122" s="12"/>
      <c r="LG122" s="12"/>
      <c r="LH122" s="12"/>
      <c r="LI122" s="12"/>
      <c r="LJ122" s="12"/>
      <c r="LK122" s="12"/>
      <c r="LL122" s="12"/>
      <c r="LM122" s="12"/>
      <c r="LN122" s="12"/>
      <c r="LO122" s="12"/>
      <c r="LP122" s="12"/>
      <c r="LQ122" s="12"/>
      <c r="LR122" s="12"/>
      <c r="LS122" s="12"/>
      <c r="LT122" s="12"/>
      <c r="LU122" s="12"/>
      <c r="LV122" s="12"/>
      <c r="LW122" s="12"/>
      <c r="LX122" s="12"/>
      <c r="LY122" s="12"/>
      <c r="LZ122" s="12"/>
      <c r="MA122" s="12"/>
      <c r="MB122" s="12"/>
      <c r="MC122" s="12"/>
      <c r="MD122" s="12"/>
      <c r="ME122" s="12"/>
      <c r="MF122" s="12"/>
      <c r="MG122" s="12"/>
      <c r="MH122" s="12"/>
      <c r="MI122" s="12"/>
      <c r="MJ122" s="12"/>
      <c r="MK122" s="12"/>
      <c r="ML122" s="12"/>
      <c r="MM122" s="12"/>
      <c r="MN122" s="12"/>
      <c r="MO122" s="12"/>
      <c r="MP122" s="12"/>
      <c r="MQ122" s="12"/>
      <c r="MR122" s="12"/>
      <c r="MS122" s="12"/>
      <c r="MT122" s="12"/>
      <c r="MU122" s="12"/>
      <c r="MV122" s="12"/>
      <c r="MW122" s="12"/>
      <c r="MX122" s="12"/>
      <c r="MY122" s="12"/>
      <c r="MZ122" s="12"/>
      <c r="NA122" s="12"/>
      <c r="NB122" s="12"/>
      <c r="NC122" s="12"/>
      <c r="ND122" s="12"/>
      <c r="NE122" s="12"/>
      <c r="NF122" s="12"/>
      <c r="NG122" s="12"/>
      <c r="NH122" s="12"/>
      <c r="NI122" s="12"/>
      <c r="NJ122" s="12"/>
      <c r="NK122" s="12"/>
      <c r="NL122" s="12"/>
      <c r="NM122" s="12"/>
      <c r="NN122" s="12"/>
      <c r="NO122" s="12"/>
      <c r="NP122" s="12"/>
      <c r="NQ122" s="12"/>
      <c r="NR122" s="12"/>
      <c r="NS122" s="12"/>
      <c r="NT122" s="12"/>
      <c r="NU122" s="12"/>
      <c r="NV122" s="12"/>
      <c r="NW122" s="12"/>
      <c r="NX122" s="12"/>
      <c r="NY122" s="12"/>
      <c r="NZ122" s="12"/>
      <c r="OA122" s="12"/>
      <c r="OB122" s="12"/>
      <c r="OC122" s="12"/>
      <c r="OD122" s="12"/>
      <c r="OE122" s="169"/>
      <c r="OF122" s="12"/>
      <c r="OG122" s="12"/>
      <c r="OH122" s="12"/>
      <c r="OI122" s="169"/>
      <c r="OJ122" s="12"/>
      <c r="OK122" s="169"/>
      <c r="OL122" s="12"/>
      <c r="OM122" s="169"/>
      <c r="ON122" s="12"/>
      <c r="OO122" s="169"/>
      <c r="OP122" s="12"/>
      <c r="OQ122" s="169"/>
      <c r="OR122" s="12"/>
      <c r="OS122" s="12"/>
      <c r="OT122" s="12"/>
      <c r="OU122" s="33"/>
      <c r="OV122" s="33"/>
      <c r="OW122" s="33"/>
      <c r="OX122" s="33"/>
      <c r="OY122" s="33"/>
      <c r="OZ122" s="33"/>
      <c r="PA122" s="33"/>
      <c r="PB122" s="33"/>
      <c r="PC122" s="33"/>
      <c r="PD122" s="33"/>
      <c r="PE122" s="33"/>
      <c r="PF122" s="33"/>
      <c r="PG122" s="33"/>
      <c r="PH122" s="33"/>
      <c r="PI122" s="33"/>
      <c r="PJ122" s="33"/>
      <c r="PK122" s="33"/>
      <c r="PL122" s="33"/>
    </row>
    <row r="123" spans="1:428">
      <c r="A123" s="2"/>
      <c r="B123" s="2"/>
      <c r="C123" s="2"/>
      <c r="D123" s="2"/>
      <c r="E123" s="3"/>
      <c r="F123" s="4"/>
      <c r="G123" s="5"/>
      <c r="H123" s="6"/>
      <c r="I123" s="7"/>
      <c r="J123" s="45"/>
      <c r="K123" s="48"/>
      <c r="L123" s="8"/>
      <c r="M123" s="9"/>
      <c r="N123" s="4"/>
      <c r="O123" s="8"/>
      <c r="P123" s="9"/>
      <c r="Q123" s="16"/>
      <c r="R123" s="17"/>
      <c r="S123" s="9"/>
      <c r="T123" s="4"/>
      <c r="U123" s="6"/>
      <c r="V123" s="40"/>
      <c r="W123" s="4"/>
      <c r="X123" s="5"/>
      <c r="Y123" s="6"/>
      <c r="Z123" s="4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6"/>
      <c r="BK123" s="10"/>
      <c r="BL123" s="10"/>
      <c r="BM123" s="11"/>
      <c r="BN123" s="7"/>
      <c r="BO123" s="8"/>
      <c r="BP123" s="9"/>
      <c r="BQ123" s="4"/>
      <c r="BR123" s="8"/>
      <c r="BS123" s="9"/>
      <c r="BT123" s="7"/>
      <c r="BU123" s="9"/>
      <c r="BV123" s="76"/>
      <c r="BW123" s="4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6"/>
      <c r="DH123" s="10"/>
      <c r="DI123" s="11"/>
      <c r="DJ123" s="7"/>
      <c r="DK123" s="8"/>
      <c r="DL123" s="9"/>
      <c r="DM123" s="7"/>
      <c r="DN123" s="8"/>
      <c r="DO123" s="18"/>
      <c r="DP123" s="4"/>
      <c r="DQ123" s="5"/>
      <c r="DR123" s="6"/>
      <c r="DS123" s="4"/>
      <c r="DT123" s="5"/>
      <c r="DU123" s="5"/>
      <c r="DV123" s="5"/>
      <c r="DW123" s="6"/>
      <c r="DX123" s="10"/>
      <c r="DY123" s="13"/>
      <c r="DZ123" s="14"/>
      <c r="EA123" s="15"/>
      <c r="EB123" s="13"/>
      <c r="EC123" s="14"/>
      <c r="ED123" s="15"/>
      <c r="EE123" s="13"/>
      <c r="EF123" s="14"/>
      <c r="EG123" s="15"/>
      <c r="EH123" s="13"/>
      <c r="EI123" s="14"/>
      <c r="EJ123" s="15"/>
      <c r="EK123" s="13"/>
      <c r="EL123" s="14"/>
      <c r="EM123" s="15"/>
      <c r="EN123" s="13"/>
      <c r="EO123" s="14"/>
      <c r="EP123" s="15"/>
      <c r="EQ123" s="13"/>
      <c r="ER123" s="14"/>
      <c r="ES123" s="15"/>
      <c r="ET123" s="13"/>
      <c r="EU123" s="14"/>
      <c r="EV123" s="15"/>
      <c r="EW123" s="13"/>
      <c r="EX123" s="14"/>
      <c r="EY123" s="15"/>
      <c r="EZ123" s="13"/>
      <c r="FA123" s="14"/>
      <c r="FB123" s="15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  <c r="IX123" s="12"/>
      <c r="IY123" s="12"/>
      <c r="IZ123" s="12"/>
      <c r="JA123" s="12"/>
      <c r="JB123" s="12"/>
      <c r="JC123" s="12"/>
      <c r="JD123" s="12"/>
      <c r="JE123" s="12"/>
      <c r="JF123" s="12"/>
      <c r="JG123" s="12"/>
      <c r="JH123" s="12"/>
      <c r="JI123" s="169"/>
      <c r="JJ123" s="12"/>
      <c r="JK123" s="12"/>
      <c r="JL123" s="12"/>
      <c r="JM123" s="169"/>
      <c r="JN123" s="12"/>
      <c r="JO123" s="169"/>
      <c r="JP123" s="12"/>
      <c r="JQ123" s="169"/>
      <c r="JR123" s="12"/>
      <c r="JS123" s="169"/>
      <c r="JT123" s="12"/>
      <c r="JU123" s="169"/>
      <c r="JV123" s="12"/>
      <c r="JW123" s="12"/>
      <c r="JX123" s="12"/>
      <c r="JY123" s="12"/>
      <c r="JZ123" s="12"/>
      <c r="KA123" s="12"/>
      <c r="KB123" s="12"/>
      <c r="KC123" s="12"/>
      <c r="KD123" s="12"/>
      <c r="KE123" s="12"/>
      <c r="KF123" s="12"/>
      <c r="KG123" s="12"/>
      <c r="KH123" s="12"/>
      <c r="KI123" s="12"/>
      <c r="KJ123" s="12"/>
      <c r="KK123" s="12"/>
      <c r="KL123" s="12"/>
      <c r="KM123" s="12"/>
      <c r="KN123" s="12"/>
      <c r="KO123" s="12"/>
      <c r="KP123" s="12"/>
      <c r="KQ123" s="12"/>
      <c r="KR123" s="12"/>
      <c r="KS123" s="12"/>
      <c r="KT123" s="12"/>
      <c r="KU123" s="12"/>
      <c r="KV123" s="12"/>
      <c r="KW123" s="12"/>
      <c r="KX123" s="12"/>
      <c r="KY123" s="12"/>
      <c r="KZ123" s="12"/>
      <c r="LA123" s="12"/>
      <c r="LB123" s="12"/>
      <c r="LC123" s="12"/>
      <c r="LD123" s="12"/>
      <c r="LE123" s="12"/>
      <c r="LF123" s="12"/>
      <c r="LG123" s="12"/>
      <c r="LH123" s="12"/>
      <c r="LI123" s="12"/>
      <c r="LJ123" s="12"/>
      <c r="LK123" s="12"/>
      <c r="LL123" s="12"/>
      <c r="LM123" s="12"/>
      <c r="LN123" s="12"/>
      <c r="LO123" s="12"/>
      <c r="LP123" s="12"/>
      <c r="LQ123" s="12"/>
      <c r="LR123" s="12"/>
      <c r="LS123" s="12"/>
      <c r="LT123" s="12"/>
      <c r="LU123" s="12"/>
      <c r="LV123" s="12"/>
      <c r="LW123" s="12"/>
      <c r="LX123" s="12"/>
      <c r="LY123" s="12"/>
      <c r="LZ123" s="12"/>
      <c r="MA123" s="12"/>
      <c r="MB123" s="12"/>
      <c r="MC123" s="12"/>
      <c r="MD123" s="12"/>
      <c r="ME123" s="12"/>
      <c r="MF123" s="12"/>
      <c r="MG123" s="12"/>
      <c r="MH123" s="12"/>
      <c r="MI123" s="12"/>
      <c r="MJ123" s="12"/>
      <c r="MK123" s="12"/>
      <c r="ML123" s="12"/>
      <c r="MM123" s="12"/>
      <c r="MN123" s="12"/>
      <c r="MO123" s="12"/>
      <c r="MP123" s="12"/>
      <c r="MQ123" s="12"/>
      <c r="MR123" s="12"/>
      <c r="MS123" s="12"/>
      <c r="MT123" s="12"/>
      <c r="MU123" s="12"/>
      <c r="MV123" s="12"/>
      <c r="MW123" s="12"/>
      <c r="MX123" s="12"/>
      <c r="MY123" s="12"/>
      <c r="MZ123" s="12"/>
      <c r="NA123" s="12"/>
      <c r="NB123" s="12"/>
      <c r="NC123" s="12"/>
      <c r="ND123" s="12"/>
      <c r="NE123" s="12"/>
      <c r="NF123" s="12"/>
      <c r="NG123" s="12"/>
      <c r="NH123" s="12"/>
      <c r="NI123" s="12"/>
      <c r="NJ123" s="12"/>
      <c r="NK123" s="12"/>
      <c r="NL123" s="12"/>
      <c r="NM123" s="12"/>
      <c r="NN123" s="12"/>
      <c r="NO123" s="12"/>
      <c r="NP123" s="12"/>
      <c r="NQ123" s="12"/>
      <c r="NR123" s="12"/>
      <c r="NS123" s="12"/>
      <c r="NT123" s="12"/>
      <c r="NU123" s="12"/>
      <c r="NV123" s="12"/>
      <c r="NW123" s="12"/>
      <c r="NX123" s="12"/>
      <c r="NY123" s="12"/>
      <c r="NZ123" s="12"/>
      <c r="OA123" s="12"/>
      <c r="OB123" s="12"/>
      <c r="OC123" s="12"/>
      <c r="OD123" s="12"/>
      <c r="OE123" s="169"/>
      <c r="OF123" s="12"/>
      <c r="OG123" s="12"/>
      <c r="OH123" s="12"/>
      <c r="OI123" s="169"/>
      <c r="OJ123" s="12"/>
      <c r="OK123" s="169"/>
      <c r="OL123" s="12"/>
      <c r="OM123" s="169"/>
      <c r="ON123" s="12"/>
      <c r="OO123" s="169"/>
      <c r="OP123" s="12"/>
      <c r="OQ123" s="169"/>
      <c r="OR123" s="12"/>
      <c r="OS123" s="12"/>
      <c r="OT123" s="12"/>
      <c r="OU123" s="33"/>
      <c r="OV123" s="33"/>
      <c r="OW123" s="33"/>
      <c r="OX123" s="33"/>
      <c r="OY123" s="33"/>
      <c r="OZ123" s="33"/>
      <c r="PA123" s="33"/>
      <c r="PB123" s="33"/>
      <c r="PC123" s="33"/>
      <c r="PD123" s="33"/>
      <c r="PE123" s="33"/>
      <c r="PF123" s="33"/>
      <c r="PG123" s="33"/>
      <c r="PH123" s="33"/>
      <c r="PI123" s="33"/>
      <c r="PJ123" s="33"/>
      <c r="PK123" s="33"/>
      <c r="PL123" s="33"/>
    </row>
    <row r="124" spans="1:428">
      <c r="A124" s="2"/>
      <c r="B124" s="2"/>
      <c r="C124" s="2"/>
      <c r="D124" s="2"/>
      <c r="E124" s="3"/>
      <c r="F124" s="4"/>
      <c r="G124" s="5"/>
      <c r="H124" s="6"/>
      <c r="I124" s="7"/>
      <c r="J124" s="45"/>
      <c r="K124" s="48"/>
      <c r="L124" s="8"/>
      <c r="M124" s="9"/>
      <c r="N124" s="4"/>
      <c r="O124" s="8"/>
      <c r="P124" s="9"/>
      <c r="Q124" s="16"/>
      <c r="R124" s="17"/>
      <c r="S124" s="9"/>
      <c r="T124" s="4"/>
      <c r="U124" s="6"/>
      <c r="V124" s="40"/>
      <c r="W124" s="4"/>
      <c r="X124" s="5"/>
      <c r="Y124" s="6"/>
      <c r="Z124" s="4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6"/>
      <c r="BK124" s="10"/>
      <c r="BL124" s="10"/>
      <c r="BM124" s="11"/>
      <c r="BN124" s="7"/>
      <c r="BO124" s="8"/>
      <c r="BP124" s="9"/>
      <c r="BQ124" s="4"/>
      <c r="BR124" s="8"/>
      <c r="BS124" s="9"/>
      <c r="BT124" s="7"/>
      <c r="BU124" s="9"/>
      <c r="BV124" s="76"/>
      <c r="BW124" s="4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6"/>
      <c r="DH124" s="10"/>
      <c r="DI124" s="11"/>
      <c r="DJ124" s="7"/>
      <c r="DK124" s="8"/>
      <c r="DL124" s="9"/>
      <c r="DM124" s="7"/>
      <c r="DN124" s="8"/>
      <c r="DO124" s="18"/>
      <c r="DP124" s="4"/>
      <c r="DQ124" s="5"/>
      <c r="DR124" s="6"/>
      <c r="DS124" s="4"/>
      <c r="DT124" s="5"/>
      <c r="DU124" s="5"/>
      <c r="DV124" s="5"/>
      <c r="DW124" s="6"/>
      <c r="DX124" s="10"/>
      <c r="DY124" s="13"/>
      <c r="DZ124" s="14"/>
      <c r="EA124" s="15"/>
      <c r="EB124" s="13"/>
      <c r="EC124" s="14"/>
      <c r="ED124" s="15"/>
      <c r="EE124" s="13"/>
      <c r="EF124" s="14"/>
      <c r="EG124" s="15"/>
      <c r="EH124" s="13"/>
      <c r="EI124" s="14"/>
      <c r="EJ124" s="15"/>
      <c r="EK124" s="13"/>
      <c r="EL124" s="14"/>
      <c r="EM124" s="15"/>
      <c r="EN124" s="13"/>
      <c r="EO124" s="14"/>
      <c r="EP124" s="15"/>
      <c r="EQ124" s="13"/>
      <c r="ER124" s="14"/>
      <c r="ES124" s="15"/>
      <c r="ET124" s="13"/>
      <c r="EU124" s="14"/>
      <c r="EV124" s="15"/>
      <c r="EW124" s="13"/>
      <c r="EX124" s="14"/>
      <c r="EY124" s="15"/>
      <c r="EZ124" s="13"/>
      <c r="FA124" s="14"/>
      <c r="FB124" s="15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  <c r="IX124" s="12"/>
      <c r="IY124" s="12"/>
      <c r="IZ124" s="12"/>
      <c r="JA124" s="12"/>
      <c r="JB124" s="12"/>
      <c r="JC124" s="12"/>
      <c r="JD124" s="12"/>
      <c r="JE124" s="12"/>
      <c r="JF124" s="12"/>
      <c r="JG124" s="12"/>
      <c r="JH124" s="12"/>
      <c r="JI124" s="169"/>
      <c r="JJ124" s="12"/>
      <c r="JK124" s="12"/>
      <c r="JL124" s="12"/>
      <c r="JM124" s="169"/>
      <c r="JN124" s="12"/>
      <c r="JO124" s="169"/>
      <c r="JP124" s="12"/>
      <c r="JQ124" s="169"/>
      <c r="JR124" s="12"/>
      <c r="JS124" s="169"/>
      <c r="JT124" s="12"/>
      <c r="JU124" s="169"/>
      <c r="JV124" s="12"/>
      <c r="JW124" s="12"/>
      <c r="JX124" s="12"/>
      <c r="JY124" s="12"/>
      <c r="JZ124" s="12"/>
      <c r="KA124" s="12"/>
      <c r="KB124" s="12"/>
      <c r="KC124" s="12"/>
      <c r="KD124" s="12"/>
      <c r="KE124" s="12"/>
      <c r="KF124" s="12"/>
      <c r="KG124" s="12"/>
      <c r="KH124" s="12"/>
      <c r="KI124" s="12"/>
      <c r="KJ124" s="12"/>
      <c r="KK124" s="12"/>
      <c r="KL124" s="12"/>
      <c r="KM124" s="12"/>
      <c r="KN124" s="12"/>
      <c r="KO124" s="12"/>
      <c r="KP124" s="12"/>
      <c r="KQ124" s="12"/>
      <c r="KR124" s="12"/>
      <c r="KS124" s="12"/>
      <c r="KT124" s="12"/>
      <c r="KU124" s="12"/>
      <c r="KV124" s="12"/>
      <c r="KW124" s="12"/>
      <c r="KX124" s="12"/>
      <c r="KY124" s="12"/>
      <c r="KZ124" s="12"/>
      <c r="LA124" s="12"/>
      <c r="LB124" s="12"/>
      <c r="LC124" s="12"/>
      <c r="LD124" s="12"/>
      <c r="LE124" s="12"/>
      <c r="LF124" s="12"/>
      <c r="LG124" s="12"/>
      <c r="LH124" s="12"/>
      <c r="LI124" s="12"/>
      <c r="LJ124" s="12"/>
      <c r="LK124" s="12"/>
      <c r="LL124" s="12"/>
      <c r="LM124" s="12"/>
      <c r="LN124" s="12"/>
      <c r="LO124" s="12"/>
      <c r="LP124" s="12"/>
      <c r="LQ124" s="12"/>
      <c r="LR124" s="12"/>
      <c r="LS124" s="12"/>
      <c r="LT124" s="12"/>
      <c r="LU124" s="12"/>
      <c r="LV124" s="12"/>
      <c r="LW124" s="12"/>
      <c r="LX124" s="12"/>
      <c r="LY124" s="12"/>
      <c r="LZ124" s="12"/>
      <c r="MA124" s="12"/>
      <c r="MB124" s="12"/>
      <c r="MC124" s="12"/>
      <c r="MD124" s="12"/>
      <c r="ME124" s="12"/>
      <c r="MF124" s="12"/>
      <c r="MG124" s="12"/>
      <c r="MH124" s="12"/>
      <c r="MI124" s="12"/>
      <c r="MJ124" s="12"/>
      <c r="MK124" s="12"/>
      <c r="ML124" s="12"/>
      <c r="MM124" s="12"/>
      <c r="MN124" s="12"/>
      <c r="MO124" s="12"/>
      <c r="MP124" s="12"/>
      <c r="MQ124" s="12"/>
      <c r="MR124" s="12"/>
      <c r="MS124" s="12"/>
      <c r="MT124" s="12"/>
      <c r="MU124" s="12"/>
      <c r="MV124" s="12"/>
      <c r="MW124" s="12"/>
      <c r="MX124" s="12"/>
      <c r="MY124" s="12"/>
      <c r="MZ124" s="12"/>
      <c r="NA124" s="12"/>
      <c r="NB124" s="12"/>
      <c r="NC124" s="12"/>
      <c r="ND124" s="12"/>
      <c r="NE124" s="12"/>
      <c r="NF124" s="12"/>
      <c r="NG124" s="12"/>
      <c r="NH124" s="12"/>
      <c r="NI124" s="12"/>
      <c r="NJ124" s="12"/>
      <c r="NK124" s="12"/>
      <c r="NL124" s="12"/>
      <c r="NM124" s="12"/>
      <c r="NN124" s="12"/>
      <c r="NO124" s="12"/>
      <c r="NP124" s="12"/>
      <c r="NQ124" s="12"/>
      <c r="NR124" s="12"/>
      <c r="NS124" s="12"/>
      <c r="NT124" s="12"/>
      <c r="NU124" s="12"/>
      <c r="NV124" s="12"/>
      <c r="NW124" s="12"/>
      <c r="NX124" s="12"/>
      <c r="NY124" s="12"/>
      <c r="NZ124" s="12"/>
      <c r="OA124" s="12"/>
      <c r="OB124" s="12"/>
      <c r="OC124" s="12"/>
      <c r="OD124" s="12"/>
      <c r="OE124" s="169"/>
      <c r="OF124" s="12"/>
      <c r="OG124" s="12"/>
      <c r="OH124" s="12"/>
      <c r="OI124" s="169"/>
      <c r="OJ124" s="12"/>
      <c r="OK124" s="169"/>
      <c r="OL124" s="12"/>
      <c r="OM124" s="169"/>
      <c r="ON124" s="12"/>
      <c r="OO124" s="169"/>
      <c r="OP124" s="12"/>
      <c r="OQ124" s="169"/>
      <c r="OR124" s="12"/>
      <c r="OS124" s="12"/>
      <c r="OT124" s="12"/>
      <c r="OU124" s="33"/>
      <c r="OV124" s="33"/>
      <c r="OW124" s="33"/>
      <c r="OX124" s="33"/>
      <c r="OY124" s="33"/>
      <c r="OZ124" s="33"/>
      <c r="PA124" s="33"/>
      <c r="PB124" s="33"/>
      <c r="PC124" s="33"/>
      <c r="PD124" s="33"/>
      <c r="PE124" s="33"/>
      <c r="PF124" s="33"/>
      <c r="PG124" s="33"/>
      <c r="PH124" s="33"/>
      <c r="PI124" s="33"/>
      <c r="PJ124" s="33"/>
      <c r="PK124" s="33"/>
      <c r="PL124" s="33"/>
    </row>
    <row r="125" spans="1:428">
      <c r="A125" s="2"/>
      <c r="B125" s="2"/>
      <c r="C125" s="2"/>
      <c r="D125" s="2"/>
      <c r="E125" s="3"/>
      <c r="F125" s="4"/>
      <c r="G125" s="5"/>
      <c r="H125" s="6"/>
      <c r="I125" s="7"/>
      <c r="J125" s="45"/>
      <c r="K125" s="48"/>
      <c r="L125" s="8"/>
      <c r="M125" s="9"/>
      <c r="N125" s="4"/>
      <c r="O125" s="8"/>
      <c r="P125" s="9"/>
      <c r="Q125" s="16"/>
      <c r="R125" s="17"/>
      <c r="S125" s="9"/>
      <c r="T125" s="4"/>
      <c r="U125" s="6"/>
      <c r="V125" s="40"/>
      <c r="W125" s="4"/>
      <c r="X125" s="5"/>
      <c r="Y125" s="6"/>
      <c r="Z125" s="4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6"/>
      <c r="BK125" s="10"/>
      <c r="BL125" s="10"/>
      <c r="BM125" s="11"/>
      <c r="BN125" s="7"/>
      <c r="BO125" s="8"/>
      <c r="BP125" s="9"/>
      <c r="BQ125" s="4"/>
      <c r="BR125" s="8"/>
      <c r="BS125" s="9"/>
      <c r="BT125" s="7"/>
      <c r="BU125" s="9"/>
      <c r="BV125" s="76"/>
      <c r="BW125" s="4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6"/>
      <c r="DH125" s="10"/>
      <c r="DI125" s="11"/>
      <c r="DJ125" s="7"/>
      <c r="DK125" s="8"/>
      <c r="DL125" s="9"/>
      <c r="DM125" s="7"/>
      <c r="DN125" s="8"/>
      <c r="DO125" s="18"/>
      <c r="DP125" s="4"/>
      <c r="DQ125" s="5"/>
      <c r="DR125" s="6"/>
      <c r="DS125" s="4"/>
      <c r="DT125" s="5"/>
      <c r="DU125" s="5"/>
      <c r="DV125" s="5"/>
      <c r="DW125" s="6"/>
      <c r="DX125" s="10"/>
      <c r="DY125" s="13"/>
      <c r="DZ125" s="14"/>
      <c r="EA125" s="15"/>
      <c r="EB125" s="13"/>
      <c r="EC125" s="14"/>
      <c r="ED125" s="15"/>
      <c r="EE125" s="13"/>
      <c r="EF125" s="14"/>
      <c r="EG125" s="15"/>
      <c r="EH125" s="13"/>
      <c r="EI125" s="14"/>
      <c r="EJ125" s="15"/>
      <c r="EK125" s="13"/>
      <c r="EL125" s="14"/>
      <c r="EM125" s="15"/>
      <c r="EN125" s="13"/>
      <c r="EO125" s="14"/>
      <c r="EP125" s="15"/>
      <c r="EQ125" s="13"/>
      <c r="ER125" s="14"/>
      <c r="ES125" s="15"/>
      <c r="ET125" s="13"/>
      <c r="EU125" s="14"/>
      <c r="EV125" s="15"/>
      <c r="EW125" s="13"/>
      <c r="EX125" s="14"/>
      <c r="EY125" s="15"/>
      <c r="EZ125" s="13"/>
      <c r="FA125" s="14"/>
      <c r="FB125" s="15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  <c r="IX125" s="12"/>
      <c r="IY125" s="12"/>
      <c r="IZ125" s="12"/>
      <c r="JA125" s="12"/>
      <c r="JB125" s="12"/>
      <c r="JC125" s="12"/>
      <c r="JD125" s="12"/>
      <c r="JE125" s="12"/>
      <c r="JF125" s="12"/>
      <c r="JG125" s="12"/>
      <c r="JH125" s="12"/>
      <c r="JI125" s="169"/>
      <c r="JJ125" s="12"/>
      <c r="JK125" s="12"/>
      <c r="JL125" s="12"/>
      <c r="JM125" s="169"/>
      <c r="JN125" s="12"/>
      <c r="JO125" s="169"/>
      <c r="JP125" s="12"/>
      <c r="JQ125" s="169"/>
      <c r="JR125" s="12"/>
      <c r="JS125" s="169"/>
      <c r="JT125" s="12"/>
      <c r="JU125" s="169"/>
      <c r="JV125" s="12"/>
      <c r="JW125" s="12"/>
      <c r="JX125" s="12"/>
      <c r="JY125" s="12"/>
      <c r="JZ125" s="12"/>
      <c r="KA125" s="12"/>
      <c r="KB125" s="12"/>
      <c r="KC125" s="12"/>
      <c r="KD125" s="12"/>
      <c r="KE125" s="12"/>
      <c r="KF125" s="12"/>
      <c r="KG125" s="12"/>
      <c r="KH125" s="12"/>
      <c r="KI125" s="12"/>
      <c r="KJ125" s="12"/>
      <c r="KK125" s="12"/>
      <c r="KL125" s="12"/>
      <c r="KM125" s="12"/>
      <c r="KN125" s="12"/>
      <c r="KO125" s="12"/>
      <c r="KP125" s="12"/>
      <c r="KQ125" s="12"/>
      <c r="KR125" s="12"/>
      <c r="KS125" s="12"/>
      <c r="KT125" s="12"/>
      <c r="KU125" s="12"/>
      <c r="KV125" s="12"/>
      <c r="KW125" s="12"/>
      <c r="KX125" s="12"/>
      <c r="KY125" s="12"/>
      <c r="KZ125" s="12"/>
      <c r="LA125" s="12"/>
      <c r="LB125" s="12"/>
      <c r="LC125" s="12"/>
      <c r="LD125" s="12"/>
      <c r="LE125" s="12"/>
      <c r="LF125" s="12"/>
      <c r="LG125" s="12"/>
      <c r="LH125" s="12"/>
      <c r="LI125" s="12"/>
      <c r="LJ125" s="12"/>
      <c r="LK125" s="12"/>
      <c r="LL125" s="12"/>
      <c r="LM125" s="12"/>
      <c r="LN125" s="12"/>
      <c r="LO125" s="12"/>
      <c r="LP125" s="12"/>
      <c r="LQ125" s="12"/>
      <c r="LR125" s="12"/>
      <c r="LS125" s="12"/>
      <c r="LT125" s="12"/>
      <c r="LU125" s="12"/>
      <c r="LV125" s="12"/>
      <c r="LW125" s="12"/>
      <c r="LX125" s="12"/>
      <c r="LY125" s="12"/>
      <c r="LZ125" s="12"/>
      <c r="MA125" s="12"/>
      <c r="MB125" s="12"/>
      <c r="MC125" s="12"/>
      <c r="MD125" s="12"/>
      <c r="ME125" s="12"/>
      <c r="MF125" s="12"/>
      <c r="MG125" s="12"/>
      <c r="MH125" s="12"/>
      <c r="MI125" s="12"/>
      <c r="MJ125" s="12"/>
      <c r="MK125" s="12"/>
      <c r="ML125" s="12"/>
      <c r="MM125" s="12"/>
      <c r="MN125" s="12"/>
      <c r="MO125" s="12"/>
      <c r="MP125" s="12"/>
      <c r="MQ125" s="12"/>
      <c r="MR125" s="12"/>
      <c r="MS125" s="12"/>
      <c r="MT125" s="12"/>
      <c r="MU125" s="12"/>
      <c r="MV125" s="12"/>
      <c r="MW125" s="12"/>
      <c r="MX125" s="12"/>
      <c r="MY125" s="12"/>
      <c r="MZ125" s="12"/>
      <c r="NA125" s="12"/>
      <c r="NB125" s="12"/>
      <c r="NC125" s="12"/>
      <c r="ND125" s="12"/>
      <c r="NE125" s="12"/>
      <c r="NF125" s="12"/>
      <c r="NG125" s="12"/>
      <c r="NH125" s="12"/>
      <c r="NI125" s="12"/>
      <c r="NJ125" s="12"/>
      <c r="NK125" s="12"/>
      <c r="NL125" s="12"/>
      <c r="NM125" s="12"/>
      <c r="NN125" s="12"/>
      <c r="NO125" s="12"/>
      <c r="NP125" s="12"/>
      <c r="NQ125" s="12"/>
      <c r="NR125" s="12"/>
      <c r="NS125" s="12"/>
      <c r="NT125" s="12"/>
      <c r="NU125" s="12"/>
      <c r="NV125" s="12"/>
      <c r="NW125" s="12"/>
      <c r="NX125" s="12"/>
      <c r="NY125" s="12"/>
      <c r="NZ125" s="12"/>
      <c r="OA125" s="12"/>
      <c r="OB125" s="12"/>
      <c r="OC125" s="12"/>
      <c r="OD125" s="12"/>
      <c r="OE125" s="169"/>
      <c r="OF125" s="12"/>
      <c r="OG125" s="12"/>
      <c r="OH125" s="12"/>
      <c r="OI125" s="169"/>
      <c r="OJ125" s="12"/>
      <c r="OK125" s="169"/>
      <c r="OL125" s="12"/>
      <c r="OM125" s="169"/>
      <c r="ON125" s="12"/>
      <c r="OO125" s="169"/>
      <c r="OP125" s="12"/>
      <c r="OQ125" s="169"/>
      <c r="OR125" s="12"/>
      <c r="OS125" s="12"/>
      <c r="OT125" s="12"/>
      <c r="OU125" s="33"/>
      <c r="OV125" s="33"/>
      <c r="OW125" s="33"/>
      <c r="OX125" s="33"/>
      <c r="OY125" s="33"/>
      <c r="OZ125" s="33"/>
      <c r="PA125" s="33"/>
      <c r="PB125" s="33"/>
      <c r="PC125" s="33"/>
      <c r="PD125" s="33"/>
      <c r="PE125" s="33"/>
      <c r="PF125" s="33"/>
      <c r="PG125" s="33"/>
      <c r="PH125" s="33"/>
      <c r="PI125" s="33"/>
      <c r="PJ125" s="33"/>
      <c r="PK125" s="33"/>
      <c r="PL125" s="33"/>
    </row>
    <row r="126" spans="1:428">
      <c r="A126" s="2"/>
      <c r="B126" s="2"/>
      <c r="C126" s="2"/>
      <c r="D126" s="2"/>
      <c r="E126" s="3"/>
      <c r="F126" s="4"/>
      <c r="G126" s="5"/>
      <c r="H126" s="6"/>
      <c r="I126" s="7"/>
      <c r="J126" s="45"/>
      <c r="K126" s="48"/>
      <c r="L126" s="8"/>
      <c r="M126" s="9"/>
      <c r="N126" s="4"/>
      <c r="O126" s="8"/>
      <c r="P126" s="9"/>
      <c r="Q126" s="16"/>
      <c r="R126" s="17"/>
      <c r="S126" s="9"/>
      <c r="T126" s="4"/>
      <c r="U126" s="6"/>
      <c r="V126" s="40"/>
      <c r="W126" s="4"/>
      <c r="X126" s="5"/>
      <c r="Y126" s="6"/>
      <c r="Z126" s="4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6"/>
      <c r="BK126" s="10"/>
      <c r="BL126" s="10"/>
      <c r="BM126" s="11"/>
      <c r="BN126" s="7"/>
      <c r="BO126" s="8"/>
      <c r="BP126" s="9"/>
      <c r="BQ126" s="4"/>
      <c r="BR126" s="8"/>
      <c r="BS126" s="9"/>
      <c r="BT126" s="7"/>
      <c r="BU126" s="9"/>
      <c r="BV126" s="76"/>
      <c r="BW126" s="4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6"/>
      <c r="DH126" s="10"/>
      <c r="DI126" s="11"/>
      <c r="DJ126" s="7"/>
      <c r="DK126" s="8"/>
      <c r="DL126" s="9"/>
      <c r="DM126" s="7"/>
      <c r="DN126" s="8"/>
      <c r="DO126" s="18"/>
      <c r="DP126" s="4"/>
      <c r="DQ126" s="5"/>
      <c r="DR126" s="6"/>
      <c r="DS126" s="4"/>
      <c r="DT126" s="5"/>
      <c r="DU126" s="5"/>
      <c r="DV126" s="5"/>
      <c r="DW126" s="6"/>
      <c r="DX126" s="10"/>
      <c r="DY126" s="13"/>
      <c r="DZ126" s="19"/>
      <c r="EA126" s="15"/>
      <c r="EB126" s="13"/>
      <c r="EC126" s="14"/>
      <c r="ED126" s="15"/>
      <c r="EE126" s="13"/>
      <c r="EF126" s="14"/>
      <c r="EG126" s="15"/>
      <c r="EH126" s="13"/>
      <c r="EI126" s="14"/>
      <c r="EJ126" s="15"/>
      <c r="EK126" s="13"/>
      <c r="EL126" s="14"/>
      <c r="EM126" s="15"/>
      <c r="EN126" s="13"/>
      <c r="EO126" s="14"/>
      <c r="EP126" s="15"/>
      <c r="EQ126" s="13"/>
      <c r="ER126" s="14"/>
      <c r="ES126" s="15"/>
      <c r="ET126" s="13"/>
      <c r="EU126" s="14"/>
      <c r="EV126" s="15"/>
      <c r="EW126" s="13"/>
      <c r="EX126" s="14"/>
      <c r="EY126" s="15"/>
      <c r="EZ126" s="13"/>
      <c r="FA126" s="14"/>
      <c r="FB126" s="15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  <c r="IX126" s="12"/>
      <c r="IY126" s="12"/>
      <c r="IZ126" s="12"/>
      <c r="JA126" s="12"/>
      <c r="JB126" s="12"/>
      <c r="JC126" s="12"/>
      <c r="JD126" s="12"/>
      <c r="JE126" s="12"/>
      <c r="JF126" s="12"/>
      <c r="JG126" s="12"/>
      <c r="JH126" s="12"/>
      <c r="JI126" s="169"/>
      <c r="JJ126" s="12"/>
      <c r="JK126" s="12"/>
      <c r="JL126" s="12"/>
      <c r="JM126" s="169"/>
      <c r="JN126" s="12"/>
      <c r="JO126" s="169"/>
      <c r="JP126" s="12"/>
      <c r="JQ126" s="169"/>
      <c r="JR126" s="12"/>
      <c r="JS126" s="169"/>
      <c r="JT126" s="12"/>
      <c r="JU126" s="169"/>
      <c r="JV126" s="12"/>
      <c r="JW126" s="12"/>
      <c r="JX126" s="12"/>
      <c r="JY126" s="12"/>
      <c r="JZ126" s="12"/>
      <c r="KA126" s="12"/>
      <c r="KB126" s="12"/>
      <c r="KC126" s="12"/>
      <c r="KD126" s="12"/>
      <c r="KE126" s="12"/>
      <c r="KF126" s="12"/>
      <c r="KG126" s="12"/>
      <c r="KH126" s="12"/>
      <c r="KI126" s="12"/>
      <c r="KJ126" s="12"/>
      <c r="KK126" s="12"/>
      <c r="KL126" s="12"/>
      <c r="KM126" s="12"/>
      <c r="KN126" s="12"/>
      <c r="KO126" s="12"/>
      <c r="KP126" s="12"/>
      <c r="KQ126" s="12"/>
      <c r="KR126" s="12"/>
      <c r="KS126" s="12"/>
      <c r="KT126" s="12"/>
      <c r="KU126" s="12"/>
      <c r="KV126" s="12"/>
      <c r="KW126" s="12"/>
      <c r="KX126" s="12"/>
      <c r="KY126" s="12"/>
      <c r="KZ126" s="12"/>
      <c r="LA126" s="12"/>
      <c r="LB126" s="12"/>
      <c r="LC126" s="12"/>
      <c r="LD126" s="12"/>
      <c r="LE126" s="12"/>
      <c r="LF126" s="12"/>
      <c r="LG126" s="12"/>
      <c r="LH126" s="12"/>
      <c r="LI126" s="12"/>
      <c r="LJ126" s="12"/>
      <c r="LK126" s="12"/>
      <c r="LL126" s="12"/>
      <c r="LM126" s="12"/>
      <c r="LN126" s="12"/>
      <c r="LO126" s="12"/>
      <c r="LP126" s="12"/>
      <c r="LQ126" s="12"/>
      <c r="LR126" s="12"/>
      <c r="LS126" s="12"/>
      <c r="LT126" s="12"/>
      <c r="LU126" s="12"/>
      <c r="LV126" s="12"/>
      <c r="LW126" s="12"/>
      <c r="LX126" s="12"/>
      <c r="LY126" s="12"/>
      <c r="LZ126" s="12"/>
      <c r="MA126" s="12"/>
      <c r="MB126" s="12"/>
      <c r="MC126" s="12"/>
      <c r="MD126" s="12"/>
      <c r="ME126" s="12"/>
      <c r="MF126" s="12"/>
      <c r="MG126" s="12"/>
      <c r="MH126" s="12"/>
      <c r="MI126" s="12"/>
      <c r="MJ126" s="12"/>
      <c r="MK126" s="12"/>
      <c r="ML126" s="12"/>
      <c r="MM126" s="12"/>
      <c r="MN126" s="12"/>
      <c r="MO126" s="12"/>
      <c r="MP126" s="12"/>
      <c r="MQ126" s="12"/>
      <c r="MR126" s="12"/>
      <c r="MS126" s="12"/>
      <c r="MT126" s="12"/>
      <c r="MU126" s="12"/>
      <c r="MV126" s="12"/>
      <c r="MW126" s="12"/>
      <c r="MX126" s="12"/>
      <c r="MY126" s="12"/>
      <c r="MZ126" s="12"/>
      <c r="NA126" s="12"/>
      <c r="NB126" s="12"/>
      <c r="NC126" s="12"/>
      <c r="ND126" s="12"/>
      <c r="NE126" s="12"/>
      <c r="NF126" s="12"/>
      <c r="NG126" s="12"/>
      <c r="NH126" s="12"/>
      <c r="NI126" s="12"/>
      <c r="NJ126" s="12"/>
      <c r="NK126" s="12"/>
      <c r="NL126" s="12"/>
      <c r="NM126" s="12"/>
      <c r="NN126" s="12"/>
      <c r="NO126" s="12"/>
      <c r="NP126" s="12"/>
      <c r="NQ126" s="12"/>
      <c r="NR126" s="12"/>
      <c r="NS126" s="12"/>
      <c r="NT126" s="12"/>
      <c r="NU126" s="12"/>
      <c r="NV126" s="12"/>
      <c r="NW126" s="12"/>
      <c r="NX126" s="12"/>
      <c r="NY126" s="12"/>
      <c r="NZ126" s="12"/>
      <c r="OA126" s="12"/>
      <c r="OB126" s="12"/>
      <c r="OC126" s="12"/>
      <c r="OD126" s="12"/>
      <c r="OE126" s="169"/>
      <c r="OF126" s="12"/>
      <c r="OG126" s="12"/>
      <c r="OH126" s="12"/>
      <c r="OI126" s="169"/>
      <c r="OJ126" s="12"/>
      <c r="OK126" s="169"/>
      <c r="OL126" s="12"/>
      <c r="OM126" s="169"/>
      <c r="ON126" s="12"/>
      <c r="OO126" s="169"/>
      <c r="OP126" s="12"/>
      <c r="OQ126" s="169"/>
      <c r="OR126" s="12"/>
      <c r="OS126" s="12"/>
      <c r="OT126" s="12"/>
      <c r="OU126" s="33"/>
      <c r="OV126" s="33"/>
      <c r="OW126" s="33"/>
      <c r="OX126" s="33"/>
      <c r="OY126" s="33"/>
      <c r="OZ126" s="33"/>
      <c r="PA126" s="33"/>
      <c r="PB126" s="33"/>
      <c r="PC126" s="33"/>
      <c r="PD126" s="33"/>
      <c r="PE126" s="33"/>
      <c r="PF126" s="33"/>
      <c r="PG126" s="33"/>
      <c r="PH126" s="33"/>
      <c r="PI126" s="33"/>
      <c r="PJ126" s="33"/>
      <c r="PK126" s="33"/>
      <c r="PL126" s="33"/>
    </row>
    <row r="127" spans="1:428">
      <c r="A127" s="2"/>
      <c r="B127" s="2"/>
      <c r="C127" s="2"/>
      <c r="D127" s="2"/>
      <c r="E127" s="3"/>
      <c r="F127" s="4"/>
      <c r="G127" s="5"/>
      <c r="H127" s="6"/>
      <c r="I127" s="7"/>
      <c r="J127" s="45"/>
      <c r="K127" s="48"/>
      <c r="L127" s="8"/>
      <c r="M127" s="9"/>
      <c r="N127" s="4"/>
      <c r="O127" s="8"/>
      <c r="P127" s="9"/>
      <c r="Q127" s="16"/>
      <c r="R127" s="17"/>
      <c r="S127" s="9"/>
      <c r="T127" s="4"/>
      <c r="U127" s="6"/>
      <c r="V127" s="40"/>
      <c r="W127" s="4"/>
      <c r="X127" s="5"/>
      <c r="Y127" s="6"/>
      <c r="Z127" s="4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6"/>
      <c r="BK127" s="10"/>
      <c r="BL127" s="10"/>
      <c r="BM127" s="11"/>
      <c r="BN127" s="7"/>
      <c r="BO127" s="8"/>
      <c r="BP127" s="9"/>
      <c r="BQ127" s="4"/>
      <c r="BR127" s="8"/>
      <c r="BS127" s="9"/>
      <c r="BT127" s="7"/>
      <c r="BU127" s="9"/>
      <c r="BV127" s="76"/>
      <c r="BW127" s="4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6"/>
      <c r="DH127" s="10"/>
      <c r="DI127" s="11"/>
      <c r="DJ127" s="7"/>
      <c r="DK127" s="8"/>
      <c r="DL127" s="9"/>
      <c r="DM127" s="7"/>
      <c r="DN127" s="8"/>
      <c r="DO127" s="18"/>
      <c r="DP127" s="4"/>
      <c r="DQ127" s="5"/>
      <c r="DR127" s="6"/>
      <c r="DS127" s="4"/>
      <c r="DT127" s="5"/>
      <c r="DU127" s="5"/>
      <c r="DV127" s="5"/>
      <c r="DW127" s="6"/>
      <c r="DX127" s="10"/>
      <c r="DY127" s="13"/>
      <c r="DZ127" s="14"/>
      <c r="EA127" s="15"/>
      <c r="EB127" s="13"/>
      <c r="EC127" s="14"/>
      <c r="ED127" s="15"/>
      <c r="EE127" s="13"/>
      <c r="EF127" s="14"/>
      <c r="EG127" s="15"/>
      <c r="EH127" s="13"/>
      <c r="EI127" s="14"/>
      <c r="EJ127" s="15"/>
      <c r="EK127" s="13"/>
      <c r="EL127" s="14"/>
      <c r="EM127" s="15"/>
      <c r="EN127" s="13"/>
      <c r="EO127" s="14"/>
      <c r="EP127" s="15"/>
      <c r="EQ127" s="13"/>
      <c r="ER127" s="14"/>
      <c r="ES127" s="15"/>
      <c r="ET127" s="13"/>
      <c r="EU127" s="14"/>
      <c r="EV127" s="15"/>
      <c r="EW127" s="13"/>
      <c r="EX127" s="14"/>
      <c r="EY127" s="15"/>
      <c r="EZ127" s="13"/>
      <c r="FA127" s="14"/>
      <c r="FB127" s="15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  <c r="IX127" s="12"/>
      <c r="IY127" s="12"/>
      <c r="IZ127" s="12"/>
      <c r="JA127" s="12"/>
      <c r="JB127" s="12"/>
      <c r="JC127" s="12"/>
      <c r="JD127" s="12"/>
      <c r="JE127" s="12"/>
      <c r="JF127" s="12"/>
      <c r="JG127" s="12"/>
      <c r="JH127" s="12"/>
      <c r="JI127" s="169"/>
      <c r="JJ127" s="12"/>
      <c r="JK127" s="12"/>
      <c r="JL127" s="12"/>
      <c r="JM127" s="169"/>
      <c r="JN127" s="12"/>
      <c r="JO127" s="169"/>
      <c r="JP127" s="12"/>
      <c r="JQ127" s="169"/>
      <c r="JR127" s="12"/>
      <c r="JS127" s="169"/>
      <c r="JT127" s="12"/>
      <c r="JU127" s="169"/>
      <c r="JV127" s="12"/>
      <c r="JW127" s="12"/>
      <c r="JX127" s="12"/>
      <c r="JY127" s="12"/>
      <c r="JZ127" s="12"/>
      <c r="KA127" s="12"/>
      <c r="KB127" s="12"/>
      <c r="KC127" s="12"/>
      <c r="KD127" s="12"/>
      <c r="KE127" s="12"/>
      <c r="KF127" s="12"/>
      <c r="KG127" s="12"/>
      <c r="KH127" s="12"/>
      <c r="KI127" s="12"/>
      <c r="KJ127" s="12"/>
      <c r="KK127" s="12"/>
      <c r="KL127" s="12"/>
      <c r="KM127" s="12"/>
      <c r="KN127" s="12"/>
      <c r="KO127" s="12"/>
      <c r="KP127" s="12"/>
      <c r="KQ127" s="12"/>
      <c r="KR127" s="12"/>
      <c r="KS127" s="12"/>
      <c r="KT127" s="12"/>
      <c r="KU127" s="12"/>
      <c r="KV127" s="12"/>
      <c r="KW127" s="12"/>
      <c r="KX127" s="12"/>
      <c r="KY127" s="12"/>
      <c r="KZ127" s="12"/>
      <c r="LA127" s="12"/>
      <c r="LB127" s="12"/>
      <c r="LC127" s="12"/>
      <c r="LD127" s="12"/>
      <c r="LE127" s="12"/>
      <c r="LF127" s="12"/>
      <c r="LG127" s="12"/>
      <c r="LH127" s="12"/>
      <c r="LI127" s="12"/>
      <c r="LJ127" s="12"/>
      <c r="LK127" s="12"/>
      <c r="LL127" s="12"/>
      <c r="LM127" s="12"/>
      <c r="LN127" s="12"/>
      <c r="LO127" s="12"/>
      <c r="LP127" s="12"/>
      <c r="LQ127" s="12"/>
      <c r="LR127" s="12"/>
      <c r="LS127" s="12"/>
      <c r="LT127" s="12"/>
      <c r="LU127" s="12"/>
      <c r="LV127" s="12"/>
      <c r="LW127" s="12"/>
      <c r="LX127" s="12"/>
      <c r="LY127" s="12"/>
      <c r="LZ127" s="12"/>
      <c r="MA127" s="12"/>
      <c r="MB127" s="12"/>
      <c r="MC127" s="12"/>
      <c r="MD127" s="12"/>
      <c r="ME127" s="12"/>
      <c r="MF127" s="12"/>
      <c r="MG127" s="12"/>
      <c r="MH127" s="12"/>
      <c r="MI127" s="12"/>
      <c r="MJ127" s="12"/>
      <c r="MK127" s="12"/>
      <c r="ML127" s="12"/>
      <c r="MM127" s="12"/>
      <c r="MN127" s="12"/>
      <c r="MO127" s="12"/>
      <c r="MP127" s="12"/>
      <c r="MQ127" s="12"/>
      <c r="MR127" s="12"/>
      <c r="MS127" s="12"/>
      <c r="MT127" s="12"/>
      <c r="MU127" s="12"/>
      <c r="MV127" s="12"/>
      <c r="MW127" s="12"/>
      <c r="MX127" s="12"/>
      <c r="MY127" s="12"/>
      <c r="MZ127" s="12"/>
      <c r="NA127" s="12"/>
      <c r="NB127" s="12"/>
      <c r="NC127" s="12"/>
      <c r="ND127" s="12"/>
      <c r="NE127" s="12"/>
      <c r="NF127" s="12"/>
      <c r="NG127" s="12"/>
      <c r="NH127" s="12"/>
      <c r="NI127" s="12"/>
      <c r="NJ127" s="12"/>
      <c r="NK127" s="12"/>
      <c r="NL127" s="12"/>
      <c r="NM127" s="12"/>
      <c r="NN127" s="12"/>
      <c r="NO127" s="12"/>
      <c r="NP127" s="12"/>
      <c r="NQ127" s="12"/>
      <c r="NR127" s="12"/>
      <c r="NS127" s="12"/>
      <c r="NT127" s="12"/>
      <c r="NU127" s="12"/>
      <c r="NV127" s="12"/>
      <c r="NW127" s="12"/>
      <c r="NX127" s="12"/>
      <c r="NY127" s="12"/>
      <c r="NZ127" s="12"/>
      <c r="OA127" s="12"/>
      <c r="OB127" s="12"/>
      <c r="OC127" s="12"/>
      <c r="OD127" s="12"/>
      <c r="OE127" s="169"/>
      <c r="OF127" s="12"/>
      <c r="OG127" s="12"/>
      <c r="OH127" s="12"/>
      <c r="OI127" s="169"/>
      <c r="OJ127" s="12"/>
      <c r="OK127" s="169"/>
      <c r="OL127" s="12"/>
      <c r="OM127" s="169"/>
      <c r="ON127" s="12"/>
      <c r="OO127" s="169"/>
      <c r="OP127" s="12"/>
      <c r="OQ127" s="169"/>
      <c r="OR127" s="12"/>
      <c r="OS127" s="12"/>
      <c r="OT127" s="12"/>
      <c r="OU127" s="33"/>
      <c r="OV127" s="33"/>
      <c r="OW127" s="33"/>
      <c r="OX127" s="33"/>
      <c r="OY127" s="33"/>
      <c r="OZ127" s="33"/>
      <c r="PA127" s="33"/>
      <c r="PB127" s="33"/>
      <c r="PC127" s="33"/>
      <c r="PD127" s="33"/>
      <c r="PE127" s="33"/>
      <c r="PF127" s="33"/>
      <c r="PG127" s="33"/>
      <c r="PH127" s="33"/>
      <c r="PI127" s="33"/>
      <c r="PJ127" s="33"/>
      <c r="PK127" s="33"/>
      <c r="PL127" s="33"/>
    </row>
    <row r="128" spans="1:428">
      <c r="A128" s="2"/>
      <c r="B128" s="2"/>
      <c r="C128" s="2"/>
      <c r="D128" s="2"/>
      <c r="E128" s="3"/>
      <c r="F128" s="4"/>
      <c r="G128" s="5"/>
      <c r="H128" s="6"/>
      <c r="I128" s="7"/>
      <c r="J128" s="45"/>
      <c r="K128" s="48"/>
      <c r="L128" s="8"/>
      <c r="M128" s="9"/>
      <c r="N128" s="4"/>
      <c r="O128" s="8"/>
      <c r="P128" s="9"/>
      <c r="Q128" s="16"/>
      <c r="R128" s="17"/>
      <c r="S128" s="9"/>
      <c r="T128" s="4"/>
      <c r="U128" s="6"/>
      <c r="V128" s="40"/>
      <c r="W128" s="4"/>
      <c r="X128" s="5"/>
      <c r="Y128" s="6"/>
      <c r="Z128" s="4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6"/>
      <c r="BK128" s="10"/>
      <c r="BL128" s="10"/>
      <c r="BM128" s="11"/>
      <c r="BN128" s="7"/>
      <c r="BO128" s="8"/>
      <c r="BP128" s="9"/>
      <c r="BQ128" s="4"/>
      <c r="BR128" s="8"/>
      <c r="BS128" s="9"/>
      <c r="BT128" s="7"/>
      <c r="BU128" s="9"/>
      <c r="BV128" s="76"/>
      <c r="BW128" s="4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6"/>
      <c r="DH128" s="10"/>
      <c r="DI128" s="11"/>
      <c r="DJ128" s="7"/>
      <c r="DK128" s="8"/>
      <c r="DL128" s="9"/>
      <c r="DM128" s="7"/>
      <c r="DN128" s="8"/>
      <c r="DO128" s="18"/>
      <c r="DP128" s="4"/>
      <c r="DQ128" s="5"/>
      <c r="DR128" s="6"/>
      <c r="DS128" s="4"/>
      <c r="DT128" s="5"/>
      <c r="DU128" s="5"/>
      <c r="DV128" s="5"/>
      <c r="DW128" s="6"/>
      <c r="DX128" s="10"/>
      <c r="DY128" s="13"/>
      <c r="DZ128" s="14"/>
      <c r="EA128" s="15"/>
      <c r="EB128" s="13"/>
      <c r="EC128" s="14"/>
      <c r="ED128" s="15"/>
      <c r="EE128" s="13"/>
      <c r="EF128" s="14"/>
      <c r="EG128" s="15"/>
      <c r="EH128" s="13"/>
      <c r="EI128" s="14"/>
      <c r="EJ128" s="15"/>
      <c r="EK128" s="13"/>
      <c r="EL128" s="14"/>
      <c r="EM128" s="15"/>
      <c r="EN128" s="13"/>
      <c r="EO128" s="14"/>
      <c r="EP128" s="15"/>
      <c r="EQ128" s="13"/>
      <c r="ER128" s="14"/>
      <c r="ES128" s="15"/>
      <c r="ET128" s="13"/>
      <c r="EU128" s="14"/>
      <c r="EV128" s="15"/>
      <c r="EW128" s="13"/>
      <c r="EX128" s="14"/>
      <c r="EY128" s="15"/>
      <c r="EZ128" s="13"/>
      <c r="FA128" s="14"/>
      <c r="FB128" s="15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  <c r="IX128" s="12"/>
      <c r="IY128" s="12"/>
      <c r="IZ128" s="12"/>
      <c r="JA128" s="12"/>
      <c r="JB128" s="12"/>
      <c r="JC128" s="12"/>
      <c r="JD128" s="12"/>
      <c r="JE128" s="12"/>
      <c r="JF128" s="12"/>
      <c r="JG128" s="12"/>
      <c r="JH128" s="12"/>
      <c r="JI128" s="169"/>
      <c r="JJ128" s="12"/>
      <c r="JK128" s="12"/>
      <c r="JL128" s="12"/>
      <c r="JM128" s="169"/>
      <c r="JN128" s="12"/>
      <c r="JO128" s="169"/>
      <c r="JP128" s="12"/>
      <c r="JQ128" s="169"/>
      <c r="JR128" s="12"/>
      <c r="JS128" s="169"/>
      <c r="JT128" s="12"/>
      <c r="JU128" s="169"/>
      <c r="JV128" s="12"/>
      <c r="JW128" s="12"/>
      <c r="JX128" s="12"/>
      <c r="JY128" s="12"/>
      <c r="JZ128" s="12"/>
      <c r="KA128" s="12"/>
      <c r="KB128" s="12"/>
      <c r="KC128" s="12"/>
      <c r="KD128" s="12"/>
      <c r="KE128" s="12"/>
      <c r="KF128" s="12"/>
      <c r="KG128" s="12"/>
      <c r="KH128" s="12"/>
      <c r="KI128" s="12"/>
      <c r="KJ128" s="12"/>
      <c r="KK128" s="12"/>
      <c r="KL128" s="12"/>
      <c r="KM128" s="12"/>
      <c r="KN128" s="12"/>
      <c r="KO128" s="12"/>
      <c r="KP128" s="12"/>
      <c r="KQ128" s="12"/>
      <c r="KR128" s="12"/>
      <c r="KS128" s="12"/>
      <c r="KT128" s="12"/>
      <c r="KU128" s="12"/>
      <c r="KV128" s="12"/>
      <c r="KW128" s="12"/>
      <c r="KX128" s="12"/>
      <c r="KY128" s="12"/>
      <c r="KZ128" s="12"/>
      <c r="LA128" s="12"/>
      <c r="LB128" s="12"/>
      <c r="LC128" s="12"/>
      <c r="LD128" s="12"/>
      <c r="LE128" s="12"/>
      <c r="LF128" s="12"/>
      <c r="LG128" s="12"/>
      <c r="LH128" s="12"/>
      <c r="LI128" s="12"/>
      <c r="LJ128" s="12"/>
      <c r="LK128" s="12"/>
      <c r="LL128" s="12"/>
      <c r="LM128" s="12"/>
      <c r="LN128" s="12"/>
      <c r="LO128" s="12"/>
      <c r="LP128" s="12"/>
      <c r="LQ128" s="12"/>
      <c r="LR128" s="12"/>
      <c r="LS128" s="12"/>
      <c r="LT128" s="12"/>
      <c r="LU128" s="12"/>
      <c r="LV128" s="12"/>
      <c r="LW128" s="12"/>
      <c r="LX128" s="12"/>
      <c r="LY128" s="12"/>
      <c r="LZ128" s="12"/>
      <c r="MA128" s="12"/>
      <c r="MB128" s="12"/>
      <c r="MC128" s="12"/>
      <c r="MD128" s="12"/>
      <c r="ME128" s="12"/>
      <c r="MF128" s="12"/>
      <c r="MG128" s="12"/>
      <c r="MH128" s="12"/>
      <c r="MI128" s="12"/>
      <c r="MJ128" s="12"/>
      <c r="MK128" s="12"/>
      <c r="ML128" s="12"/>
      <c r="MM128" s="12"/>
      <c r="MN128" s="12"/>
      <c r="MO128" s="12"/>
      <c r="MP128" s="12"/>
      <c r="MQ128" s="12"/>
      <c r="MR128" s="12"/>
      <c r="MS128" s="12"/>
      <c r="MT128" s="12"/>
      <c r="MU128" s="12"/>
      <c r="MV128" s="12"/>
      <c r="MW128" s="12"/>
      <c r="MX128" s="12"/>
      <c r="MY128" s="12"/>
      <c r="MZ128" s="12"/>
      <c r="NA128" s="12"/>
      <c r="NB128" s="12"/>
      <c r="NC128" s="12"/>
      <c r="ND128" s="12"/>
      <c r="NE128" s="12"/>
      <c r="NF128" s="12"/>
      <c r="NG128" s="12"/>
      <c r="NH128" s="12"/>
      <c r="NI128" s="12"/>
      <c r="NJ128" s="12"/>
      <c r="NK128" s="12"/>
      <c r="NL128" s="12"/>
      <c r="NM128" s="12"/>
      <c r="NN128" s="12"/>
      <c r="NO128" s="12"/>
      <c r="NP128" s="12"/>
      <c r="NQ128" s="12"/>
      <c r="NR128" s="12"/>
      <c r="NS128" s="12"/>
      <c r="NT128" s="12"/>
      <c r="NU128" s="12"/>
      <c r="NV128" s="12"/>
      <c r="NW128" s="12"/>
      <c r="NX128" s="12"/>
      <c r="NY128" s="12"/>
      <c r="NZ128" s="12"/>
      <c r="OA128" s="12"/>
      <c r="OB128" s="12"/>
      <c r="OC128" s="12"/>
      <c r="OD128" s="12"/>
      <c r="OE128" s="169"/>
      <c r="OF128" s="12"/>
      <c r="OG128" s="12"/>
      <c r="OH128" s="12"/>
      <c r="OI128" s="169"/>
      <c r="OJ128" s="12"/>
      <c r="OK128" s="169"/>
      <c r="OL128" s="12"/>
      <c r="OM128" s="169"/>
      <c r="ON128" s="12"/>
      <c r="OO128" s="169"/>
      <c r="OP128" s="12"/>
      <c r="OQ128" s="169"/>
      <c r="OR128" s="12"/>
      <c r="OS128" s="12"/>
      <c r="OT128" s="12"/>
      <c r="OU128" s="33"/>
      <c r="OV128" s="33"/>
      <c r="OW128" s="33"/>
      <c r="OX128" s="33"/>
      <c r="OY128" s="33"/>
      <c r="OZ128" s="33"/>
      <c r="PA128" s="33"/>
      <c r="PB128" s="33"/>
      <c r="PC128" s="33"/>
      <c r="PD128" s="33"/>
      <c r="PE128" s="33"/>
      <c r="PF128" s="33"/>
      <c r="PG128" s="33"/>
      <c r="PH128" s="33"/>
      <c r="PI128" s="33"/>
      <c r="PJ128" s="33"/>
      <c r="PK128" s="33"/>
      <c r="PL128" s="33"/>
    </row>
    <row r="129" spans="1:428">
      <c r="A129" s="2"/>
      <c r="B129" s="2"/>
      <c r="C129" s="2"/>
      <c r="D129" s="2"/>
      <c r="E129" s="3"/>
      <c r="F129" s="4"/>
      <c r="G129" s="5"/>
      <c r="H129" s="6"/>
      <c r="I129" s="7"/>
      <c r="J129" s="45"/>
      <c r="K129" s="48"/>
      <c r="L129" s="8"/>
      <c r="M129" s="9"/>
      <c r="N129" s="4"/>
      <c r="O129" s="8"/>
      <c r="P129" s="9"/>
      <c r="Q129" s="16"/>
      <c r="R129" s="17"/>
      <c r="S129" s="9"/>
      <c r="T129" s="4"/>
      <c r="U129" s="6"/>
      <c r="V129" s="40"/>
      <c r="W129" s="4"/>
      <c r="X129" s="5"/>
      <c r="Y129" s="6"/>
      <c r="Z129" s="4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6"/>
      <c r="BK129" s="10"/>
      <c r="BL129" s="10"/>
      <c r="BM129" s="11"/>
      <c r="BN129" s="7"/>
      <c r="BO129" s="8"/>
      <c r="BP129" s="9"/>
      <c r="BQ129" s="4"/>
      <c r="BR129" s="8"/>
      <c r="BS129" s="9"/>
      <c r="BT129" s="7"/>
      <c r="BU129" s="9"/>
      <c r="BV129" s="76"/>
      <c r="BW129" s="4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6"/>
      <c r="DH129" s="10"/>
      <c r="DI129" s="11"/>
      <c r="DJ129" s="7"/>
      <c r="DK129" s="8"/>
      <c r="DL129" s="9"/>
      <c r="DM129" s="7"/>
      <c r="DN129" s="8"/>
      <c r="DO129" s="18"/>
      <c r="DP129" s="4"/>
      <c r="DQ129" s="5"/>
      <c r="DR129" s="6"/>
      <c r="DS129" s="4"/>
      <c r="DT129" s="5"/>
      <c r="DU129" s="5"/>
      <c r="DV129" s="5"/>
      <c r="DW129" s="6"/>
      <c r="DX129" s="10"/>
      <c r="DY129" s="13"/>
      <c r="DZ129" s="14"/>
      <c r="EA129" s="15"/>
      <c r="EB129" s="13"/>
      <c r="EC129" s="14"/>
      <c r="ED129" s="15"/>
      <c r="EE129" s="13"/>
      <c r="EF129" s="14"/>
      <c r="EG129" s="15"/>
      <c r="EH129" s="13"/>
      <c r="EI129" s="14"/>
      <c r="EJ129" s="15"/>
      <c r="EK129" s="13"/>
      <c r="EL129" s="14"/>
      <c r="EM129" s="15"/>
      <c r="EN129" s="13"/>
      <c r="EO129" s="14"/>
      <c r="EP129" s="15"/>
      <c r="EQ129" s="13"/>
      <c r="ER129" s="14"/>
      <c r="ES129" s="15"/>
      <c r="ET129" s="13"/>
      <c r="EU129" s="14"/>
      <c r="EV129" s="15"/>
      <c r="EW129" s="13"/>
      <c r="EX129" s="14"/>
      <c r="EY129" s="15"/>
      <c r="EZ129" s="13"/>
      <c r="FA129" s="14"/>
      <c r="FB129" s="15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  <c r="IX129" s="12"/>
      <c r="IY129" s="12"/>
      <c r="IZ129" s="12"/>
      <c r="JA129" s="12"/>
      <c r="JB129" s="12"/>
      <c r="JC129" s="12"/>
      <c r="JD129" s="12"/>
      <c r="JE129" s="12"/>
      <c r="JF129" s="12"/>
      <c r="JG129" s="12"/>
      <c r="JH129" s="12"/>
      <c r="JI129" s="169"/>
      <c r="JJ129" s="12"/>
      <c r="JK129" s="12"/>
      <c r="JL129" s="12"/>
      <c r="JM129" s="169"/>
      <c r="JN129" s="12"/>
      <c r="JO129" s="169"/>
      <c r="JP129" s="12"/>
      <c r="JQ129" s="169"/>
      <c r="JR129" s="12"/>
      <c r="JS129" s="169"/>
      <c r="JT129" s="12"/>
      <c r="JU129" s="169"/>
      <c r="JV129" s="12"/>
      <c r="JW129" s="12"/>
      <c r="JX129" s="12"/>
      <c r="JY129" s="12"/>
      <c r="JZ129" s="12"/>
      <c r="KA129" s="12"/>
      <c r="KB129" s="12"/>
      <c r="KC129" s="12"/>
      <c r="KD129" s="12"/>
      <c r="KE129" s="12"/>
      <c r="KF129" s="12"/>
      <c r="KG129" s="12"/>
      <c r="KH129" s="12"/>
      <c r="KI129" s="12"/>
      <c r="KJ129" s="12"/>
      <c r="KK129" s="12"/>
      <c r="KL129" s="12"/>
      <c r="KM129" s="12"/>
      <c r="KN129" s="12"/>
      <c r="KO129" s="12"/>
      <c r="KP129" s="12"/>
      <c r="KQ129" s="12"/>
      <c r="KR129" s="12"/>
      <c r="KS129" s="12"/>
      <c r="KT129" s="12"/>
      <c r="KU129" s="12"/>
      <c r="KV129" s="12"/>
      <c r="KW129" s="12"/>
      <c r="KX129" s="12"/>
      <c r="KY129" s="12"/>
      <c r="KZ129" s="12"/>
      <c r="LA129" s="12"/>
      <c r="LB129" s="12"/>
      <c r="LC129" s="12"/>
      <c r="LD129" s="12"/>
      <c r="LE129" s="12"/>
      <c r="LF129" s="12"/>
      <c r="LG129" s="12"/>
      <c r="LH129" s="12"/>
      <c r="LI129" s="12"/>
      <c r="LJ129" s="12"/>
      <c r="LK129" s="12"/>
      <c r="LL129" s="12"/>
      <c r="LM129" s="12"/>
      <c r="LN129" s="12"/>
      <c r="LO129" s="12"/>
      <c r="LP129" s="12"/>
      <c r="LQ129" s="12"/>
      <c r="LR129" s="12"/>
      <c r="LS129" s="12"/>
      <c r="LT129" s="12"/>
      <c r="LU129" s="12"/>
      <c r="LV129" s="12"/>
      <c r="LW129" s="12"/>
      <c r="LX129" s="12"/>
      <c r="LY129" s="12"/>
      <c r="LZ129" s="12"/>
      <c r="MA129" s="12"/>
      <c r="MB129" s="12"/>
      <c r="MC129" s="12"/>
      <c r="MD129" s="12"/>
      <c r="ME129" s="12"/>
      <c r="MF129" s="12"/>
      <c r="MG129" s="12"/>
      <c r="MH129" s="12"/>
      <c r="MI129" s="12"/>
      <c r="MJ129" s="12"/>
      <c r="MK129" s="12"/>
      <c r="ML129" s="12"/>
      <c r="MM129" s="12"/>
      <c r="MN129" s="12"/>
      <c r="MO129" s="12"/>
      <c r="MP129" s="12"/>
      <c r="MQ129" s="12"/>
      <c r="MR129" s="12"/>
      <c r="MS129" s="12"/>
      <c r="MT129" s="12"/>
      <c r="MU129" s="12"/>
      <c r="MV129" s="12"/>
      <c r="MW129" s="12"/>
      <c r="MX129" s="12"/>
      <c r="MY129" s="12"/>
      <c r="MZ129" s="12"/>
      <c r="NA129" s="12"/>
      <c r="NB129" s="12"/>
      <c r="NC129" s="12"/>
      <c r="ND129" s="12"/>
      <c r="NE129" s="12"/>
      <c r="NF129" s="12"/>
      <c r="NG129" s="12"/>
      <c r="NH129" s="12"/>
      <c r="NI129" s="12"/>
      <c r="NJ129" s="12"/>
      <c r="NK129" s="12"/>
      <c r="NL129" s="12"/>
      <c r="NM129" s="12"/>
      <c r="NN129" s="12"/>
      <c r="NO129" s="12"/>
      <c r="NP129" s="12"/>
      <c r="NQ129" s="12"/>
      <c r="NR129" s="12"/>
      <c r="NS129" s="12"/>
      <c r="NT129" s="12"/>
      <c r="NU129" s="12"/>
      <c r="NV129" s="12"/>
      <c r="NW129" s="12"/>
      <c r="NX129" s="12"/>
      <c r="NY129" s="12"/>
      <c r="NZ129" s="12"/>
      <c r="OA129" s="12"/>
      <c r="OB129" s="12"/>
      <c r="OC129" s="12"/>
      <c r="OD129" s="12"/>
      <c r="OE129" s="169"/>
      <c r="OF129" s="12"/>
      <c r="OG129" s="12"/>
      <c r="OH129" s="12"/>
      <c r="OI129" s="169"/>
      <c r="OJ129" s="12"/>
      <c r="OK129" s="169"/>
      <c r="OL129" s="12"/>
      <c r="OM129" s="169"/>
      <c r="ON129" s="12"/>
      <c r="OO129" s="169"/>
      <c r="OP129" s="12"/>
      <c r="OQ129" s="169"/>
      <c r="OR129" s="12"/>
      <c r="OS129" s="12"/>
      <c r="OT129" s="12"/>
      <c r="OU129" s="33"/>
      <c r="OV129" s="33"/>
      <c r="OW129" s="33"/>
      <c r="OX129" s="33"/>
      <c r="OY129" s="33"/>
      <c r="OZ129" s="33"/>
      <c r="PA129" s="33"/>
      <c r="PB129" s="33"/>
      <c r="PC129" s="33"/>
      <c r="PD129" s="33"/>
      <c r="PE129" s="33"/>
      <c r="PF129" s="33"/>
      <c r="PG129" s="33"/>
      <c r="PH129" s="33"/>
      <c r="PI129" s="33"/>
      <c r="PJ129" s="33"/>
      <c r="PK129" s="33"/>
      <c r="PL129" s="33"/>
    </row>
    <row r="130" spans="1:428">
      <c r="A130" s="2"/>
      <c r="B130" s="2"/>
      <c r="C130" s="2"/>
      <c r="D130" s="2"/>
      <c r="E130" s="3"/>
      <c r="F130" s="4"/>
      <c r="G130" s="5"/>
      <c r="H130" s="6"/>
      <c r="I130" s="7"/>
      <c r="J130" s="45"/>
      <c r="K130" s="48"/>
      <c r="L130" s="8"/>
      <c r="M130" s="9"/>
      <c r="N130" s="4"/>
      <c r="O130" s="8"/>
      <c r="P130" s="9"/>
      <c r="Q130" s="16"/>
      <c r="R130" s="17"/>
      <c r="S130" s="9"/>
      <c r="T130" s="4"/>
      <c r="U130" s="6"/>
      <c r="V130" s="40"/>
      <c r="W130" s="4"/>
      <c r="X130" s="5"/>
      <c r="Y130" s="6"/>
      <c r="Z130" s="4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6"/>
      <c r="BK130" s="10"/>
      <c r="BL130" s="10"/>
      <c r="BM130" s="11"/>
      <c r="BN130" s="7"/>
      <c r="BO130" s="8"/>
      <c r="BP130" s="9"/>
      <c r="BQ130" s="4"/>
      <c r="BR130" s="8"/>
      <c r="BS130" s="9"/>
      <c r="BT130" s="7"/>
      <c r="BU130" s="9"/>
      <c r="BV130" s="76"/>
      <c r="BW130" s="4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6"/>
      <c r="DH130" s="10"/>
      <c r="DI130" s="11"/>
      <c r="DJ130" s="7"/>
      <c r="DK130" s="8"/>
      <c r="DL130" s="9"/>
      <c r="DM130" s="7"/>
      <c r="DN130" s="8"/>
      <c r="DO130" s="18"/>
      <c r="DP130" s="4"/>
      <c r="DQ130" s="5"/>
      <c r="DR130" s="6"/>
      <c r="DS130" s="4"/>
      <c r="DT130" s="5"/>
      <c r="DU130" s="5"/>
      <c r="DV130" s="5"/>
      <c r="DW130" s="6"/>
      <c r="DX130" s="10"/>
      <c r="DY130" s="13"/>
      <c r="DZ130" s="19"/>
      <c r="EA130" s="15"/>
      <c r="EB130" s="13"/>
      <c r="EC130" s="14"/>
      <c r="ED130" s="15"/>
      <c r="EE130" s="13"/>
      <c r="EF130" s="14"/>
      <c r="EG130" s="15"/>
      <c r="EH130" s="13"/>
      <c r="EI130" s="14"/>
      <c r="EJ130" s="15"/>
      <c r="EK130" s="13"/>
      <c r="EL130" s="14"/>
      <c r="EM130" s="15"/>
      <c r="EN130" s="13"/>
      <c r="EO130" s="14"/>
      <c r="EP130" s="15"/>
      <c r="EQ130" s="13"/>
      <c r="ER130" s="14"/>
      <c r="ES130" s="15"/>
      <c r="ET130" s="13"/>
      <c r="EU130" s="14"/>
      <c r="EV130" s="15"/>
      <c r="EW130" s="13"/>
      <c r="EX130" s="14"/>
      <c r="EY130" s="15"/>
      <c r="EZ130" s="13"/>
      <c r="FA130" s="14"/>
      <c r="FB130" s="15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  <c r="IX130" s="12"/>
      <c r="IY130" s="12"/>
      <c r="IZ130" s="12"/>
      <c r="JA130" s="12"/>
      <c r="JB130" s="12"/>
      <c r="JC130" s="12"/>
      <c r="JD130" s="12"/>
      <c r="JE130" s="12"/>
      <c r="JF130" s="12"/>
      <c r="JG130" s="12"/>
      <c r="JH130" s="12"/>
      <c r="JI130" s="169"/>
      <c r="JJ130" s="12"/>
      <c r="JK130" s="12"/>
      <c r="JL130" s="12"/>
      <c r="JM130" s="169"/>
      <c r="JN130" s="12"/>
      <c r="JO130" s="169"/>
      <c r="JP130" s="12"/>
      <c r="JQ130" s="169"/>
      <c r="JR130" s="12"/>
      <c r="JS130" s="169"/>
      <c r="JT130" s="12"/>
      <c r="JU130" s="169"/>
      <c r="JV130" s="12"/>
      <c r="JW130" s="12"/>
      <c r="JX130" s="12"/>
      <c r="JY130" s="12"/>
      <c r="JZ130" s="12"/>
      <c r="KA130" s="12"/>
      <c r="KB130" s="12"/>
      <c r="KC130" s="12"/>
      <c r="KD130" s="12"/>
      <c r="KE130" s="12"/>
      <c r="KF130" s="12"/>
      <c r="KG130" s="12"/>
      <c r="KH130" s="12"/>
      <c r="KI130" s="12"/>
      <c r="KJ130" s="12"/>
      <c r="KK130" s="12"/>
      <c r="KL130" s="12"/>
      <c r="KM130" s="12"/>
      <c r="KN130" s="12"/>
      <c r="KO130" s="12"/>
      <c r="KP130" s="12"/>
      <c r="KQ130" s="12"/>
      <c r="KR130" s="12"/>
      <c r="KS130" s="12"/>
      <c r="KT130" s="12"/>
      <c r="KU130" s="12"/>
      <c r="KV130" s="12"/>
      <c r="KW130" s="12"/>
      <c r="KX130" s="12"/>
      <c r="KY130" s="12"/>
      <c r="KZ130" s="12"/>
      <c r="LA130" s="12"/>
      <c r="LB130" s="12"/>
      <c r="LC130" s="12"/>
      <c r="LD130" s="12"/>
      <c r="LE130" s="12"/>
      <c r="LF130" s="12"/>
      <c r="LG130" s="12"/>
      <c r="LH130" s="12"/>
      <c r="LI130" s="12"/>
      <c r="LJ130" s="12"/>
      <c r="LK130" s="12"/>
      <c r="LL130" s="12"/>
      <c r="LM130" s="12"/>
      <c r="LN130" s="12"/>
      <c r="LO130" s="12"/>
      <c r="LP130" s="12"/>
      <c r="LQ130" s="12"/>
      <c r="LR130" s="12"/>
      <c r="LS130" s="12"/>
      <c r="LT130" s="12"/>
      <c r="LU130" s="12"/>
      <c r="LV130" s="12"/>
      <c r="LW130" s="12"/>
      <c r="LX130" s="12"/>
      <c r="LY130" s="12"/>
      <c r="LZ130" s="12"/>
      <c r="MA130" s="12"/>
      <c r="MB130" s="12"/>
      <c r="MC130" s="12"/>
      <c r="MD130" s="12"/>
      <c r="ME130" s="12"/>
      <c r="MF130" s="12"/>
      <c r="MG130" s="12"/>
      <c r="MH130" s="12"/>
      <c r="MI130" s="12"/>
      <c r="MJ130" s="12"/>
      <c r="MK130" s="12"/>
      <c r="ML130" s="12"/>
      <c r="MM130" s="12"/>
      <c r="MN130" s="12"/>
      <c r="MO130" s="12"/>
      <c r="MP130" s="12"/>
      <c r="MQ130" s="12"/>
      <c r="MR130" s="12"/>
      <c r="MS130" s="12"/>
      <c r="MT130" s="12"/>
      <c r="MU130" s="12"/>
      <c r="MV130" s="12"/>
      <c r="MW130" s="12"/>
      <c r="MX130" s="12"/>
      <c r="MY130" s="12"/>
      <c r="MZ130" s="12"/>
      <c r="NA130" s="12"/>
      <c r="NB130" s="12"/>
      <c r="NC130" s="12"/>
      <c r="ND130" s="12"/>
      <c r="NE130" s="12"/>
      <c r="NF130" s="12"/>
      <c r="NG130" s="12"/>
      <c r="NH130" s="12"/>
      <c r="NI130" s="12"/>
      <c r="NJ130" s="12"/>
      <c r="NK130" s="12"/>
      <c r="NL130" s="12"/>
      <c r="NM130" s="12"/>
      <c r="NN130" s="12"/>
      <c r="NO130" s="12"/>
      <c r="NP130" s="12"/>
      <c r="NQ130" s="12"/>
      <c r="NR130" s="12"/>
      <c r="NS130" s="12"/>
      <c r="NT130" s="12"/>
      <c r="NU130" s="12"/>
      <c r="NV130" s="12"/>
      <c r="NW130" s="12"/>
      <c r="NX130" s="12"/>
      <c r="NY130" s="12"/>
      <c r="NZ130" s="12"/>
      <c r="OA130" s="12"/>
      <c r="OB130" s="12"/>
      <c r="OC130" s="12"/>
      <c r="OD130" s="12"/>
      <c r="OE130" s="169"/>
      <c r="OF130" s="12"/>
      <c r="OG130" s="12"/>
      <c r="OH130" s="12"/>
      <c r="OI130" s="169"/>
      <c r="OJ130" s="12"/>
      <c r="OK130" s="169"/>
      <c r="OL130" s="12"/>
      <c r="OM130" s="169"/>
      <c r="ON130" s="12"/>
      <c r="OO130" s="169"/>
      <c r="OP130" s="12"/>
      <c r="OQ130" s="169"/>
      <c r="OR130" s="12"/>
      <c r="OS130" s="12"/>
      <c r="OT130" s="12"/>
      <c r="OU130" s="33"/>
      <c r="OV130" s="33"/>
      <c r="OW130" s="33"/>
      <c r="OX130" s="33"/>
      <c r="OY130" s="33"/>
      <c r="OZ130" s="33"/>
      <c r="PA130" s="33"/>
      <c r="PB130" s="33"/>
      <c r="PC130" s="33"/>
      <c r="PD130" s="33"/>
      <c r="PE130" s="33"/>
      <c r="PF130" s="33"/>
      <c r="PG130" s="33"/>
      <c r="PH130" s="33"/>
      <c r="PI130" s="33"/>
      <c r="PJ130" s="33"/>
      <c r="PK130" s="33"/>
      <c r="PL130" s="33"/>
    </row>
    <row r="131" spans="1:428">
      <c r="A131" s="2"/>
      <c r="B131" s="2"/>
      <c r="C131" s="2"/>
      <c r="D131" s="2"/>
      <c r="E131" s="3"/>
      <c r="F131" s="4"/>
      <c r="G131" s="5"/>
      <c r="H131" s="6"/>
      <c r="I131" s="7"/>
      <c r="J131" s="45"/>
      <c r="K131" s="48"/>
      <c r="L131" s="8"/>
      <c r="M131" s="9"/>
      <c r="N131" s="4"/>
      <c r="O131" s="8"/>
      <c r="P131" s="9"/>
      <c r="Q131" s="16"/>
      <c r="R131" s="17"/>
      <c r="S131" s="9"/>
      <c r="T131" s="4"/>
      <c r="U131" s="6"/>
      <c r="V131" s="40"/>
      <c r="W131" s="4"/>
      <c r="X131" s="5"/>
      <c r="Y131" s="6"/>
      <c r="Z131" s="4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6"/>
      <c r="BK131" s="10"/>
      <c r="BL131" s="10"/>
      <c r="BM131" s="11"/>
      <c r="BN131" s="7"/>
      <c r="BO131" s="8"/>
      <c r="BP131" s="9"/>
      <c r="BQ131" s="4"/>
      <c r="BR131" s="8"/>
      <c r="BS131" s="9"/>
      <c r="BT131" s="7"/>
      <c r="BU131" s="9"/>
      <c r="BV131" s="76"/>
      <c r="BW131" s="4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6"/>
      <c r="DH131" s="10"/>
      <c r="DI131" s="11"/>
      <c r="DJ131" s="7"/>
      <c r="DK131" s="8"/>
      <c r="DL131" s="9"/>
      <c r="DM131" s="7"/>
      <c r="DN131" s="8"/>
      <c r="DO131" s="18"/>
      <c r="DP131" s="4"/>
      <c r="DQ131" s="5"/>
      <c r="DR131" s="6"/>
      <c r="DS131" s="4"/>
      <c r="DT131" s="5"/>
      <c r="DU131" s="5"/>
      <c r="DV131" s="5"/>
      <c r="DW131" s="6"/>
      <c r="DX131" s="10"/>
      <c r="DY131" s="13"/>
      <c r="DZ131" s="14"/>
      <c r="EA131" s="15"/>
      <c r="EB131" s="13"/>
      <c r="EC131" s="14"/>
      <c r="ED131" s="15"/>
      <c r="EE131" s="13"/>
      <c r="EF131" s="14"/>
      <c r="EG131" s="15"/>
      <c r="EH131" s="13"/>
      <c r="EI131" s="14"/>
      <c r="EJ131" s="15"/>
      <c r="EK131" s="13"/>
      <c r="EL131" s="14"/>
      <c r="EM131" s="15"/>
      <c r="EN131" s="13"/>
      <c r="EO131" s="14"/>
      <c r="EP131" s="15"/>
      <c r="EQ131" s="13"/>
      <c r="ER131" s="14"/>
      <c r="ES131" s="15"/>
      <c r="ET131" s="13"/>
      <c r="EU131" s="14"/>
      <c r="EV131" s="15"/>
      <c r="EW131" s="13"/>
      <c r="EX131" s="14"/>
      <c r="EY131" s="15"/>
      <c r="EZ131" s="13"/>
      <c r="FA131" s="14"/>
      <c r="FB131" s="15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  <c r="IX131" s="12"/>
      <c r="IY131" s="12"/>
      <c r="IZ131" s="12"/>
      <c r="JA131" s="12"/>
      <c r="JB131" s="12"/>
      <c r="JC131" s="12"/>
      <c r="JD131" s="12"/>
      <c r="JE131" s="12"/>
      <c r="JF131" s="12"/>
      <c r="JG131" s="12"/>
      <c r="JH131" s="12"/>
      <c r="JI131" s="169"/>
      <c r="JJ131" s="12"/>
      <c r="JK131" s="12"/>
      <c r="JL131" s="12"/>
      <c r="JM131" s="169"/>
      <c r="JN131" s="12"/>
      <c r="JO131" s="169"/>
      <c r="JP131" s="12"/>
      <c r="JQ131" s="169"/>
      <c r="JR131" s="12"/>
      <c r="JS131" s="169"/>
      <c r="JT131" s="12"/>
      <c r="JU131" s="169"/>
      <c r="JV131" s="12"/>
      <c r="JW131" s="12"/>
      <c r="JX131" s="12"/>
      <c r="JY131" s="12"/>
      <c r="JZ131" s="12"/>
      <c r="KA131" s="12"/>
      <c r="KB131" s="12"/>
      <c r="KC131" s="12"/>
      <c r="KD131" s="12"/>
      <c r="KE131" s="12"/>
      <c r="KF131" s="12"/>
      <c r="KG131" s="12"/>
      <c r="KH131" s="12"/>
      <c r="KI131" s="12"/>
      <c r="KJ131" s="12"/>
      <c r="KK131" s="12"/>
      <c r="KL131" s="12"/>
      <c r="KM131" s="12"/>
      <c r="KN131" s="12"/>
      <c r="KO131" s="12"/>
      <c r="KP131" s="12"/>
      <c r="KQ131" s="12"/>
      <c r="KR131" s="12"/>
      <c r="KS131" s="12"/>
      <c r="KT131" s="12"/>
      <c r="KU131" s="12"/>
      <c r="KV131" s="12"/>
      <c r="KW131" s="12"/>
      <c r="KX131" s="12"/>
      <c r="KY131" s="12"/>
      <c r="KZ131" s="12"/>
      <c r="LA131" s="12"/>
      <c r="LB131" s="12"/>
      <c r="LC131" s="12"/>
      <c r="LD131" s="12"/>
      <c r="LE131" s="12"/>
      <c r="LF131" s="12"/>
      <c r="LG131" s="12"/>
      <c r="LH131" s="12"/>
      <c r="LI131" s="12"/>
      <c r="LJ131" s="12"/>
      <c r="LK131" s="12"/>
      <c r="LL131" s="12"/>
      <c r="LM131" s="12"/>
      <c r="LN131" s="12"/>
      <c r="LO131" s="12"/>
      <c r="LP131" s="12"/>
      <c r="LQ131" s="12"/>
      <c r="LR131" s="12"/>
      <c r="LS131" s="12"/>
      <c r="LT131" s="12"/>
      <c r="LU131" s="12"/>
      <c r="LV131" s="12"/>
      <c r="LW131" s="12"/>
      <c r="LX131" s="12"/>
      <c r="LY131" s="12"/>
      <c r="LZ131" s="12"/>
      <c r="MA131" s="12"/>
      <c r="MB131" s="12"/>
      <c r="MC131" s="12"/>
      <c r="MD131" s="12"/>
      <c r="ME131" s="12"/>
      <c r="MF131" s="12"/>
      <c r="MG131" s="12"/>
      <c r="MH131" s="12"/>
      <c r="MI131" s="12"/>
      <c r="MJ131" s="12"/>
      <c r="MK131" s="12"/>
      <c r="ML131" s="12"/>
      <c r="MM131" s="12"/>
      <c r="MN131" s="12"/>
      <c r="MO131" s="12"/>
      <c r="MP131" s="12"/>
      <c r="MQ131" s="12"/>
      <c r="MR131" s="12"/>
      <c r="MS131" s="12"/>
      <c r="MT131" s="12"/>
      <c r="MU131" s="12"/>
      <c r="MV131" s="12"/>
      <c r="MW131" s="12"/>
      <c r="MX131" s="12"/>
      <c r="MY131" s="12"/>
      <c r="MZ131" s="12"/>
      <c r="NA131" s="12"/>
      <c r="NB131" s="12"/>
      <c r="NC131" s="12"/>
      <c r="ND131" s="12"/>
      <c r="NE131" s="12"/>
      <c r="NF131" s="12"/>
      <c r="NG131" s="12"/>
      <c r="NH131" s="12"/>
      <c r="NI131" s="12"/>
      <c r="NJ131" s="12"/>
      <c r="NK131" s="12"/>
      <c r="NL131" s="12"/>
      <c r="NM131" s="12"/>
      <c r="NN131" s="12"/>
      <c r="NO131" s="12"/>
      <c r="NP131" s="12"/>
      <c r="NQ131" s="12"/>
      <c r="NR131" s="12"/>
      <c r="NS131" s="12"/>
      <c r="NT131" s="12"/>
      <c r="NU131" s="12"/>
      <c r="NV131" s="12"/>
      <c r="NW131" s="12"/>
      <c r="NX131" s="12"/>
      <c r="NY131" s="12"/>
      <c r="NZ131" s="12"/>
      <c r="OA131" s="12"/>
      <c r="OB131" s="12"/>
      <c r="OC131" s="12"/>
      <c r="OD131" s="12"/>
      <c r="OE131" s="169"/>
      <c r="OF131" s="12"/>
      <c r="OG131" s="12"/>
      <c r="OH131" s="12"/>
      <c r="OI131" s="169"/>
      <c r="OJ131" s="12"/>
      <c r="OK131" s="169"/>
      <c r="OL131" s="12"/>
      <c r="OM131" s="169"/>
      <c r="ON131" s="12"/>
      <c r="OO131" s="169"/>
      <c r="OP131" s="12"/>
      <c r="OQ131" s="169"/>
      <c r="OR131" s="12"/>
      <c r="OS131" s="12"/>
      <c r="OT131" s="12"/>
      <c r="OU131" s="33"/>
      <c r="OV131" s="33"/>
      <c r="OW131" s="33"/>
      <c r="OX131" s="33"/>
      <c r="OY131" s="33"/>
      <c r="OZ131" s="33"/>
      <c r="PA131" s="33"/>
      <c r="PB131" s="33"/>
      <c r="PC131" s="33"/>
      <c r="PD131" s="33"/>
      <c r="PE131" s="33"/>
      <c r="PF131" s="33"/>
      <c r="PG131" s="33"/>
      <c r="PH131" s="33"/>
      <c r="PI131" s="33"/>
      <c r="PJ131" s="33"/>
      <c r="PK131" s="33"/>
      <c r="PL131" s="33"/>
    </row>
    <row r="132" spans="1:428">
      <c r="A132" s="2"/>
      <c r="B132" s="2"/>
      <c r="C132" s="2"/>
      <c r="D132" s="2"/>
      <c r="E132" s="3"/>
      <c r="F132" s="4"/>
      <c r="G132" s="5"/>
      <c r="H132" s="6"/>
      <c r="I132" s="7"/>
      <c r="J132" s="45"/>
      <c r="K132" s="48"/>
      <c r="L132" s="8"/>
      <c r="M132" s="9"/>
      <c r="N132" s="4"/>
      <c r="O132" s="8"/>
      <c r="P132" s="9"/>
      <c r="Q132" s="16"/>
      <c r="R132" s="17"/>
      <c r="S132" s="9"/>
      <c r="T132" s="4"/>
      <c r="U132" s="6"/>
      <c r="V132" s="40"/>
      <c r="W132" s="4"/>
      <c r="X132" s="5"/>
      <c r="Y132" s="6"/>
      <c r="Z132" s="4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6"/>
      <c r="BK132" s="10"/>
      <c r="BL132" s="10"/>
      <c r="BM132" s="11"/>
      <c r="BN132" s="7"/>
      <c r="BO132" s="8"/>
      <c r="BP132" s="9"/>
      <c r="BQ132" s="4"/>
      <c r="BR132" s="8"/>
      <c r="BS132" s="9"/>
      <c r="BT132" s="7"/>
      <c r="BU132" s="9"/>
      <c r="BV132" s="76"/>
      <c r="BW132" s="4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6"/>
      <c r="DH132" s="10"/>
      <c r="DI132" s="11"/>
      <c r="DJ132" s="7"/>
      <c r="DK132" s="8"/>
      <c r="DL132" s="9"/>
      <c r="DM132" s="7"/>
      <c r="DN132" s="8"/>
      <c r="DO132" s="18"/>
      <c r="DP132" s="4"/>
      <c r="DQ132" s="5"/>
      <c r="DR132" s="6"/>
      <c r="DS132" s="4"/>
      <c r="DT132" s="5"/>
      <c r="DU132" s="5"/>
      <c r="DV132" s="5"/>
      <c r="DW132" s="6"/>
      <c r="DX132" s="10"/>
      <c r="DY132" s="13"/>
      <c r="DZ132" s="14"/>
      <c r="EA132" s="15"/>
      <c r="EB132" s="13"/>
      <c r="EC132" s="14"/>
      <c r="ED132" s="15"/>
      <c r="EE132" s="13"/>
      <c r="EF132" s="14"/>
      <c r="EG132" s="15"/>
      <c r="EH132" s="13"/>
      <c r="EI132" s="14"/>
      <c r="EJ132" s="15"/>
      <c r="EK132" s="13"/>
      <c r="EL132" s="14"/>
      <c r="EM132" s="15"/>
      <c r="EN132" s="13"/>
      <c r="EO132" s="14"/>
      <c r="EP132" s="15"/>
      <c r="EQ132" s="13"/>
      <c r="ER132" s="14"/>
      <c r="ES132" s="15"/>
      <c r="ET132" s="13"/>
      <c r="EU132" s="14"/>
      <c r="EV132" s="15"/>
      <c r="EW132" s="13"/>
      <c r="EX132" s="14"/>
      <c r="EY132" s="15"/>
      <c r="EZ132" s="13"/>
      <c r="FA132" s="14"/>
      <c r="FB132" s="15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  <c r="IX132" s="12"/>
      <c r="IY132" s="12"/>
      <c r="IZ132" s="12"/>
      <c r="JA132" s="12"/>
      <c r="JB132" s="12"/>
      <c r="JC132" s="12"/>
      <c r="JD132" s="12"/>
      <c r="JE132" s="12"/>
      <c r="JF132" s="12"/>
      <c r="JG132" s="12"/>
      <c r="JH132" s="12"/>
      <c r="JI132" s="169"/>
      <c r="JJ132" s="12"/>
      <c r="JK132" s="12"/>
      <c r="JL132" s="12"/>
      <c r="JM132" s="169"/>
      <c r="JN132" s="12"/>
      <c r="JO132" s="169"/>
      <c r="JP132" s="12"/>
      <c r="JQ132" s="169"/>
      <c r="JR132" s="12"/>
      <c r="JS132" s="169"/>
      <c r="JT132" s="12"/>
      <c r="JU132" s="169"/>
      <c r="JV132" s="12"/>
      <c r="JW132" s="12"/>
      <c r="JX132" s="12"/>
      <c r="JY132" s="12"/>
      <c r="JZ132" s="12"/>
      <c r="KA132" s="12"/>
      <c r="KB132" s="12"/>
      <c r="KC132" s="12"/>
      <c r="KD132" s="12"/>
      <c r="KE132" s="12"/>
      <c r="KF132" s="12"/>
      <c r="KG132" s="12"/>
      <c r="KH132" s="12"/>
      <c r="KI132" s="12"/>
      <c r="KJ132" s="12"/>
      <c r="KK132" s="12"/>
      <c r="KL132" s="12"/>
      <c r="KM132" s="12"/>
      <c r="KN132" s="12"/>
      <c r="KO132" s="12"/>
      <c r="KP132" s="12"/>
      <c r="KQ132" s="12"/>
      <c r="KR132" s="12"/>
      <c r="KS132" s="12"/>
      <c r="KT132" s="12"/>
      <c r="KU132" s="12"/>
      <c r="KV132" s="12"/>
      <c r="KW132" s="12"/>
      <c r="KX132" s="12"/>
      <c r="KY132" s="12"/>
      <c r="KZ132" s="12"/>
      <c r="LA132" s="12"/>
      <c r="LB132" s="12"/>
      <c r="LC132" s="12"/>
      <c r="LD132" s="12"/>
      <c r="LE132" s="12"/>
      <c r="LF132" s="12"/>
      <c r="LG132" s="12"/>
      <c r="LH132" s="12"/>
      <c r="LI132" s="12"/>
      <c r="LJ132" s="12"/>
      <c r="LK132" s="12"/>
      <c r="LL132" s="12"/>
      <c r="LM132" s="12"/>
      <c r="LN132" s="12"/>
      <c r="LO132" s="12"/>
      <c r="LP132" s="12"/>
      <c r="LQ132" s="12"/>
      <c r="LR132" s="12"/>
      <c r="LS132" s="12"/>
      <c r="LT132" s="12"/>
      <c r="LU132" s="12"/>
      <c r="LV132" s="12"/>
      <c r="LW132" s="12"/>
      <c r="LX132" s="12"/>
      <c r="LY132" s="12"/>
      <c r="LZ132" s="12"/>
      <c r="MA132" s="12"/>
      <c r="MB132" s="12"/>
      <c r="MC132" s="12"/>
      <c r="MD132" s="12"/>
      <c r="ME132" s="12"/>
      <c r="MF132" s="12"/>
      <c r="MG132" s="12"/>
      <c r="MH132" s="12"/>
      <c r="MI132" s="12"/>
      <c r="MJ132" s="12"/>
      <c r="MK132" s="12"/>
      <c r="ML132" s="12"/>
      <c r="MM132" s="12"/>
      <c r="MN132" s="12"/>
      <c r="MO132" s="12"/>
      <c r="MP132" s="12"/>
      <c r="MQ132" s="12"/>
      <c r="MR132" s="12"/>
      <c r="MS132" s="12"/>
      <c r="MT132" s="12"/>
      <c r="MU132" s="12"/>
      <c r="MV132" s="12"/>
      <c r="MW132" s="12"/>
      <c r="MX132" s="12"/>
      <c r="MY132" s="12"/>
      <c r="MZ132" s="12"/>
      <c r="NA132" s="12"/>
      <c r="NB132" s="12"/>
      <c r="NC132" s="12"/>
      <c r="ND132" s="12"/>
      <c r="NE132" s="12"/>
      <c r="NF132" s="12"/>
      <c r="NG132" s="12"/>
      <c r="NH132" s="12"/>
      <c r="NI132" s="12"/>
      <c r="NJ132" s="12"/>
      <c r="NK132" s="12"/>
      <c r="NL132" s="12"/>
      <c r="NM132" s="12"/>
      <c r="NN132" s="12"/>
      <c r="NO132" s="12"/>
      <c r="NP132" s="12"/>
      <c r="NQ132" s="12"/>
      <c r="NR132" s="12"/>
      <c r="NS132" s="12"/>
      <c r="NT132" s="12"/>
      <c r="NU132" s="12"/>
      <c r="NV132" s="12"/>
      <c r="NW132" s="12"/>
      <c r="NX132" s="12"/>
      <c r="NY132" s="12"/>
      <c r="NZ132" s="12"/>
      <c r="OA132" s="12"/>
      <c r="OB132" s="12"/>
      <c r="OC132" s="12"/>
      <c r="OD132" s="12"/>
      <c r="OE132" s="169"/>
      <c r="OF132" s="12"/>
      <c r="OG132" s="12"/>
      <c r="OH132" s="12"/>
      <c r="OI132" s="169"/>
      <c r="OJ132" s="12"/>
      <c r="OK132" s="169"/>
      <c r="OL132" s="12"/>
      <c r="OM132" s="169"/>
      <c r="ON132" s="12"/>
      <c r="OO132" s="169"/>
      <c r="OP132" s="12"/>
      <c r="OQ132" s="169"/>
      <c r="OR132" s="12"/>
      <c r="OS132" s="12"/>
      <c r="OT132" s="12"/>
      <c r="OU132" s="33"/>
      <c r="OV132" s="33"/>
      <c r="OW132" s="33"/>
      <c r="OX132" s="33"/>
      <c r="OY132" s="33"/>
      <c r="OZ132" s="33"/>
      <c r="PA132" s="33"/>
      <c r="PB132" s="33"/>
      <c r="PC132" s="33"/>
      <c r="PD132" s="33"/>
      <c r="PE132" s="33"/>
      <c r="PF132" s="33"/>
      <c r="PG132" s="33"/>
      <c r="PH132" s="33"/>
      <c r="PI132" s="33"/>
      <c r="PJ132" s="33"/>
      <c r="PK132" s="33"/>
      <c r="PL132" s="33"/>
    </row>
    <row r="133" spans="1:428">
      <c r="A133" s="2"/>
      <c r="B133" s="2"/>
      <c r="C133" s="2"/>
      <c r="D133" s="2"/>
      <c r="E133" s="3"/>
      <c r="F133" s="4"/>
      <c r="G133" s="5"/>
      <c r="H133" s="6"/>
      <c r="I133" s="7"/>
      <c r="J133" s="45"/>
      <c r="K133" s="48"/>
      <c r="L133" s="8"/>
      <c r="M133" s="9"/>
      <c r="N133" s="4"/>
      <c r="O133" s="8"/>
      <c r="P133" s="9"/>
      <c r="Q133" s="16"/>
      <c r="R133" s="17"/>
      <c r="S133" s="9"/>
      <c r="T133" s="4"/>
      <c r="U133" s="6"/>
      <c r="V133" s="40"/>
      <c r="W133" s="4"/>
      <c r="X133" s="5"/>
      <c r="Y133" s="6"/>
      <c r="Z133" s="4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6"/>
      <c r="BK133" s="10"/>
      <c r="BL133" s="10"/>
      <c r="BM133" s="11"/>
      <c r="BN133" s="7"/>
      <c r="BO133" s="8"/>
      <c r="BP133" s="9"/>
      <c r="BQ133" s="4"/>
      <c r="BR133" s="8"/>
      <c r="BS133" s="9"/>
      <c r="BT133" s="7"/>
      <c r="BU133" s="9"/>
      <c r="BV133" s="76"/>
      <c r="BW133" s="4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6"/>
      <c r="DH133" s="10"/>
      <c r="DI133" s="11"/>
      <c r="DJ133" s="7"/>
      <c r="DK133" s="8"/>
      <c r="DL133" s="9"/>
      <c r="DM133" s="7"/>
      <c r="DN133" s="8"/>
      <c r="DO133" s="18"/>
      <c r="DP133" s="4"/>
      <c r="DQ133" s="5"/>
      <c r="DR133" s="6"/>
      <c r="DS133" s="4"/>
      <c r="DT133" s="5"/>
      <c r="DU133" s="5"/>
      <c r="DV133" s="5"/>
      <c r="DW133" s="6"/>
      <c r="DX133" s="10"/>
      <c r="DY133" s="13"/>
      <c r="DZ133" s="14"/>
      <c r="EA133" s="15"/>
      <c r="EB133" s="13"/>
      <c r="EC133" s="14"/>
      <c r="ED133" s="15"/>
      <c r="EE133" s="13"/>
      <c r="EF133" s="14"/>
      <c r="EG133" s="15"/>
      <c r="EH133" s="13"/>
      <c r="EI133" s="14"/>
      <c r="EJ133" s="15"/>
      <c r="EK133" s="13"/>
      <c r="EL133" s="14"/>
      <c r="EM133" s="15"/>
      <c r="EN133" s="13"/>
      <c r="EO133" s="14"/>
      <c r="EP133" s="15"/>
      <c r="EQ133" s="13"/>
      <c r="ER133" s="14"/>
      <c r="ES133" s="15"/>
      <c r="ET133" s="13"/>
      <c r="EU133" s="14"/>
      <c r="EV133" s="15"/>
      <c r="EW133" s="13"/>
      <c r="EX133" s="14"/>
      <c r="EY133" s="15"/>
      <c r="EZ133" s="13"/>
      <c r="FA133" s="14"/>
      <c r="FB133" s="15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  <c r="IX133" s="12"/>
      <c r="IY133" s="12"/>
      <c r="IZ133" s="12"/>
      <c r="JA133" s="12"/>
      <c r="JB133" s="12"/>
      <c r="JC133" s="12"/>
      <c r="JD133" s="12"/>
      <c r="JE133" s="12"/>
      <c r="JF133" s="12"/>
      <c r="JG133" s="12"/>
      <c r="JH133" s="12"/>
      <c r="JI133" s="169"/>
      <c r="JJ133" s="12"/>
      <c r="JK133" s="12"/>
      <c r="JL133" s="12"/>
      <c r="JM133" s="169"/>
      <c r="JN133" s="12"/>
      <c r="JO133" s="169"/>
      <c r="JP133" s="12"/>
      <c r="JQ133" s="169"/>
      <c r="JR133" s="12"/>
      <c r="JS133" s="169"/>
      <c r="JT133" s="12"/>
      <c r="JU133" s="169"/>
      <c r="JV133" s="12"/>
      <c r="JW133" s="12"/>
      <c r="JX133" s="12"/>
      <c r="JY133" s="12"/>
      <c r="JZ133" s="12"/>
      <c r="KA133" s="12"/>
      <c r="KB133" s="12"/>
      <c r="KC133" s="12"/>
      <c r="KD133" s="12"/>
      <c r="KE133" s="12"/>
      <c r="KF133" s="12"/>
      <c r="KG133" s="12"/>
      <c r="KH133" s="12"/>
      <c r="KI133" s="12"/>
      <c r="KJ133" s="12"/>
      <c r="KK133" s="12"/>
      <c r="KL133" s="12"/>
      <c r="KM133" s="12"/>
      <c r="KN133" s="12"/>
      <c r="KO133" s="12"/>
      <c r="KP133" s="12"/>
      <c r="KQ133" s="12"/>
      <c r="KR133" s="12"/>
      <c r="KS133" s="12"/>
      <c r="KT133" s="12"/>
      <c r="KU133" s="12"/>
      <c r="KV133" s="12"/>
      <c r="KW133" s="12"/>
      <c r="KX133" s="12"/>
      <c r="KY133" s="12"/>
      <c r="KZ133" s="12"/>
      <c r="LA133" s="12"/>
      <c r="LB133" s="12"/>
      <c r="LC133" s="12"/>
      <c r="LD133" s="12"/>
      <c r="LE133" s="12"/>
      <c r="LF133" s="12"/>
      <c r="LG133" s="12"/>
      <c r="LH133" s="12"/>
      <c r="LI133" s="12"/>
      <c r="LJ133" s="12"/>
      <c r="LK133" s="12"/>
      <c r="LL133" s="12"/>
      <c r="LM133" s="12"/>
      <c r="LN133" s="12"/>
      <c r="LO133" s="12"/>
      <c r="LP133" s="12"/>
      <c r="LQ133" s="12"/>
      <c r="LR133" s="12"/>
      <c r="LS133" s="12"/>
      <c r="LT133" s="12"/>
      <c r="LU133" s="12"/>
      <c r="LV133" s="12"/>
      <c r="LW133" s="12"/>
      <c r="LX133" s="12"/>
      <c r="LY133" s="12"/>
      <c r="LZ133" s="12"/>
      <c r="MA133" s="12"/>
      <c r="MB133" s="12"/>
      <c r="MC133" s="12"/>
      <c r="MD133" s="12"/>
      <c r="ME133" s="12"/>
      <c r="MF133" s="12"/>
      <c r="MG133" s="12"/>
      <c r="MH133" s="12"/>
      <c r="MI133" s="12"/>
      <c r="MJ133" s="12"/>
      <c r="MK133" s="12"/>
      <c r="ML133" s="12"/>
      <c r="MM133" s="12"/>
      <c r="MN133" s="12"/>
      <c r="MO133" s="12"/>
      <c r="MP133" s="12"/>
      <c r="MQ133" s="12"/>
      <c r="MR133" s="12"/>
      <c r="MS133" s="12"/>
      <c r="MT133" s="12"/>
      <c r="MU133" s="12"/>
      <c r="MV133" s="12"/>
      <c r="MW133" s="12"/>
      <c r="MX133" s="12"/>
      <c r="MY133" s="12"/>
      <c r="MZ133" s="12"/>
      <c r="NA133" s="12"/>
      <c r="NB133" s="12"/>
      <c r="NC133" s="12"/>
      <c r="ND133" s="12"/>
      <c r="NE133" s="12"/>
      <c r="NF133" s="12"/>
      <c r="NG133" s="12"/>
      <c r="NH133" s="12"/>
      <c r="NI133" s="12"/>
      <c r="NJ133" s="12"/>
      <c r="NK133" s="12"/>
      <c r="NL133" s="12"/>
      <c r="NM133" s="12"/>
      <c r="NN133" s="12"/>
      <c r="NO133" s="12"/>
      <c r="NP133" s="12"/>
      <c r="NQ133" s="12"/>
      <c r="NR133" s="12"/>
      <c r="NS133" s="12"/>
      <c r="NT133" s="12"/>
      <c r="NU133" s="12"/>
      <c r="NV133" s="12"/>
      <c r="NW133" s="12"/>
      <c r="NX133" s="12"/>
      <c r="NY133" s="12"/>
      <c r="NZ133" s="12"/>
      <c r="OA133" s="12"/>
      <c r="OB133" s="12"/>
      <c r="OC133" s="12"/>
      <c r="OD133" s="12"/>
      <c r="OE133" s="169"/>
      <c r="OF133" s="12"/>
      <c r="OG133" s="12"/>
      <c r="OH133" s="12"/>
      <c r="OI133" s="169"/>
      <c r="OJ133" s="12"/>
      <c r="OK133" s="169"/>
      <c r="OL133" s="12"/>
      <c r="OM133" s="169"/>
      <c r="ON133" s="12"/>
      <c r="OO133" s="169"/>
      <c r="OP133" s="12"/>
      <c r="OQ133" s="169"/>
      <c r="OR133" s="12"/>
      <c r="OS133" s="12"/>
      <c r="OT133" s="12"/>
      <c r="OU133" s="33"/>
      <c r="OV133" s="33"/>
      <c r="OW133" s="33"/>
      <c r="OX133" s="33"/>
      <c r="OY133" s="33"/>
      <c r="OZ133" s="33"/>
      <c r="PA133" s="33"/>
      <c r="PB133" s="33"/>
      <c r="PC133" s="33"/>
      <c r="PD133" s="33"/>
      <c r="PE133" s="33"/>
      <c r="PF133" s="33"/>
      <c r="PG133" s="33"/>
      <c r="PH133" s="33"/>
      <c r="PI133" s="33"/>
      <c r="PJ133" s="33"/>
      <c r="PK133" s="33"/>
      <c r="PL133" s="33"/>
    </row>
    <row r="134" spans="1:428">
      <c r="A134" s="2"/>
      <c r="B134" s="2"/>
      <c r="C134" s="2"/>
      <c r="D134" s="2"/>
      <c r="E134" s="3"/>
      <c r="F134" s="4"/>
      <c r="G134" s="5"/>
      <c r="H134" s="6"/>
      <c r="I134" s="7"/>
      <c r="J134" s="45"/>
      <c r="K134" s="48"/>
      <c r="L134" s="8"/>
      <c r="M134" s="9"/>
      <c r="N134" s="4"/>
      <c r="O134" s="8"/>
      <c r="P134" s="9"/>
      <c r="Q134" s="16"/>
      <c r="R134" s="17"/>
      <c r="S134" s="9"/>
      <c r="T134" s="4"/>
      <c r="U134" s="6"/>
      <c r="V134" s="40"/>
      <c r="W134" s="4"/>
      <c r="X134" s="5"/>
      <c r="Y134" s="6"/>
      <c r="Z134" s="4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6"/>
      <c r="BK134" s="10"/>
      <c r="BL134" s="10"/>
      <c r="BM134" s="11"/>
      <c r="BN134" s="7"/>
      <c r="BO134" s="8"/>
      <c r="BP134" s="9"/>
      <c r="BQ134" s="4"/>
      <c r="BR134" s="8"/>
      <c r="BS134" s="9"/>
      <c r="BT134" s="7"/>
      <c r="BU134" s="9"/>
      <c r="BV134" s="76"/>
      <c r="BW134" s="4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6"/>
      <c r="DH134" s="10"/>
      <c r="DI134" s="11"/>
      <c r="DJ134" s="7"/>
      <c r="DK134" s="8"/>
      <c r="DL134" s="9"/>
      <c r="DM134" s="7"/>
      <c r="DN134" s="8"/>
      <c r="DO134" s="18"/>
      <c r="DP134" s="4"/>
      <c r="DQ134" s="5"/>
      <c r="DR134" s="6"/>
      <c r="DS134" s="4"/>
      <c r="DT134" s="5"/>
      <c r="DU134" s="5"/>
      <c r="DV134" s="5"/>
      <c r="DW134" s="6"/>
      <c r="DX134" s="10"/>
      <c r="DY134" s="13"/>
      <c r="DZ134" s="14"/>
      <c r="EA134" s="15"/>
      <c r="EB134" s="13"/>
      <c r="EC134" s="14"/>
      <c r="ED134" s="15"/>
      <c r="EE134" s="13"/>
      <c r="EF134" s="14"/>
      <c r="EG134" s="15"/>
      <c r="EH134" s="13"/>
      <c r="EI134" s="14"/>
      <c r="EJ134" s="15"/>
      <c r="EK134" s="13"/>
      <c r="EL134" s="14"/>
      <c r="EM134" s="15"/>
      <c r="EN134" s="13"/>
      <c r="EO134" s="14"/>
      <c r="EP134" s="15"/>
      <c r="EQ134" s="13"/>
      <c r="ER134" s="14"/>
      <c r="ES134" s="15"/>
      <c r="ET134" s="13"/>
      <c r="EU134" s="14"/>
      <c r="EV134" s="15"/>
      <c r="EW134" s="13"/>
      <c r="EX134" s="14"/>
      <c r="EY134" s="15"/>
      <c r="EZ134" s="13"/>
      <c r="FA134" s="14"/>
      <c r="FB134" s="15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  <c r="IX134" s="12"/>
      <c r="IY134" s="12"/>
      <c r="IZ134" s="12"/>
      <c r="JA134" s="12"/>
      <c r="JB134" s="12"/>
      <c r="JC134" s="12"/>
      <c r="JD134" s="12"/>
      <c r="JE134" s="12"/>
      <c r="JF134" s="12"/>
      <c r="JG134" s="12"/>
      <c r="JH134" s="12"/>
      <c r="JI134" s="169"/>
      <c r="JJ134" s="12"/>
      <c r="JK134" s="12"/>
      <c r="JL134" s="12"/>
      <c r="JM134" s="169"/>
      <c r="JN134" s="12"/>
      <c r="JO134" s="169"/>
      <c r="JP134" s="12"/>
      <c r="JQ134" s="169"/>
      <c r="JR134" s="12"/>
      <c r="JS134" s="169"/>
      <c r="JT134" s="12"/>
      <c r="JU134" s="169"/>
      <c r="JV134" s="12"/>
      <c r="JW134" s="12"/>
      <c r="JX134" s="12"/>
      <c r="JY134" s="12"/>
      <c r="JZ134" s="12"/>
      <c r="KA134" s="12"/>
      <c r="KB134" s="12"/>
      <c r="KC134" s="12"/>
      <c r="KD134" s="12"/>
      <c r="KE134" s="12"/>
      <c r="KF134" s="12"/>
      <c r="KG134" s="12"/>
      <c r="KH134" s="12"/>
      <c r="KI134" s="12"/>
      <c r="KJ134" s="12"/>
      <c r="KK134" s="12"/>
      <c r="KL134" s="12"/>
      <c r="KM134" s="12"/>
      <c r="KN134" s="12"/>
      <c r="KO134" s="12"/>
      <c r="KP134" s="12"/>
      <c r="KQ134" s="12"/>
      <c r="KR134" s="12"/>
      <c r="KS134" s="12"/>
      <c r="KT134" s="12"/>
      <c r="KU134" s="12"/>
      <c r="KV134" s="12"/>
      <c r="KW134" s="12"/>
      <c r="KX134" s="12"/>
      <c r="KY134" s="12"/>
      <c r="KZ134" s="12"/>
      <c r="LA134" s="12"/>
      <c r="LB134" s="12"/>
      <c r="LC134" s="12"/>
      <c r="LD134" s="12"/>
      <c r="LE134" s="12"/>
      <c r="LF134" s="12"/>
      <c r="LG134" s="12"/>
      <c r="LH134" s="12"/>
      <c r="LI134" s="12"/>
      <c r="LJ134" s="12"/>
      <c r="LK134" s="12"/>
      <c r="LL134" s="12"/>
      <c r="LM134" s="12"/>
      <c r="LN134" s="12"/>
      <c r="LO134" s="12"/>
      <c r="LP134" s="12"/>
      <c r="LQ134" s="12"/>
      <c r="LR134" s="12"/>
      <c r="LS134" s="12"/>
      <c r="LT134" s="12"/>
      <c r="LU134" s="12"/>
      <c r="LV134" s="12"/>
      <c r="LW134" s="12"/>
      <c r="LX134" s="12"/>
      <c r="LY134" s="12"/>
      <c r="LZ134" s="12"/>
      <c r="MA134" s="12"/>
      <c r="MB134" s="12"/>
      <c r="MC134" s="12"/>
      <c r="MD134" s="12"/>
      <c r="ME134" s="12"/>
      <c r="MF134" s="12"/>
      <c r="MG134" s="12"/>
      <c r="MH134" s="12"/>
      <c r="MI134" s="12"/>
      <c r="MJ134" s="12"/>
      <c r="MK134" s="12"/>
      <c r="ML134" s="12"/>
      <c r="MM134" s="12"/>
      <c r="MN134" s="12"/>
      <c r="MO134" s="12"/>
      <c r="MP134" s="12"/>
      <c r="MQ134" s="12"/>
      <c r="MR134" s="12"/>
      <c r="MS134" s="12"/>
      <c r="MT134" s="12"/>
      <c r="MU134" s="12"/>
      <c r="MV134" s="12"/>
      <c r="MW134" s="12"/>
      <c r="MX134" s="12"/>
      <c r="MY134" s="12"/>
      <c r="MZ134" s="12"/>
      <c r="NA134" s="12"/>
      <c r="NB134" s="12"/>
      <c r="NC134" s="12"/>
      <c r="ND134" s="12"/>
      <c r="NE134" s="12"/>
      <c r="NF134" s="12"/>
      <c r="NG134" s="12"/>
      <c r="NH134" s="12"/>
      <c r="NI134" s="12"/>
      <c r="NJ134" s="12"/>
      <c r="NK134" s="12"/>
      <c r="NL134" s="12"/>
      <c r="NM134" s="12"/>
      <c r="NN134" s="12"/>
      <c r="NO134" s="12"/>
      <c r="NP134" s="12"/>
      <c r="NQ134" s="12"/>
      <c r="NR134" s="12"/>
      <c r="NS134" s="12"/>
      <c r="NT134" s="12"/>
      <c r="NU134" s="12"/>
      <c r="NV134" s="12"/>
      <c r="NW134" s="12"/>
      <c r="NX134" s="12"/>
      <c r="NY134" s="12"/>
      <c r="NZ134" s="12"/>
      <c r="OA134" s="12"/>
      <c r="OB134" s="12"/>
      <c r="OC134" s="12"/>
      <c r="OD134" s="12"/>
      <c r="OE134" s="169"/>
      <c r="OF134" s="12"/>
      <c r="OG134" s="12"/>
      <c r="OH134" s="12"/>
      <c r="OI134" s="169"/>
      <c r="OJ134" s="12"/>
      <c r="OK134" s="169"/>
      <c r="OL134" s="12"/>
      <c r="OM134" s="169"/>
      <c r="ON134" s="12"/>
      <c r="OO134" s="169"/>
      <c r="OP134" s="12"/>
      <c r="OQ134" s="169"/>
      <c r="OR134" s="12"/>
      <c r="OS134" s="12"/>
      <c r="OT134" s="12"/>
      <c r="OU134" s="33"/>
      <c r="OV134" s="33"/>
      <c r="OW134" s="33"/>
      <c r="OX134" s="33"/>
      <c r="OY134" s="33"/>
      <c r="OZ134" s="33"/>
      <c r="PA134" s="33"/>
      <c r="PB134" s="33"/>
      <c r="PC134" s="33"/>
      <c r="PD134" s="33"/>
      <c r="PE134" s="33"/>
      <c r="PF134" s="33"/>
      <c r="PG134" s="33"/>
      <c r="PH134" s="33"/>
      <c r="PI134" s="33"/>
      <c r="PJ134" s="33"/>
      <c r="PK134" s="33"/>
      <c r="PL134" s="33"/>
    </row>
    <row r="135" spans="1:428">
      <c r="A135" s="2"/>
      <c r="B135" s="2"/>
      <c r="C135" s="2"/>
      <c r="D135" s="2"/>
      <c r="E135" s="3"/>
      <c r="F135" s="4"/>
      <c r="G135" s="5"/>
      <c r="H135" s="6"/>
      <c r="I135" s="7"/>
      <c r="J135" s="45"/>
      <c r="K135" s="48"/>
      <c r="L135" s="8"/>
      <c r="M135" s="9"/>
      <c r="N135" s="4"/>
      <c r="O135" s="8"/>
      <c r="P135" s="9"/>
      <c r="Q135" s="16"/>
      <c r="R135" s="17"/>
      <c r="S135" s="9"/>
      <c r="T135" s="4"/>
      <c r="U135" s="6"/>
      <c r="V135" s="40"/>
      <c r="W135" s="4"/>
      <c r="X135" s="5"/>
      <c r="Y135" s="6"/>
      <c r="Z135" s="4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6"/>
      <c r="BK135" s="10"/>
      <c r="BL135" s="10"/>
      <c r="BM135" s="11"/>
      <c r="BN135" s="7"/>
      <c r="BO135" s="8"/>
      <c r="BP135" s="9"/>
      <c r="BQ135" s="4"/>
      <c r="BR135" s="8"/>
      <c r="BS135" s="9"/>
      <c r="BT135" s="7"/>
      <c r="BU135" s="9"/>
      <c r="BV135" s="76"/>
      <c r="BW135" s="4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6"/>
      <c r="DH135" s="10"/>
      <c r="DI135" s="11"/>
      <c r="DJ135" s="7"/>
      <c r="DK135" s="8"/>
      <c r="DL135" s="9"/>
      <c r="DM135" s="7"/>
      <c r="DN135" s="8"/>
      <c r="DO135" s="18"/>
      <c r="DP135" s="4"/>
      <c r="DQ135" s="5"/>
      <c r="DR135" s="6"/>
      <c r="DS135" s="4"/>
      <c r="DT135" s="5"/>
      <c r="DU135" s="5"/>
      <c r="DV135" s="5"/>
      <c r="DW135" s="6"/>
      <c r="DX135" s="10"/>
      <c r="DY135" s="13"/>
      <c r="DZ135" s="14"/>
      <c r="EA135" s="15"/>
      <c r="EB135" s="13"/>
      <c r="EC135" s="14"/>
      <c r="ED135" s="15"/>
      <c r="EE135" s="13"/>
      <c r="EF135" s="14"/>
      <c r="EG135" s="15"/>
      <c r="EH135" s="13"/>
      <c r="EI135" s="14"/>
      <c r="EJ135" s="15"/>
      <c r="EK135" s="13"/>
      <c r="EL135" s="14"/>
      <c r="EM135" s="15"/>
      <c r="EN135" s="13"/>
      <c r="EO135" s="14"/>
      <c r="EP135" s="15"/>
      <c r="EQ135" s="13"/>
      <c r="ER135" s="14"/>
      <c r="ES135" s="15"/>
      <c r="ET135" s="13"/>
      <c r="EU135" s="14"/>
      <c r="EV135" s="15"/>
      <c r="EW135" s="13"/>
      <c r="EX135" s="14"/>
      <c r="EY135" s="15"/>
      <c r="EZ135" s="13"/>
      <c r="FA135" s="14"/>
      <c r="FB135" s="15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  <c r="IX135" s="12"/>
      <c r="IY135" s="12"/>
      <c r="IZ135" s="12"/>
      <c r="JA135" s="12"/>
      <c r="JB135" s="12"/>
      <c r="JC135" s="12"/>
      <c r="JD135" s="12"/>
      <c r="JE135" s="12"/>
      <c r="JF135" s="12"/>
      <c r="JG135" s="12"/>
      <c r="JH135" s="12"/>
      <c r="JI135" s="169"/>
      <c r="JJ135" s="12"/>
      <c r="JK135" s="12"/>
      <c r="JL135" s="12"/>
      <c r="JM135" s="169"/>
      <c r="JN135" s="12"/>
      <c r="JO135" s="169"/>
      <c r="JP135" s="12"/>
      <c r="JQ135" s="169"/>
      <c r="JR135" s="12"/>
      <c r="JS135" s="169"/>
      <c r="JT135" s="12"/>
      <c r="JU135" s="169"/>
      <c r="JV135" s="12"/>
      <c r="JW135" s="12"/>
      <c r="JX135" s="12"/>
      <c r="JY135" s="12"/>
      <c r="JZ135" s="12"/>
      <c r="KA135" s="12"/>
      <c r="KB135" s="12"/>
      <c r="KC135" s="12"/>
      <c r="KD135" s="12"/>
      <c r="KE135" s="12"/>
      <c r="KF135" s="12"/>
      <c r="KG135" s="12"/>
      <c r="KH135" s="12"/>
      <c r="KI135" s="12"/>
      <c r="KJ135" s="12"/>
      <c r="KK135" s="12"/>
      <c r="KL135" s="12"/>
      <c r="KM135" s="12"/>
      <c r="KN135" s="12"/>
      <c r="KO135" s="12"/>
      <c r="KP135" s="12"/>
      <c r="KQ135" s="12"/>
      <c r="KR135" s="12"/>
      <c r="KS135" s="12"/>
      <c r="KT135" s="12"/>
      <c r="KU135" s="12"/>
      <c r="KV135" s="12"/>
      <c r="KW135" s="12"/>
      <c r="KX135" s="12"/>
      <c r="KY135" s="12"/>
      <c r="KZ135" s="12"/>
      <c r="LA135" s="12"/>
      <c r="LB135" s="12"/>
      <c r="LC135" s="12"/>
      <c r="LD135" s="12"/>
      <c r="LE135" s="12"/>
      <c r="LF135" s="12"/>
      <c r="LG135" s="12"/>
      <c r="LH135" s="12"/>
      <c r="LI135" s="12"/>
      <c r="LJ135" s="12"/>
      <c r="LK135" s="12"/>
      <c r="LL135" s="12"/>
      <c r="LM135" s="12"/>
      <c r="LN135" s="12"/>
      <c r="LO135" s="12"/>
      <c r="LP135" s="12"/>
      <c r="LQ135" s="12"/>
      <c r="LR135" s="12"/>
      <c r="LS135" s="12"/>
      <c r="LT135" s="12"/>
      <c r="LU135" s="12"/>
      <c r="LV135" s="12"/>
      <c r="LW135" s="12"/>
      <c r="LX135" s="12"/>
      <c r="LY135" s="12"/>
      <c r="LZ135" s="12"/>
      <c r="MA135" s="12"/>
      <c r="MB135" s="12"/>
      <c r="MC135" s="12"/>
      <c r="MD135" s="12"/>
      <c r="ME135" s="12"/>
      <c r="MF135" s="12"/>
      <c r="MG135" s="12"/>
      <c r="MH135" s="12"/>
      <c r="MI135" s="12"/>
      <c r="MJ135" s="12"/>
      <c r="MK135" s="12"/>
      <c r="ML135" s="12"/>
      <c r="MM135" s="12"/>
      <c r="MN135" s="12"/>
      <c r="MO135" s="12"/>
      <c r="MP135" s="12"/>
      <c r="MQ135" s="12"/>
      <c r="MR135" s="12"/>
      <c r="MS135" s="12"/>
      <c r="MT135" s="12"/>
      <c r="MU135" s="12"/>
      <c r="MV135" s="12"/>
      <c r="MW135" s="12"/>
      <c r="MX135" s="12"/>
      <c r="MY135" s="12"/>
      <c r="MZ135" s="12"/>
      <c r="NA135" s="12"/>
      <c r="NB135" s="12"/>
      <c r="NC135" s="12"/>
      <c r="ND135" s="12"/>
      <c r="NE135" s="12"/>
      <c r="NF135" s="12"/>
      <c r="NG135" s="12"/>
      <c r="NH135" s="12"/>
      <c r="NI135" s="12"/>
      <c r="NJ135" s="12"/>
      <c r="NK135" s="12"/>
      <c r="NL135" s="12"/>
      <c r="NM135" s="12"/>
      <c r="NN135" s="12"/>
      <c r="NO135" s="12"/>
      <c r="NP135" s="12"/>
      <c r="NQ135" s="12"/>
      <c r="NR135" s="12"/>
      <c r="NS135" s="12"/>
      <c r="NT135" s="12"/>
      <c r="NU135" s="12"/>
      <c r="NV135" s="12"/>
      <c r="NW135" s="12"/>
      <c r="NX135" s="12"/>
      <c r="NY135" s="12"/>
      <c r="NZ135" s="12"/>
      <c r="OA135" s="12"/>
      <c r="OB135" s="12"/>
      <c r="OC135" s="12"/>
      <c r="OD135" s="12"/>
      <c r="OE135" s="169"/>
      <c r="OF135" s="12"/>
      <c r="OG135" s="12"/>
      <c r="OH135" s="12"/>
      <c r="OI135" s="169"/>
      <c r="OJ135" s="12"/>
      <c r="OK135" s="169"/>
      <c r="OL135" s="12"/>
      <c r="OM135" s="169"/>
      <c r="ON135" s="12"/>
      <c r="OO135" s="169"/>
      <c r="OP135" s="12"/>
      <c r="OQ135" s="169"/>
      <c r="OR135" s="12"/>
      <c r="OS135" s="12"/>
      <c r="OT135" s="12"/>
      <c r="OU135" s="33"/>
      <c r="OV135" s="33"/>
      <c r="OW135" s="33"/>
      <c r="OX135" s="33"/>
      <c r="OY135" s="33"/>
      <c r="OZ135" s="33"/>
      <c r="PA135" s="33"/>
      <c r="PB135" s="33"/>
      <c r="PC135" s="33"/>
      <c r="PD135" s="33"/>
      <c r="PE135" s="33"/>
      <c r="PF135" s="33"/>
      <c r="PG135" s="33"/>
      <c r="PH135" s="33"/>
      <c r="PI135" s="33"/>
      <c r="PJ135" s="33"/>
      <c r="PK135" s="33"/>
      <c r="PL135" s="33"/>
    </row>
    <row r="136" spans="1:428">
      <c r="A136" s="2"/>
      <c r="B136" s="2"/>
      <c r="C136" s="2"/>
      <c r="D136" s="2"/>
      <c r="E136" s="3"/>
      <c r="F136" s="4"/>
      <c r="G136" s="5"/>
      <c r="H136" s="6"/>
      <c r="I136" s="7"/>
      <c r="J136" s="45"/>
      <c r="K136" s="48"/>
      <c r="L136" s="8"/>
      <c r="M136" s="9"/>
      <c r="N136" s="4"/>
      <c r="O136" s="8"/>
      <c r="P136" s="9"/>
      <c r="Q136" s="16"/>
      <c r="R136" s="17"/>
      <c r="S136" s="9"/>
      <c r="T136" s="4"/>
      <c r="U136" s="6"/>
      <c r="V136" s="40"/>
      <c r="W136" s="4"/>
      <c r="X136" s="5"/>
      <c r="Y136" s="6"/>
      <c r="Z136" s="4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6"/>
      <c r="BK136" s="10"/>
      <c r="BL136" s="10"/>
      <c r="BM136" s="11"/>
      <c r="BN136" s="7"/>
      <c r="BO136" s="8"/>
      <c r="BP136" s="9"/>
      <c r="BQ136" s="4"/>
      <c r="BR136" s="8"/>
      <c r="BS136" s="9"/>
      <c r="BT136" s="7"/>
      <c r="BU136" s="9"/>
      <c r="BV136" s="76"/>
      <c r="BW136" s="4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6"/>
      <c r="DH136" s="10"/>
      <c r="DI136" s="11"/>
      <c r="DJ136" s="7"/>
      <c r="DK136" s="8"/>
      <c r="DL136" s="9"/>
      <c r="DM136" s="7"/>
      <c r="DN136" s="8"/>
      <c r="DO136" s="18"/>
      <c r="DP136" s="4"/>
      <c r="DQ136" s="5"/>
      <c r="DR136" s="6"/>
      <c r="DS136" s="4"/>
      <c r="DT136" s="5"/>
      <c r="DU136" s="5"/>
      <c r="DV136" s="5"/>
      <c r="DW136" s="6"/>
      <c r="DX136" s="10"/>
      <c r="DY136" s="13"/>
      <c r="DZ136" s="14"/>
      <c r="EA136" s="15"/>
      <c r="EB136" s="13"/>
      <c r="EC136" s="14"/>
      <c r="ED136" s="15"/>
      <c r="EE136" s="13"/>
      <c r="EF136" s="14"/>
      <c r="EG136" s="15"/>
      <c r="EH136" s="13"/>
      <c r="EI136" s="14"/>
      <c r="EJ136" s="15"/>
      <c r="EK136" s="13"/>
      <c r="EL136" s="14"/>
      <c r="EM136" s="15"/>
      <c r="EN136" s="13"/>
      <c r="EO136" s="14"/>
      <c r="EP136" s="15"/>
      <c r="EQ136" s="13"/>
      <c r="ER136" s="14"/>
      <c r="ES136" s="15"/>
      <c r="ET136" s="13"/>
      <c r="EU136" s="14"/>
      <c r="EV136" s="15"/>
      <c r="EW136" s="13"/>
      <c r="EX136" s="14"/>
      <c r="EY136" s="15"/>
      <c r="EZ136" s="13"/>
      <c r="FA136" s="14"/>
      <c r="FB136" s="15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  <c r="IX136" s="12"/>
      <c r="IY136" s="12"/>
      <c r="IZ136" s="12"/>
      <c r="JA136" s="12"/>
      <c r="JB136" s="12"/>
      <c r="JC136" s="12"/>
      <c r="JD136" s="12"/>
      <c r="JE136" s="12"/>
      <c r="JF136" s="12"/>
      <c r="JG136" s="12"/>
      <c r="JH136" s="12"/>
      <c r="JI136" s="169"/>
      <c r="JJ136" s="12"/>
      <c r="JK136" s="12"/>
      <c r="JL136" s="12"/>
      <c r="JM136" s="169"/>
      <c r="JN136" s="12"/>
      <c r="JO136" s="169"/>
      <c r="JP136" s="12"/>
      <c r="JQ136" s="169"/>
      <c r="JR136" s="12"/>
      <c r="JS136" s="169"/>
      <c r="JT136" s="12"/>
      <c r="JU136" s="169"/>
      <c r="JV136" s="12"/>
      <c r="JW136" s="12"/>
      <c r="JX136" s="12"/>
      <c r="JY136" s="12"/>
      <c r="JZ136" s="12"/>
      <c r="KA136" s="12"/>
      <c r="KB136" s="12"/>
      <c r="KC136" s="12"/>
      <c r="KD136" s="12"/>
      <c r="KE136" s="12"/>
      <c r="KF136" s="12"/>
      <c r="KG136" s="12"/>
      <c r="KH136" s="12"/>
      <c r="KI136" s="12"/>
      <c r="KJ136" s="12"/>
      <c r="KK136" s="12"/>
      <c r="KL136" s="12"/>
      <c r="KM136" s="12"/>
      <c r="KN136" s="12"/>
      <c r="KO136" s="12"/>
      <c r="KP136" s="12"/>
      <c r="KQ136" s="12"/>
      <c r="KR136" s="12"/>
      <c r="KS136" s="12"/>
      <c r="KT136" s="12"/>
      <c r="KU136" s="12"/>
      <c r="KV136" s="12"/>
      <c r="KW136" s="12"/>
      <c r="KX136" s="12"/>
      <c r="KY136" s="12"/>
      <c r="KZ136" s="12"/>
      <c r="LA136" s="12"/>
      <c r="LB136" s="12"/>
      <c r="LC136" s="12"/>
      <c r="LD136" s="12"/>
      <c r="LE136" s="12"/>
      <c r="LF136" s="12"/>
      <c r="LG136" s="12"/>
      <c r="LH136" s="12"/>
      <c r="LI136" s="12"/>
      <c r="LJ136" s="12"/>
      <c r="LK136" s="12"/>
      <c r="LL136" s="12"/>
      <c r="LM136" s="12"/>
      <c r="LN136" s="12"/>
      <c r="LO136" s="12"/>
      <c r="LP136" s="12"/>
      <c r="LQ136" s="12"/>
      <c r="LR136" s="12"/>
      <c r="LS136" s="12"/>
      <c r="LT136" s="12"/>
      <c r="LU136" s="12"/>
      <c r="LV136" s="12"/>
      <c r="LW136" s="12"/>
      <c r="LX136" s="12"/>
      <c r="LY136" s="12"/>
      <c r="LZ136" s="12"/>
      <c r="MA136" s="12"/>
      <c r="MB136" s="12"/>
      <c r="MC136" s="12"/>
      <c r="MD136" s="12"/>
      <c r="ME136" s="12"/>
      <c r="MF136" s="12"/>
      <c r="MG136" s="12"/>
      <c r="MH136" s="12"/>
      <c r="MI136" s="12"/>
      <c r="MJ136" s="12"/>
      <c r="MK136" s="12"/>
      <c r="ML136" s="12"/>
      <c r="MM136" s="12"/>
      <c r="MN136" s="12"/>
      <c r="MO136" s="12"/>
      <c r="MP136" s="12"/>
      <c r="MQ136" s="12"/>
      <c r="MR136" s="12"/>
      <c r="MS136" s="12"/>
      <c r="MT136" s="12"/>
      <c r="MU136" s="12"/>
      <c r="MV136" s="12"/>
      <c r="MW136" s="12"/>
      <c r="MX136" s="12"/>
      <c r="MY136" s="12"/>
      <c r="MZ136" s="12"/>
      <c r="NA136" s="12"/>
      <c r="NB136" s="12"/>
      <c r="NC136" s="12"/>
      <c r="ND136" s="12"/>
      <c r="NE136" s="12"/>
      <c r="NF136" s="12"/>
      <c r="NG136" s="12"/>
      <c r="NH136" s="12"/>
      <c r="NI136" s="12"/>
      <c r="NJ136" s="12"/>
      <c r="NK136" s="12"/>
      <c r="NL136" s="12"/>
      <c r="NM136" s="12"/>
      <c r="NN136" s="12"/>
      <c r="NO136" s="12"/>
      <c r="NP136" s="12"/>
      <c r="NQ136" s="12"/>
      <c r="NR136" s="12"/>
      <c r="NS136" s="12"/>
      <c r="NT136" s="12"/>
      <c r="NU136" s="12"/>
      <c r="NV136" s="12"/>
      <c r="NW136" s="12"/>
      <c r="NX136" s="12"/>
      <c r="NY136" s="12"/>
      <c r="NZ136" s="12"/>
      <c r="OA136" s="12"/>
      <c r="OB136" s="12"/>
      <c r="OC136" s="12"/>
      <c r="OD136" s="12"/>
      <c r="OE136" s="169"/>
      <c r="OF136" s="12"/>
      <c r="OG136" s="12"/>
      <c r="OH136" s="12"/>
      <c r="OI136" s="169"/>
      <c r="OJ136" s="12"/>
      <c r="OK136" s="169"/>
      <c r="OL136" s="12"/>
      <c r="OM136" s="169"/>
      <c r="ON136" s="12"/>
      <c r="OO136" s="169"/>
      <c r="OP136" s="12"/>
      <c r="OQ136" s="169"/>
      <c r="OR136" s="12"/>
      <c r="OS136" s="12"/>
      <c r="OT136" s="12"/>
      <c r="OU136" s="33"/>
      <c r="OV136" s="33"/>
      <c r="OW136" s="33"/>
      <c r="OX136" s="33"/>
      <c r="OY136" s="33"/>
      <c r="OZ136" s="33"/>
      <c r="PA136" s="33"/>
      <c r="PB136" s="33"/>
      <c r="PC136" s="33"/>
      <c r="PD136" s="33"/>
      <c r="PE136" s="33"/>
      <c r="PF136" s="33"/>
      <c r="PG136" s="33"/>
      <c r="PH136" s="33"/>
      <c r="PI136" s="33"/>
      <c r="PJ136" s="33"/>
      <c r="PK136" s="33"/>
      <c r="PL136" s="33"/>
    </row>
    <row r="137" spans="1:428">
      <c r="A137" s="2"/>
      <c r="B137" s="2"/>
      <c r="C137" s="2"/>
      <c r="D137" s="2"/>
      <c r="E137" s="3"/>
      <c r="F137" s="4"/>
      <c r="G137" s="5"/>
      <c r="H137" s="6"/>
      <c r="I137" s="7"/>
      <c r="J137" s="45"/>
      <c r="K137" s="48"/>
      <c r="L137" s="8"/>
      <c r="M137" s="9"/>
      <c r="N137" s="4"/>
      <c r="O137" s="8"/>
      <c r="P137" s="9"/>
      <c r="Q137" s="16"/>
      <c r="R137" s="17"/>
      <c r="S137" s="9"/>
      <c r="T137" s="4"/>
      <c r="U137" s="6"/>
      <c r="V137" s="40"/>
      <c r="W137" s="4"/>
      <c r="X137" s="5"/>
      <c r="Y137" s="6"/>
      <c r="Z137" s="4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6"/>
      <c r="BK137" s="10"/>
      <c r="BL137" s="10"/>
      <c r="BM137" s="11"/>
      <c r="BN137" s="7"/>
      <c r="BO137" s="8"/>
      <c r="BP137" s="9"/>
      <c r="BQ137" s="4"/>
      <c r="BR137" s="8"/>
      <c r="BS137" s="9"/>
      <c r="BT137" s="7"/>
      <c r="BU137" s="9"/>
      <c r="BV137" s="76"/>
      <c r="BW137" s="4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6"/>
      <c r="DH137" s="10"/>
      <c r="DI137" s="11"/>
      <c r="DJ137" s="7"/>
      <c r="DK137" s="8"/>
      <c r="DL137" s="9"/>
      <c r="DM137" s="7"/>
      <c r="DN137" s="8"/>
      <c r="DO137" s="18"/>
      <c r="DP137" s="4"/>
      <c r="DQ137" s="5"/>
      <c r="DR137" s="6"/>
      <c r="DS137" s="4"/>
      <c r="DT137" s="5"/>
      <c r="DU137" s="5"/>
      <c r="DV137" s="5"/>
      <c r="DW137" s="6"/>
      <c r="DX137" s="10"/>
      <c r="DY137" s="13"/>
      <c r="DZ137" s="14"/>
      <c r="EA137" s="15"/>
      <c r="EB137" s="13"/>
      <c r="EC137" s="14"/>
      <c r="ED137" s="15"/>
      <c r="EE137" s="13"/>
      <c r="EF137" s="14"/>
      <c r="EG137" s="15"/>
      <c r="EH137" s="13"/>
      <c r="EI137" s="14"/>
      <c r="EJ137" s="15"/>
      <c r="EK137" s="13"/>
      <c r="EL137" s="14"/>
      <c r="EM137" s="15"/>
      <c r="EN137" s="13"/>
      <c r="EO137" s="14"/>
      <c r="EP137" s="15"/>
      <c r="EQ137" s="13"/>
      <c r="ER137" s="14"/>
      <c r="ES137" s="15"/>
      <c r="ET137" s="13"/>
      <c r="EU137" s="14"/>
      <c r="EV137" s="15"/>
      <c r="EW137" s="13"/>
      <c r="EX137" s="14"/>
      <c r="EY137" s="15"/>
      <c r="EZ137" s="13"/>
      <c r="FA137" s="14"/>
      <c r="FB137" s="15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  <c r="IX137" s="12"/>
      <c r="IY137" s="12"/>
      <c r="IZ137" s="12"/>
      <c r="JA137" s="12"/>
      <c r="JB137" s="12"/>
      <c r="JC137" s="12"/>
      <c r="JD137" s="12"/>
      <c r="JE137" s="12"/>
      <c r="JF137" s="12"/>
      <c r="JG137" s="12"/>
      <c r="JH137" s="12"/>
      <c r="JI137" s="169"/>
      <c r="JJ137" s="12"/>
      <c r="JK137" s="12"/>
      <c r="JL137" s="12"/>
      <c r="JM137" s="169"/>
      <c r="JN137" s="12"/>
      <c r="JO137" s="169"/>
      <c r="JP137" s="12"/>
      <c r="JQ137" s="169"/>
      <c r="JR137" s="12"/>
      <c r="JS137" s="169"/>
      <c r="JT137" s="12"/>
      <c r="JU137" s="169"/>
      <c r="JV137" s="12"/>
      <c r="JW137" s="12"/>
      <c r="JX137" s="12"/>
      <c r="JY137" s="12"/>
      <c r="JZ137" s="12"/>
      <c r="KA137" s="12"/>
      <c r="KB137" s="12"/>
      <c r="KC137" s="12"/>
      <c r="KD137" s="12"/>
      <c r="KE137" s="12"/>
      <c r="KF137" s="12"/>
      <c r="KG137" s="12"/>
      <c r="KH137" s="12"/>
      <c r="KI137" s="12"/>
      <c r="KJ137" s="12"/>
      <c r="KK137" s="12"/>
      <c r="KL137" s="12"/>
      <c r="KM137" s="12"/>
      <c r="KN137" s="12"/>
      <c r="KO137" s="12"/>
      <c r="KP137" s="12"/>
      <c r="KQ137" s="12"/>
      <c r="KR137" s="12"/>
      <c r="KS137" s="12"/>
      <c r="KT137" s="12"/>
      <c r="KU137" s="12"/>
      <c r="KV137" s="12"/>
      <c r="KW137" s="12"/>
      <c r="KX137" s="12"/>
      <c r="KY137" s="12"/>
      <c r="KZ137" s="12"/>
      <c r="LA137" s="12"/>
      <c r="LB137" s="12"/>
      <c r="LC137" s="12"/>
      <c r="LD137" s="12"/>
      <c r="LE137" s="12"/>
      <c r="LF137" s="12"/>
      <c r="LG137" s="12"/>
      <c r="LH137" s="12"/>
      <c r="LI137" s="12"/>
      <c r="LJ137" s="12"/>
      <c r="LK137" s="12"/>
      <c r="LL137" s="12"/>
      <c r="LM137" s="12"/>
      <c r="LN137" s="12"/>
      <c r="LO137" s="12"/>
      <c r="LP137" s="12"/>
      <c r="LQ137" s="12"/>
      <c r="LR137" s="12"/>
      <c r="LS137" s="12"/>
      <c r="LT137" s="12"/>
      <c r="LU137" s="12"/>
      <c r="LV137" s="12"/>
      <c r="LW137" s="12"/>
      <c r="LX137" s="12"/>
      <c r="LY137" s="12"/>
      <c r="LZ137" s="12"/>
      <c r="MA137" s="12"/>
      <c r="MB137" s="12"/>
      <c r="MC137" s="12"/>
      <c r="MD137" s="12"/>
      <c r="ME137" s="12"/>
      <c r="MF137" s="12"/>
      <c r="MG137" s="12"/>
      <c r="MH137" s="12"/>
      <c r="MI137" s="12"/>
      <c r="MJ137" s="12"/>
      <c r="MK137" s="12"/>
      <c r="ML137" s="12"/>
      <c r="MM137" s="12"/>
      <c r="MN137" s="12"/>
      <c r="MO137" s="12"/>
      <c r="MP137" s="12"/>
      <c r="MQ137" s="12"/>
      <c r="MR137" s="12"/>
      <c r="MS137" s="12"/>
      <c r="MT137" s="12"/>
      <c r="MU137" s="12"/>
      <c r="MV137" s="12"/>
      <c r="MW137" s="12"/>
      <c r="MX137" s="12"/>
      <c r="MY137" s="12"/>
      <c r="MZ137" s="12"/>
      <c r="NA137" s="12"/>
      <c r="NB137" s="12"/>
      <c r="NC137" s="12"/>
      <c r="ND137" s="12"/>
      <c r="NE137" s="12"/>
      <c r="NF137" s="12"/>
      <c r="NG137" s="12"/>
      <c r="NH137" s="12"/>
      <c r="NI137" s="12"/>
      <c r="NJ137" s="12"/>
      <c r="NK137" s="12"/>
      <c r="NL137" s="12"/>
      <c r="NM137" s="12"/>
      <c r="NN137" s="12"/>
      <c r="NO137" s="12"/>
      <c r="NP137" s="12"/>
      <c r="NQ137" s="12"/>
      <c r="NR137" s="12"/>
      <c r="NS137" s="12"/>
      <c r="NT137" s="12"/>
      <c r="NU137" s="12"/>
      <c r="NV137" s="12"/>
      <c r="NW137" s="12"/>
      <c r="NX137" s="12"/>
      <c r="NY137" s="12"/>
      <c r="NZ137" s="12"/>
      <c r="OA137" s="12"/>
      <c r="OB137" s="12"/>
      <c r="OC137" s="12"/>
      <c r="OD137" s="12"/>
      <c r="OE137" s="169"/>
      <c r="OF137" s="12"/>
      <c r="OG137" s="12"/>
      <c r="OH137" s="12"/>
      <c r="OI137" s="169"/>
      <c r="OJ137" s="12"/>
      <c r="OK137" s="169"/>
      <c r="OL137" s="12"/>
      <c r="OM137" s="169"/>
      <c r="ON137" s="12"/>
      <c r="OO137" s="169"/>
      <c r="OP137" s="12"/>
      <c r="OQ137" s="169"/>
      <c r="OR137" s="12"/>
      <c r="OS137" s="12"/>
      <c r="OT137" s="12"/>
      <c r="OU137" s="33"/>
      <c r="OV137" s="33"/>
      <c r="OW137" s="33"/>
      <c r="OX137" s="33"/>
      <c r="OY137" s="33"/>
      <c r="OZ137" s="33"/>
      <c r="PA137" s="33"/>
      <c r="PB137" s="33"/>
      <c r="PC137" s="33"/>
      <c r="PD137" s="33"/>
      <c r="PE137" s="33"/>
      <c r="PF137" s="33"/>
      <c r="PG137" s="33"/>
      <c r="PH137" s="33"/>
      <c r="PI137" s="33"/>
      <c r="PJ137" s="33"/>
      <c r="PK137" s="33"/>
      <c r="PL137" s="33"/>
    </row>
    <row r="138" spans="1:428">
      <c r="A138" s="2"/>
      <c r="B138" s="2"/>
      <c r="C138" s="2"/>
      <c r="D138" s="2"/>
      <c r="E138" s="3"/>
      <c r="F138" s="4"/>
      <c r="G138" s="5"/>
      <c r="H138" s="6"/>
      <c r="I138" s="7"/>
      <c r="J138" s="45"/>
      <c r="K138" s="48"/>
      <c r="L138" s="8"/>
      <c r="M138" s="9"/>
      <c r="N138" s="4"/>
      <c r="O138" s="8"/>
      <c r="P138" s="9"/>
      <c r="Q138" s="16"/>
      <c r="R138" s="17"/>
      <c r="S138" s="9"/>
      <c r="T138" s="4"/>
      <c r="U138" s="6"/>
      <c r="V138" s="40"/>
      <c r="W138" s="4"/>
      <c r="X138" s="5"/>
      <c r="Y138" s="6"/>
      <c r="Z138" s="4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6"/>
      <c r="BK138" s="10"/>
      <c r="BL138" s="10"/>
      <c r="BM138" s="11"/>
      <c r="BN138" s="7"/>
      <c r="BO138" s="8"/>
      <c r="BP138" s="9"/>
      <c r="BQ138" s="4"/>
      <c r="BR138" s="8"/>
      <c r="BS138" s="9"/>
      <c r="BT138" s="7"/>
      <c r="BU138" s="9"/>
      <c r="BV138" s="76"/>
      <c r="BW138" s="4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6"/>
      <c r="DH138" s="10"/>
      <c r="DI138" s="11"/>
      <c r="DJ138" s="7"/>
      <c r="DK138" s="8"/>
      <c r="DL138" s="9"/>
      <c r="DM138" s="7"/>
      <c r="DN138" s="8"/>
      <c r="DO138" s="18"/>
      <c r="DP138" s="4"/>
      <c r="DQ138" s="5"/>
      <c r="DR138" s="6"/>
      <c r="DS138" s="4"/>
      <c r="DT138" s="5"/>
      <c r="DU138" s="5"/>
      <c r="DV138" s="5"/>
      <c r="DW138" s="6"/>
      <c r="DX138" s="10"/>
      <c r="DY138" s="13"/>
      <c r="DZ138" s="14"/>
      <c r="EA138" s="15"/>
      <c r="EB138" s="13"/>
      <c r="EC138" s="14"/>
      <c r="ED138" s="15"/>
      <c r="EE138" s="13"/>
      <c r="EF138" s="14"/>
      <c r="EG138" s="15"/>
      <c r="EH138" s="13"/>
      <c r="EI138" s="14"/>
      <c r="EJ138" s="15"/>
      <c r="EK138" s="13"/>
      <c r="EL138" s="14"/>
      <c r="EM138" s="15"/>
      <c r="EN138" s="13"/>
      <c r="EO138" s="14"/>
      <c r="EP138" s="15"/>
      <c r="EQ138" s="13"/>
      <c r="ER138" s="14"/>
      <c r="ES138" s="15"/>
      <c r="ET138" s="13"/>
      <c r="EU138" s="14"/>
      <c r="EV138" s="15"/>
      <c r="EW138" s="13"/>
      <c r="EX138" s="14"/>
      <c r="EY138" s="15"/>
      <c r="EZ138" s="13"/>
      <c r="FA138" s="14"/>
      <c r="FB138" s="15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  <c r="IX138" s="12"/>
      <c r="IY138" s="12"/>
      <c r="IZ138" s="12"/>
      <c r="JA138" s="12"/>
      <c r="JB138" s="12"/>
      <c r="JC138" s="12"/>
      <c r="JD138" s="12"/>
      <c r="JE138" s="12"/>
      <c r="JF138" s="12"/>
      <c r="JG138" s="12"/>
      <c r="JH138" s="12"/>
      <c r="JI138" s="169"/>
      <c r="JJ138" s="12"/>
      <c r="JK138" s="12"/>
      <c r="JL138" s="12"/>
      <c r="JM138" s="169"/>
      <c r="JN138" s="12"/>
      <c r="JO138" s="169"/>
      <c r="JP138" s="12"/>
      <c r="JQ138" s="169"/>
      <c r="JR138" s="12"/>
      <c r="JS138" s="169"/>
      <c r="JT138" s="12"/>
      <c r="JU138" s="169"/>
      <c r="JV138" s="12"/>
      <c r="JW138" s="12"/>
      <c r="JX138" s="12"/>
      <c r="JY138" s="12"/>
      <c r="JZ138" s="12"/>
      <c r="KA138" s="12"/>
      <c r="KB138" s="12"/>
      <c r="KC138" s="12"/>
      <c r="KD138" s="12"/>
      <c r="KE138" s="12"/>
      <c r="KF138" s="12"/>
      <c r="KG138" s="12"/>
      <c r="KH138" s="12"/>
      <c r="KI138" s="12"/>
      <c r="KJ138" s="12"/>
      <c r="KK138" s="12"/>
      <c r="KL138" s="12"/>
      <c r="KM138" s="12"/>
      <c r="KN138" s="12"/>
      <c r="KO138" s="12"/>
      <c r="KP138" s="12"/>
      <c r="KQ138" s="12"/>
      <c r="KR138" s="12"/>
      <c r="KS138" s="12"/>
      <c r="KT138" s="12"/>
      <c r="KU138" s="12"/>
      <c r="KV138" s="12"/>
      <c r="KW138" s="12"/>
      <c r="KX138" s="12"/>
      <c r="KY138" s="12"/>
      <c r="KZ138" s="12"/>
      <c r="LA138" s="12"/>
      <c r="LB138" s="12"/>
      <c r="LC138" s="12"/>
      <c r="LD138" s="12"/>
      <c r="LE138" s="12"/>
      <c r="LF138" s="12"/>
      <c r="LG138" s="12"/>
      <c r="LH138" s="12"/>
      <c r="LI138" s="12"/>
      <c r="LJ138" s="12"/>
      <c r="LK138" s="12"/>
      <c r="LL138" s="12"/>
      <c r="LM138" s="12"/>
      <c r="LN138" s="12"/>
      <c r="LO138" s="12"/>
      <c r="LP138" s="12"/>
      <c r="LQ138" s="12"/>
      <c r="LR138" s="12"/>
      <c r="LS138" s="12"/>
      <c r="LT138" s="12"/>
      <c r="LU138" s="12"/>
      <c r="LV138" s="12"/>
      <c r="LW138" s="12"/>
      <c r="LX138" s="12"/>
      <c r="LY138" s="12"/>
      <c r="LZ138" s="12"/>
      <c r="MA138" s="12"/>
      <c r="MB138" s="12"/>
      <c r="MC138" s="12"/>
      <c r="MD138" s="12"/>
      <c r="ME138" s="12"/>
      <c r="MF138" s="12"/>
      <c r="MG138" s="12"/>
      <c r="MH138" s="12"/>
      <c r="MI138" s="12"/>
      <c r="MJ138" s="12"/>
      <c r="MK138" s="12"/>
      <c r="ML138" s="12"/>
      <c r="MM138" s="12"/>
      <c r="MN138" s="12"/>
      <c r="MO138" s="12"/>
      <c r="MP138" s="12"/>
      <c r="MQ138" s="12"/>
      <c r="MR138" s="12"/>
      <c r="MS138" s="12"/>
      <c r="MT138" s="12"/>
      <c r="MU138" s="12"/>
      <c r="MV138" s="12"/>
      <c r="MW138" s="12"/>
      <c r="MX138" s="12"/>
      <c r="MY138" s="12"/>
      <c r="MZ138" s="12"/>
      <c r="NA138" s="12"/>
      <c r="NB138" s="12"/>
      <c r="NC138" s="12"/>
      <c r="ND138" s="12"/>
      <c r="NE138" s="12"/>
      <c r="NF138" s="12"/>
      <c r="NG138" s="12"/>
      <c r="NH138" s="12"/>
      <c r="NI138" s="12"/>
      <c r="NJ138" s="12"/>
      <c r="NK138" s="12"/>
      <c r="NL138" s="12"/>
      <c r="NM138" s="12"/>
      <c r="NN138" s="12"/>
      <c r="NO138" s="12"/>
      <c r="NP138" s="12"/>
      <c r="NQ138" s="12"/>
      <c r="NR138" s="12"/>
      <c r="NS138" s="12"/>
      <c r="NT138" s="12"/>
      <c r="NU138" s="12"/>
      <c r="NV138" s="12"/>
      <c r="NW138" s="12"/>
      <c r="NX138" s="12"/>
      <c r="NY138" s="12"/>
      <c r="NZ138" s="12"/>
      <c r="OA138" s="12"/>
      <c r="OB138" s="12"/>
      <c r="OC138" s="12"/>
      <c r="OD138" s="12"/>
      <c r="OE138" s="169"/>
      <c r="OF138" s="12"/>
      <c r="OG138" s="12"/>
      <c r="OH138" s="12"/>
      <c r="OI138" s="169"/>
      <c r="OJ138" s="12"/>
      <c r="OK138" s="169"/>
      <c r="OL138" s="12"/>
      <c r="OM138" s="169"/>
      <c r="ON138" s="12"/>
      <c r="OO138" s="169"/>
      <c r="OP138" s="12"/>
      <c r="OQ138" s="169"/>
      <c r="OR138" s="12"/>
      <c r="OS138" s="12"/>
      <c r="OT138" s="12"/>
      <c r="OU138" s="33"/>
      <c r="OV138" s="33"/>
      <c r="OW138" s="33"/>
      <c r="OX138" s="33"/>
      <c r="OY138" s="33"/>
      <c r="OZ138" s="33"/>
      <c r="PA138" s="33"/>
      <c r="PB138" s="33"/>
      <c r="PC138" s="33"/>
      <c r="PD138" s="33"/>
      <c r="PE138" s="33"/>
      <c r="PF138" s="33"/>
      <c r="PG138" s="33"/>
      <c r="PH138" s="33"/>
      <c r="PI138" s="33"/>
      <c r="PJ138" s="33"/>
      <c r="PK138" s="33"/>
      <c r="PL138" s="33"/>
    </row>
    <row r="139" spans="1:428">
      <c r="A139" s="2"/>
      <c r="B139" s="2"/>
      <c r="C139" s="2"/>
      <c r="D139" s="2"/>
      <c r="E139" s="3"/>
      <c r="F139" s="4"/>
      <c r="G139" s="5"/>
      <c r="H139" s="6"/>
      <c r="I139" s="7"/>
      <c r="J139" s="45"/>
      <c r="K139" s="48"/>
      <c r="L139" s="8"/>
      <c r="M139" s="9"/>
      <c r="N139" s="4"/>
      <c r="O139" s="8"/>
      <c r="P139" s="9"/>
      <c r="Q139" s="16"/>
      <c r="R139" s="17"/>
      <c r="S139" s="9"/>
      <c r="T139" s="4"/>
      <c r="U139" s="6"/>
      <c r="V139" s="40"/>
      <c r="W139" s="4"/>
      <c r="X139" s="5"/>
      <c r="Y139" s="6"/>
      <c r="Z139" s="4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6"/>
      <c r="BK139" s="10"/>
      <c r="BL139" s="10"/>
      <c r="BM139" s="11"/>
      <c r="BN139" s="7"/>
      <c r="BO139" s="8"/>
      <c r="BP139" s="9"/>
      <c r="BQ139" s="4"/>
      <c r="BR139" s="8"/>
      <c r="BS139" s="9"/>
      <c r="BT139" s="7"/>
      <c r="BU139" s="9"/>
      <c r="BV139" s="76"/>
      <c r="BW139" s="4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6"/>
      <c r="DH139" s="10"/>
      <c r="DI139" s="11"/>
      <c r="DJ139" s="7"/>
      <c r="DK139" s="8"/>
      <c r="DL139" s="9"/>
      <c r="DM139" s="7"/>
      <c r="DN139" s="8"/>
      <c r="DO139" s="18"/>
      <c r="DP139" s="4"/>
      <c r="DQ139" s="5"/>
      <c r="DR139" s="6"/>
      <c r="DS139" s="4"/>
      <c r="DT139" s="5"/>
      <c r="DU139" s="5"/>
      <c r="DV139" s="5"/>
      <c r="DW139" s="6"/>
      <c r="DX139" s="10"/>
      <c r="DY139" s="13"/>
      <c r="DZ139" s="14"/>
      <c r="EA139" s="15"/>
      <c r="EB139" s="13"/>
      <c r="EC139" s="14"/>
      <c r="ED139" s="15"/>
      <c r="EE139" s="13"/>
      <c r="EF139" s="14"/>
      <c r="EG139" s="15"/>
      <c r="EH139" s="13"/>
      <c r="EI139" s="14"/>
      <c r="EJ139" s="15"/>
      <c r="EK139" s="13"/>
      <c r="EL139" s="14"/>
      <c r="EM139" s="15"/>
      <c r="EN139" s="13"/>
      <c r="EO139" s="14"/>
      <c r="EP139" s="15"/>
      <c r="EQ139" s="13"/>
      <c r="ER139" s="14"/>
      <c r="ES139" s="15"/>
      <c r="ET139" s="13"/>
      <c r="EU139" s="14"/>
      <c r="EV139" s="15"/>
      <c r="EW139" s="13"/>
      <c r="EX139" s="14"/>
      <c r="EY139" s="15"/>
      <c r="EZ139" s="13"/>
      <c r="FA139" s="14"/>
      <c r="FB139" s="15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  <c r="IX139" s="12"/>
      <c r="IY139" s="12"/>
      <c r="IZ139" s="12"/>
      <c r="JA139" s="12"/>
      <c r="JB139" s="12"/>
      <c r="JC139" s="12"/>
      <c r="JD139" s="12"/>
      <c r="JE139" s="12"/>
      <c r="JF139" s="12"/>
      <c r="JG139" s="12"/>
      <c r="JH139" s="12"/>
      <c r="JI139" s="169"/>
      <c r="JJ139" s="12"/>
      <c r="JK139" s="12"/>
      <c r="JL139" s="12"/>
      <c r="JM139" s="169"/>
      <c r="JN139" s="12"/>
      <c r="JO139" s="169"/>
      <c r="JP139" s="12"/>
      <c r="JQ139" s="169"/>
      <c r="JR139" s="12"/>
      <c r="JS139" s="169"/>
      <c r="JT139" s="12"/>
      <c r="JU139" s="169"/>
      <c r="JV139" s="12"/>
      <c r="JW139" s="12"/>
      <c r="JX139" s="12"/>
      <c r="JY139" s="12"/>
      <c r="JZ139" s="12"/>
      <c r="KA139" s="12"/>
      <c r="KB139" s="12"/>
      <c r="KC139" s="12"/>
      <c r="KD139" s="12"/>
      <c r="KE139" s="12"/>
      <c r="KF139" s="12"/>
      <c r="KG139" s="12"/>
      <c r="KH139" s="12"/>
      <c r="KI139" s="12"/>
      <c r="KJ139" s="12"/>
      <c r="KK139" s="12"/>
      <c r="KL139" s="12"/>
      <c r="KM139" s="12"/>
      <c r="KN139" s="12"/>
      <c r="KO139" s="12"/>
      <c r="KP139" s="12"/>
      <c r="KQ139" s="12"/>
      <c r="KR139" s="12"/>
      <c r="KS139" s="12"/>
      <c r="KT139" s="12"/>
      <c r="KU139" s="12"/>
      <c r="KV139" s="12"/>
      <c r="KW139" s="12"/>
      <c r="KX139" s="12"/>
      <c r="KY139" s="12"/>
      <c r="KZ139" s="12"/>
      <c r="LA139" s="12"/>
      <c r="LB139" s="12"/>
      <c r="LC139" s="12"/>
      <c r="LD139" s="12"/>
      <c r="LE139" s="12"/>
      <c r="LF139" s="12"/>
      <c r="LG139" s="12"/>
      <c r="LH139" s="12"/>
      <c r="LI139" s="12"/>
      <c r="LJ139" s="12"/>
      <c r="LK139" s="12"/>
      <c r="LL139" s="12"/>
      <c r="LM139" s="12"/>
      <c r="LN139" s="12"/>
      <c r="LO139" s="12"/>
      <c r="LP139" s="12"/>
      <c r="LQ139" s="12"/>
      <c r="LR139" s="12"/>
      <c r="LS139" s="12"/>
      <c r="LT139" s="12"/>
      <c r="LU139" s="12"/>
      <c r="LV139" s="12"/>
      <c r="LW139" s="12"/>
      <c r="LX139" s="12"/>
      <c r="LY139" s="12"/>
      <c r="LZ139" s="12"/>
      <c r="MA139" s="12"/>
      <c r="MB139" s="12"/>
      <c r="MC139" s="12"/>
      <c r="MD139" s="12"/>
      <c r="ME139" s="12"/>
      <c r="MF139" s="12"/>
      <c r="MG139" s="12"/>
      <c r="MH139" s="12"/>
      <c r="MI139" s="12"/>
      <c r="MJ139" s="12"/>
      <c r="MK139" s="12"/>
      <c r="ML139" s="12"/>
      <c r="MM139" s="12"/>
      <c r="MN139" s="12"/>
      <c r="MO139" s="12"/>
      <c r="MP139" s="12"/>
      <c r="MQ139" s="12"/>
      <c r="MR139" s="12"/>
      <c r="MS139" s="12"/>
      <c r="MT139" s="12"/>
      <c r="MU139" s="12"/>
      <c r="MV139" s="12"/>
      <c r="MW139" s="12"/>
      <c r="MX139" s="12"/>
      <c r="MY139" s="12"/>
      <c r="MZ139" s="12"/>
      <c r="NA139" s="12"/>
      <c r="NB139" s="12"/>
      <c r="NC139" s="12"/>
      <c r="ND139" s="12"/>
      <c r="NE139" s="12"/>
      <c r="NF139" s="12"/>
      <c r="NG139" s="12"/>
      <c r="NH139" s="12"/>
      <c r="NI139" s="12"/>
      <c r="NJ139" s="12"/>
      <c r="NK139" s="12"/>
      <c r="NL139" s="12"/>
      <c r="NM139" s="12"/>
      <c r="NN139" s="12"/>
      <c r="NO139" s="12"/>
      <c r="NP139" s="12"/>
      <c r="NQ139" s="12"/>
      <c r="NR139" s="12"/>
      <c r="NS139" s="12"/>
      <c r="NT139" s="12"/>
      <c r="NU139" s="12"/>
      <c r="NV139" s="12"/>
      <c r="NW139" s="12"/>
      <c r="NX139" s="12"/>
      <c r="NY139" s="12"/>
      <c r="NZ139" s="12"/>
      <c r="OA139" s="12"/>
      <c r="OB139" s="12"/>
      <c r="OC139" s="12"/>
      <c r="OD139" s="12"/>
      <c r="OE139" s="169"/>
      <c r="OF139" s="12"/>
      <c r="OG139" s="12"/>
      <c r="OH139" s="12"/>
      <c r="OI139" s="169"/>
      <c r="OJ139" s="12"/>
      <c r="OK139" s="169"/>
      <c r="OL139" s="12"/>
      <c r="OM139" s="169"/>
      <c r="ON139" s="12"/>
      <c r="OO139" s="169"/>
      <c r="OP139" s="12"/>
      <c r="OQ139" s="169"/>
      <c r="OR139" s="12"/>
      <c r="OS139" s="12"/>
      <c r="OT139" s="12"/>
      <c r="OU139" s="33"/>
      <c r="OV139" s="33"/>
      <c r="OW139" s="33"/>
      <c r="OX139" s="33"/>
      <c r="OY139" s="33"/>
      <c r="OZ139" s="33"/>
      <c r="PA139" s="33"/>
      <c r="PB139" s="33"/>
      <c r="PC139" s="33"/>
      <c r="PD139" s="33"/>
      <c r="PE139" s="33"/>
      <c r="PF139" s="33"/>
      <c r="PG139" s="33"/>
      <c r="PH139" s="33"/>
      <c r="PI139" s="33"/>
      <c r="PJ139" s="33"/>
      <c r="PK139" s="33"/>
      <c r="PL139" s="33"/>
    </row>
    <row r="140" spans="1:428">
      <c r="A140" s="2"/>
      <c r="B140" s="2"/>
      <c r="C140" s="2"/>
      <c r="D140" s="2"/>
      <c r="E140" s="3"/>
      <c r="F140" s="4"/>
      <c r="G140" s="5"/>
      <c r="H140" s="6"/>
      <c r="I140" s="7"/>
      <c r="J140" s="45"/>
      <c r="K140" s="48"/>
      <c r="L140" s="8"/>
      <c r="M140" s="9"/>
      <c r="N140" s="4"/>
      <c r="O140" s="8"/>
      <c r="P140" s="9"/>
      <c r="Q140" s="16"/>
      <c r="R140" s="17"/>
      <c r="S140" s="9"/>
      <c r="T140" s="4"/>
      <c r="U140" s="6"/>
      <c r="V140" s="40"/>
      <c r="W140" s="4"/>
      <c r="X140" s="5"/>
      <c r="Y140" s="6"/>
      <c r="Z140" s="4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6"/>
      <c r="BK140" s="10"/>
      <c r="BL140" s="10"/>
      <c r="BM140" s="11"/>
      <c r="BN140" s="7"/>
      <c r="BO140" s="8"/>
      <c r="BP140" s="9"/>
      <c r="BQ140" s="4"/>
      <c r="BR140" s="8"/>
      <c r="BS140" s="9"/>
      <c r="BT140" s="7"/>
      <c r="BU140" s="9"/>
      <c r="BV140" s="76"/>
      <c r="BW140" s="4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6"/>
      <c r="DH140" s="10"/>
      <c r="DI140" s="11"/>
      <c r="DJ140" s="7"/>
      <c r="DK140" s="8"/>
      <c r="DL140" s="9"/>
      <c r="DM140" s="7"/>
      <c r="DN140" s="8"/>
      <c r="DO140" s="18"/>
      <c r="DP140" s="4"/>
      <c r="DQ140" s="5"/>
      <c r="DR140" s="6"/>
      <c r="DS140" s="4"/>
      <c r="DT140" s="5"/>
      <c r="DU140" s="5"/>
      <c r="DV140" s="5"/>
      <c r="DW140" s="6"/>
      <c r="DX140" s="10"/>
      <c r="DY140" s="13"/>
      <c r="DZ140" s="14"/>
      <c r="EA140" s="15"/>
      <c r="EB140" s="13"/>
      <c r="EC140" s="14"/>
      <c r="ED140" s="15"/>
      <c r="EE140" s="13"/>
      <c r="EF140" s="14"/>
      <c r="EG140" s="15"/>
      <c r="EH140" s="13"/>
      <c r="EI140" s="14"/>
      <c r="EJ140" s="15"/>
      <c r="EK140" s="13"/>
      <c r="EL140" s="14"/>
      <c r="EM140" s="15"/>
      <c r="EN140" s="13"/>
      <c r="EO140" s="14"/>
      <c r="EP140" s="15"/>
      <c r="EQ140" s="13"/>
      <c r="ER140" s="14"/>
      <c r="ES140" s="15"/>
      <c r="ET140" s="13"/>
      <c r="EU140" s="14"/>
      <c r="EV140" s="15"/>
      <c r="EW140" s="13"/>
      <c r="EX140" s="14"/>
      <c r="EY140" s="15"/>
      <c r="EZ140" s="13"/>
      <c r="FA140" s="14"/>
      <c r="FB140" s="15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  <c r="IX140" s="12"/>
      <c r="IY140" s="12"/>
      <c r="IZ140" s="12"/>
      <c r="JA140" s="12"/>
      <c r="JB140" s="12"/>
      <c r="JC140" s="12"/>
      <c r="JD140" s="12"/>
      <c r="JE140" s="12"/>
      <c r="JF140" s="12"/>
      <c r="JG140" s="12"/>
      <c r="JH140" s="12"/>
      <c r="JI140" s="169"/>
      <c r="JJ140" s="12"/>
      <c r="JK140" s="12"/>
      <c r="JL140" s="12"/>
      <c r="JM140" s="169"/>
      <c r="JN140" s="12"/>
      <c r="JO140" s="169"/>
      <c r="JP140" s="12"/>
      <c r="JQ140" s="169"/>
      <c r="JR140" s="12"/>
      <c r="JS140" s="169"/>
      <c r="JT140" s="12"/>
      <c r="JU140" s="169"/>
      <c r="JV140" s="12"/>
      <c r="JW140" s="12"/>
      <c r="JX140" s="12"/>
      <c r="JY140" s="12"/>
      <c r="JZ140" s="12"/>
      <c r="KA140" s="12"/>
      <c r="KB140" s="12"/>
      <c r="KC140" s="12"/>
      <c r="KD140" s="12"/>
      <c r="KE140" s="12"/>
      <c r="KF140" s="12"/>
      <c r="KG140" s="12"/>
      <c r="KH140" s="12"/>
      <c r="KI140" s="12"/>
      <c r="KJ140" s="12"/>
      <c r="KK140" s="12"/>
      <c r="KL140" s="12"/>
      <c r="KM140" s="12"/>
      <c r="KN140" s="12"/>
      <c r="KO140" s="12"/>
      <c r="KP140" s="12"/>
      <c r="KQ140" s="12"/>
      <c r="KR140" s="12"/>
      <c r="KS140" s="12"/>
      <c r="KT140" s="12"/>
      <c r="KU140" s="12"/>
      <c r="KV140" s="12"/>
      <c r="KW140" s="12"/>
      <c r="KX140" s="12"/>
      <c r="KY140" s="12"/>
      <c r="KZ140" s="12"/>
      <c r="LA140" s="12"/>
      <c r="LB140" s="12"/>
      <c r="LC140" s="12"/>
      <c r="LD140" s="12"/>
      <c r="LE140" s="12"/>
      <c r="LF140" s="12"/>
      <c r="LG140" s="12"/>
      <c r="LH140" s="12"/>
      <c r="LI140" s="12"/>
      <c r="LJ140" s="12"/>
      <c r="LK140" s="12"/>
      <c r="LL140" s="12"/>
      <c r="LM140" s="12"/>
      <c r="LN140" s="12"/>
      <c r="LO140" s="12"/>
      <c r="LP140" s="12"/>
      <c r="LQ140" s="12"/>
      <c r="LR140" s="12"/>
      <c r="LS140" s="12"/>
      <c r="LT140" s="12"/>
      <c r="LU140" s="12"/>
      <c r="LV140" s="12"/>
      <c r="LW140" s="12"/>
      <c r="LX140" s="12"/>
      <c r="LY140" s="12"/>
      <c r="LZ140" s="12"/>
      <c r="MA140" s="12"/>
      <c r="MB140" s="12"/>
      <c r="MC140" s="12"/>
      <c r="MD140" s="12"/>
      <c r="ME140" s="12"/>
      <c r="MF140" s="12"/>
      <c r="MG140" s="12"/>
      <c r="MH140" s="12"/>
      <c r="MI140" s="12"/>
      <c r="MJ140" s="12"/>
      <c r="MK140" s="12"/>
      <c r="ML140" s="12"/>
      <c r="MM140" s="12"/>
      <c r="MN140" s="12"/>
      <c r="MO140" s="12"/>
      <c r="MP140" s="12"/>
      <c r="MQ140" s="12"/>
      <c r="MR140" s="12"/>
      <c r="MS140" s="12"/>
      <c r="MT140" s="12"/>
      <c r="MU140" s="12"/>
      <c r="MV140" s="12"/>
      <c r="MW140" s="12"/>
      <c r="MX140" s="12"/>
      <c r="MY140" s="12"/>
      <c r="MZ140" s="12"/>
      <c r="NA140" s="12"/>
      <c r="NB140" s="12"/>
      <c r="NC140" s="12"/>
      <c r="ND140" s="12"/>
      <c r="NE140" s="12"/>
      <c r="NF140" s="12"/>
      <c r="NG140" s="12"/>
      <c r="NH140" s="12"/>
      <c r="NI140" s="12"/>
      <c r="NJ140" s="12"/>
      <c r="NK140" s="12"/>
      <c r="NL140" s="12"/>
      <c r="NM140" s="12"/>
      <c r="NN140" s="12"/>
      <c r="NO140" s="12"/>
      <c r="NP140" s="12"/>
      <c r="NQ140" s="12"/>
      <c r="NR140" s="12"/>
      <c r="NS140" s="12"/>
      <c r="NT140" s="12"/>
      <c r="NU140" s="12"/>
      <c r="NV140" s="12"/>
      <c r="NW140" s="12"/>
      <c r="NX140" s="12"/>
      <c r="NY140" s="12"/>
      <c r="NZ140" s="12"/>
      <c r="OA140" s="12"/>
      <c r="OB140" s="12"/>
      <c r="OC140" s="12"/>
      <c r="OD140" s="12"/>
      <c r="OE140" s="169"/>
      <c r="OF140" s="12"/>
      <c r="OG140" s="12"/>
      <c r="OH140" s="12"/>
      <c r="OI140" s="169"/>
      <c r="OJ140" s="12"/>
      <c r="OK140" s="169"/>
      <c r="OL140" s="12"/>
      <c r="OM140" s="169"/>
      <c r="ON140" s="12"/>
      <c r="OO140" s="169"/>
      <c r="OP140" s="12"/>
      <c r="OQ140" s="169"/>
      <c r="OR140" s="12"/>
      <c r="OS140" s="12"/>
      <c r="OT140" s="12"/>
      <c r="OU140" s="33"/>
      <c r="OV140" s="33"/>
      <c r="OW140" s="33"/>
      <c r="OX140" s="33"/>
      <c r="OY140" s="33"/>
      <c r="OZ140" s="33"/>
      <c r="PA140" s="33"/>
      <c r="PB140" s="33"/>
      <c r="PC140" s="33"/>
      <c r="PD140" s="33"/>
      <c r="PE140" s="33"/>
      <c r="PF140" s="33"/>
      <c r="PG140" s="33"/>
      <c r="PH140" s="33"/>
      <c r="PI140" s="33"/>
      <c r="PJ140" s="33"/>
      <c r="PK140" s="33"/>
      <c r="PL140" s="33"/>
    </row>
    <row r="141" spans="1:428">
      <c r="A141" s="2"/>
      <c r="B141" s="2"/>
      <c r="C141" s="2"/>
      <c r="D141" s="2"/>
      <c r="E141" s="3"/>
      <c r="F141" s="4"/>
      <c r="G141" s="5"/>
      <c r="H141" s="6"/>
      <c r="I141" s="7"/>
      <c r="J141" s="45"/>
      <c r="K141" s="48"/>
      <c r="L141" s="8"/>
      <c r="M141" s="9"/>
      <c r="N141" s="4"/>
      <c r="O141" s="8"/>
      <c r="P141" s="9"/>
      <c r="Q141" s="16"/>
      <c r="R141" s="17"/>
      <c r="S141" s="9"/>
      <c r="T141" s="4"/>
      <c r="U141" s="6"/>
      <c r="V141" s="40"/>
      <c r="W141" s="4"/>
      <c r="X141" s="5"/>
      <c r="Y141" s="6"/>
      <c r="Z141" s="4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6"/>
      <c r="BK141" s="10"/>
      <c r="BL141" s="10"/>
      <c r="BM141" s="11"/>
      <c r="BN141" s="7"/>
      <c r="BO141" s="8"/>
      <c r="BP141" s="9"/>
      <c r="BQ141" s="4"/>
      <c r="BR141" s="8"/>
      <c r="BS141" s="9"/>
      <c r="BT141" s="7"/>
      <c r="BU141" s="9"/>
      <c r="BV141" s="76"/>
      <c r="BW141" s="4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6"/>
      <c r="DH141" s="10"/>
      <c r="DI141" s="11"/>
      <c r="DJ141" s="7"/>
      <c r="DK141" s="8"/>
      <c r="DL141" s="9"/>
      <c r="DM141" s="7"/>
      <c r="DN141" s="8"/>
      <c r="DO141" s="18"/>
      <c r="DP141" s="4"/>
      <c r="DQ141" s="5"/>
      <c r="DR141" s="6"/>
      <c r="DS141" s="4"/>
      <c r="DT141" s="5"/>
      <c r="DU141" s="5"/>
      <c r="DV141" s="5"/>
      <c r="DW141" s="6"/>
      <c r="DX141" s="10"/>
      <c r="DY141" s="13"/>
      <c r="DZ141" s="14"/>
      <c r="EA141" s="15"/>
      <c r="EB141" s="13"/>
      <c r="EC141" s="14"/>
      <c r="ED141" s="15"/>
      <c r="EE141" s="13"/>
      <c r="EF141" s="14"/>
      <c r="EG141" s="15"/>
      <c r="EH141" s="13"/>
      <c r="EI141" s="14"/>
      <c r="EJ141" s="15"/>
      <c r="EK141" s="13"/>
      <c r="EL141" s="14"/>
      <c r="EM141" s="15"/>
      <c r="EN141" s="13"/>
      <c r="EO141" s="14"/>
      <c r="EP141" s="15"/>
      <c r="EQ141" s="13"/>
      <c r="ER141" s="14"/>
      <c r="ES141" s="15"/>
      <c r="ET141" s="13"/>
      <c r="EU141" s="14"/>
      <c r="EV141" s="15"/>
      <c r="EW141" s="13"/>
      <c r="EX141" s="14"/>
      <c r="EY141" s="15"/>
      <c r="EZ141" s="13"/>
      <c r="FA141" s="14"/>
      <c r="FB141" s="15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  <c r="IT141" s="12"/>
      <c r="IU141" s="12"/>
      <c r="IV141" s="12"/>
      <c r="IW141" s="12"/>
      <c r="IX141" s="12"/>
      <c r="IY141" s="12"/>
      <c r="IZ141" s="12"/>
      <c r="JA141" s="12"/>
      <c r="JB141" s="12"/>
      <c r="JC141" s="12"/>
      <c r="JD141" s="12"/>
      <c r="JE141" s="12"/>
      <c r="JF141" s="12"/>
      <c r="JG141" s="12"/>
      <c r="JH141" s="12"/>
      <c r="JI141" s="169"/>
      <c r="JJ141" s="12"/>
      <c r="JK141" s="12"/>
      <c r="JL141" s="12"/>
      <c r="JM141" s="169"/>
      <c r="JN141" s="12"/>
      <c r="JO141" s="169"/>
      <c r="JP141" s="12"/>
      <c r="JQ141" s="169"/>
      <c r="JR141" s="12"/>
      <c r="JS141" s="169"/>
      <c r="JT141" s="12"/>
      <c r="JU141" s="169"/>
      <c r="JV141" s="12"/>
      <c r="JW141" s="12"/>
      <c r="JX141" s="12"/>
      <c r="JY141" s="12"/>
      <c r="JZ141" s="12"/>
      <c r="KA141" s="12"/>
      <c r="KB141" s="12"/>
      <c r="KC141" s="12"/>
      <c r="KD141" s="12"/>
      <c r="KE141" s="12"/>
      <c r="KF141" s="12"/>
      <c r="KG141" s="12"/>
      <c r="KH141" s="12"/>
      <c r="KI141" s="12"/>
      <c r="KJ141" s="12"/>
      <c r="KK141" s="12"/>
      <c r="KL141" s="12"/>
      <c r="KM141" s="12"/>
      <c r="KN141" s="12"/>
      <c r="KO141" s="12"/>
      <c r="KP141" s="12"/>
      <c r="KQ141" s="12"/>
      <c r="KR141" s="12"/>
      <c r="KS141" s="12"/>
      <c r="KT141" s="12"/>
      <c r="KU141" s="12"/>
      <c r="KV141" s="12"/>
      <c r="KW141" s="12"/>
      <c r="KX141" s="12"/>
      <c r="KY141" s="12"/>
      <c r="KZ141" s="12"/>
      <c r="LA141" s="12"/>
      <c r="LB141" s="12"/>
      <c r="LC141" s="12"/>
      <c r="LD141" s="12"/>
      <c r="LE141" s="12"/>
      <c r="LF141" s="12"/>
      <c r="LG141" s="12"/>
      <c r="LH141" s="12"/>
      <c r="LI141" s="12"/>
      <c r="LJ141" s="12"/>
      <c r="LK141" s="12"/>
      <c r="LL141" s="12"/>
      <c r="LM141" s="12"/>
      <c r="LN141" s="12"/>
      <c r="LO141" s="12"/>
      <c r="LP141" s="12"/>
      <c r="LQ141" s="12"/>
      <c r="LR141" s="12"/>
      <c r="LS141" s="12"/>
      <c r="LT141" s="12"/>
      <c r="LU141" s="12"/>
      <c r="LV141" s="12"/>
      <c r="LW141" s="12"/>
      <c r="LX141" s="12"/>
      <c r="LY141" s="12"/>
      <c r="LZ141" s="12"/>
      <c r="MA141" s="12"/>
      <c r="MB141" s="12"/>
      <c r="MC141" s="12"/>
      <c r="MD141" s="12"/>
      <c r="ME141" s="12"/>
      <c r="MF141" s="12"/>
      <c r="MG141" s="12"/>
      <c r="MH141" s="12"/>
      <c r="MI141" s="12"/>
      <c r="MJ141" s="12"/>
      <c r="MK141" s="12"/>
      <c r="ML141" s="12"/>
      <c r="MM141" s="12"/>
      <c r="MN141" s="12"/>
      <c r="MO141" s="12"/>
      <c r="MP141" s="12"/>
      <c r="MQ141" s="12"/>
      <c r="MR141" s="12"/>
      <c r="MS141" s="12"/>
      <c r="MT141" s="12"/>
      <c r="MU141" s="12"/>
      <c r="MV141" s="12"/>
      <c r="MW141" s="12"/>
      <c r="MX141" s="12"/>
      <c r="MY141" s="12"/>
      <c r="MZ141" s="12"/>
      <c r="NA141" s="12"/>
      <c r="NB141" s="12"/>
      <c r="NC141" s="12"/>
      <c r="ND141" s="12"/>
      <c r="NE141" s="12"/>
      <c r="NF141" s="12"/>
      <c r="NG141" s="12"/>
      <c r="NH141" s="12"/>
      <c r="NI141" s="12"/>
      <c r="NJ141" s="12"/>
      <c r="NK141" s="12"/>
      <c r="NL141" s="12"/>
      <c r="NM141" s="12"/>
      <c r="NN141" s="12"/>
      <c r="NO141" s="12"/>
      <c r="NP141" s="12"/>
      <c r="NQ141" s="12"/>
      <c r="NR141" s="12"/>
      <c r="NS141" s="12"/>
      <c r="NT141" s="12"/>
      <c r="NU141" s="12"/>
      <c r="NV141" s="12"/>
      <c r="NW141" s="12"/>
      <c r="NX141" s="12"/>
      <c r="NY141" s="12"/>
      <c r="NZ141" s="12"/>
      <c r="OA141" s="12"/>
      <c r="OB141" s="12"/>
      <c r="OC141" s="12"/>
      <c r="OD141" s="12"/>
      <c r="OE141" s="169"/>
      <c r="OF141" s="12"/>
      <c r="OG141" s="12"/>
      <c r="OH141" s="12"/>
      <c r="OI141" s="169"/>
      <c r="OJ141" s="12"/>
      <c r="OK141" s="169"/>
      <c r="OL141" s="12"/>
      <c r="OM141" s="169"/>
      <c r="ON141" s="12"/>
      <c r="OO141" s="169"/>
      <c r="OP141" s="12"/>
      <c r="OQ141" s="169"/>
      <c r="OR141" s="12"/>
      <c r="OS141" s="12"/>
      <c r="OT141" s="12"/>
      <c r="OU141" s="33"/>
      <c r="OV141" s="33"/>
      <c r="OW141" s="33"/>
      <c r="OX141" s="33"/>
      <c r="OY141" s="33"/>
      <c r="OZ141" s="33"/>
      <c r="PA141" s="33"/>
      <c r="PB141" s="33"/>
      <c r="PC141" s="33"/>
      <c r="PD141" s="33"/>
      <c r="PE141" s="33"/>
      <c r="PF141" s="33"/>
      <c r="PG141" s="33"/>
      <c r="PH141" s="33"/>
      <c r="PI141" s="33"/>
      <c r="PJ141" s="33"/>
      <c r="PK141" s="33"/>
      <c r="PL141" s="33"/>
    </row>
    <row r="142" spans="1:428">
      <c r="A142" s="2"/>
      <c r="B142" s="2"/>
      <c r="C142" s="2"/>
      <c r="D142" s="2"/>
      <c r="E142" s="3"/>
      <c r="F142" s="4"/>
      <c r="G142" s="5"/>
      <c r="H142" s="6"/>
      <c r="I142" s="7"/>
      <c r="J142" s="45"/>
      <c r="K142" s="48"/>
      <c r="L142" s="8"/>
      <c r="M142" s="9"/>
      <c r="N142" s="4"/>
      <c r="O142" s="8"/>
      <c r="P142" s="9"/>
      <c r="Q142" s="16"/>
      <c r="R142" s="17"/>
      <c r="S142" s="9"/>
      <c r="T142" s="4"/>
      <c r="U142" s="6"/>
      <c r="V142" s="40"/>
      <c r="W142" s="4"/>
      <c r="X142" s="5"/>
      <c r="Y142" s="6"/>
      <c r="Z142" s="4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6"/>
      <c r="BK142" s="10"/>
      <c r="BL142" s="10"/>
      <c r="BM142" s="11"/>
      <c r="BN142" s="7"/>
      <c r="BO142" s="8"/>
      <c r="BP142" s="9"/>
      <c r="BQ142" s="4"/>
      <c r="BR142" s="8"/>
      <c r="BS142" s="9"/>
      <c r="BT142" s="7"/>
      <c r="BU142" s="9"/>
      <c r="BV142" s="76"/>
      <c r="BW142" s="4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6"/>
      <c r="DH142" s="10"/>
      <c r="DI142" s="11"/>
      <c r="DJ142" s="7"/>
      <c r="DK142" s="8"/>
      <c r="DL142" s="9"/>
      <c r="DM142" s="7"/>
      <c r="DN142" s="8"/>
      <c r="DO142" s="18"/>
      <c r="DP142" s="4"/>
      <c r="DQ142" s="5"/>
      <c r="DR142" s="6"/>
      <c r="DS142" s="4"/>
      <c r="DT142" s="5"/>
      <c r="DU142" s="5"/>
      <c r="DV142" s="5"/>
      <c r="DW142" s="6"/>
      <c r="DX142" s="10"/>
      <c r="DY142" s="13"/>
      <c r="DZ142" s="14"/>
      <c r="EA142" s="15"/>
      <c r="EB142" s="13"/>
      <c r="EC142" s="14"/>
      <c r="ED142" s="15"/>
      <c r="EE142" s="13"/>
      <c r="EF142" s="14"/>
      <c r="EG142" s="15"/>
      <c r="EH142" s="13"/>
      <c r="EI142" s="14"/>
      <c r="EJ142" s="15"/>
      <c r="EK142" s="13"/>
      <c r="EL142" s="14"/>
      <c r="EM142" s="15"/>
      <c r="EN142" s="13"/>
      <c r="EO142" s="14"/>
      <c r="EP142" s="15"/>
      <c r="EQ142" s="13"/>
      <c r="ER142" s="14"/>
      <c r="ES142" s="15"/>
      <c r="ET142" s="13"/>
      <c r="EU142" s="14"/>
      <c r="EV142" s="15"/>
      <c r="EW142" s="13"/>
      <c r="EX142" s="14"/>
      <c r="EY142" s="15"/>
      <c r="EZ142" s="13"/>
      <c r="FA142" s="14"/>
      <c r="FB142" s="15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  <c r="IU142" s="12"/>
      <c r="IV142" s="12"/>
      <c r="IW142" s="12"/>
      <c r="IX142" s="12"/>
      <c r="IY142" s="12"/>
      <c r="IZ142" s="12"/>
      <c r="JA142" s="12"/>
      <c r="JB142" s="12"/>
      <c r="JC142" s="12"/>
      <c r="JD142" s="12"/>
      <c r="JE142" s="12"/>
      <c r="JF142" s="12"/>
      <c r="JG142" s="12"/>
      <c r="JH142" s="12"/>
      <c r="JI142" s="169"/>
      <c r="JJ142" s="12"/>
      <c r="JK142" s="12"/>
      <c r="JL142" s="12"/>
      <c r="JM142" s="169"/>
      <c r="JN142" s="12"/>
      <c r="JO142" s="169"/>
      <c r="JP142" s="12"/>
      <c r="JQ142" s="169"/>
      <c r="JR142" s="12"/>
      <c r="JS142" s="169"/>
      <c r="JT142" s="12"/>
      <c r="JU142" s="169"/>
      <c r="JV142" s="12"/>
      <c r="JW142" s="12"/>
      <c r="JX142" s="12"/>
      <c r="JY142" s="12"/>
      <c r="JZ142" s="12"/>
      <c r="KA142" s="12"/>
      <c r="KB142" s="12"/>
      <c r="KC142" s="12"/>
      <c r="KD142" s="12"/>
      <c r="KE142" s="12"/>
      <c r="KF142" s="12"/>
      <c r="KG142" s="12"/>
      <c r="KH142" s="12"/>
      <c r="KI142" s="12"/>
      <c r="KJ142" s="12"/>
      <c r="KK142" s="12"/>
      <c r="KL142" s="12"/>
      <c r="KM142" s="12"/>
      <c r="KN142" s="12"/>
      <c r="KO142" s="12"/>
      <c r="KP142" s="12"/>
      <c r="KQ142" s="12"/>
      <c r="KR142" s="12"/>
      <c r="KS142" s="12"/>
      <c r="KT142" s="12"/>
      <c r="KU142" s="12"/>
      <c r="KV142" s="12"/>
      <c r="KW142" s="12"/>
      <c r="KX142" s="12"/>
      <c r="KY142" s="12"/>
      <c r="KZ142" s="12"/>
      <c r="LA142" s="12"/>
      <c r="LB142" s="12"/>
      <c r="LC142" s="12"/>
      <c r="LD142" s="12"/>
      <c r="LE142" s="12"/>
      <c r="LF142" s="12"/>
      <c r="LG142" s="12"/>
      <c r="LH142" s="12"/>
      <c r="LI142" s="12"/>
      <c r="LJ142" s="12"/>
      <c r="LK142" s="12"/>
      <c r="LL142" s="12"/>
      <c r="LM142" s="12"/>
      <c r="LN142" s="12"/>
      <c r="LO142" s="12"/>
      <c r="LP142" s="12"/>
      <c r="LQ142" s="12"/>
      <c r="LR142" s="12"/>
      <c r="LS142" s="12"/>
      <c r="LT142" s="12"/>
      <c r="LU142" s="12"/>
      <c r="LV142" s="12"/>
      <c r="LW142" s="12"/>
      <c r="LX142" s="12"/>
      <c r="LY142" s="12"/>
      <c r="LZ142" s="12"/>
      <c r="MA142" s="12"/>
      <c r="MB142" s="12"/>
      <c r="MC142" s="12"/>
      <c r="MD142" s="12"/>
      <c r="ME142" s="12"/>
      <c r="MF142" s="12"/>
      <c r="MG142" s="12"/>
      <c r="MH142" s="12"/>
      <c r="MI142" s="12"/>
      <c r="MJ142" s="12"/>
      <c r="MK142" s="12"/>
      <c r="ML142" s="12"/>
      <c r="MM142" s="12"/>
      <c r="MN142" s="12"/>
      <c r="MO142" s="12"/>
      <c r="MP142" s="12"/>
      <c r="MQ142" s="12"/>
      <c r="MR142" s="12"/>
      <c r="MS142" s="12"/>
      <c r="MT142" s="12"/>
      <c r="MU142" s="12"/>
      <c r="MV142" s="12"/>
      <c r="MW142" s="12"/>
      <c r="MX142" s="12"/>
      <c r="MY142" s="12"/>
      <c r="MZ142" s="12"/>
      <c r="NA142" s="12"/>
      <c r="NB142" s="12"/>
      <c r="NC142" s="12"/>
      <c r="ND142" s="12"/>
      <c r="NE142" s="12"/>
      <c r="NF142" s="12"/>
      <c r="NG142" s="12"/>
      <c r="NH142" s="12"/>
      <c r="NI142" s="12"/>
      <c r="NJ142" s="12"/>
      <c r="NK142" s="12"/>
      <c r="NL142" s="12"/>
      <c r="NM142" s="12"/>
      <c r="NN142" s="12"/>
      <c r="NO142" s="12"/>
      <c r="NP142" s="12"/>
      <c r="NQ142" s="12"/>
      <c r="NR142" s="12"/>
      <c r="NS142" s="12"/>
      <c r="NT142" s="12"/>
      <c r="NU142" s="12"/>
      <c r="NV142" s="12"/>
      <c r="NW142" s="12"/>
      <c r="NX142" s="12"/>
      <c r="NY142" s="12"/>
      <c r="NZ142" s="12"/>
      <c r="OA142" s="12"/>
      <c r="OB142" s="12"/>
      <c r="OC142" s="12"/>
      <c r="OD142" s="12"/>
      <c r="OE142" s="169"/>
      <c r="OF142" s="12"/>
      <c r="OG142" s="12"/>
      <c r="OH142" s="12"/>
      <c r="OI142" s="169"/>
      <c r="OJ142" s="12"/>
      <c r="OK142" s="169"/>
      <c r="OL142" s="12"/>
      <c r="OM142" s="169"/>
      <c r="ON142" s="12"/>
      <c r="OO142" s="169"/>
      <c r="OP142" s="12"/>
      <c r="OQ142" s="169"/>
      <c r="OR142" s="12"/>
      <c r="OS142" s="12"/>
      <c r="OT142" s="12"/>
      <c r="OU142" s="33"/>
      <c r="OV142" s="33"/>
      <c r="OW142" s="33"/>
      <c r="OX142" s="33"/>
      <c r="OY142" s="33"/>
      <c r="OZ142" s="33"/>
      <c r="PA142" s="33"/>
      <c r="PB142" s="33"/>
      <c r="PC142" s="33"/>
      <c r="PD142" s="33"/>
      <c r="PE142" s="33"/>
      <c r="PF142" s="33"/>
      <c r="PG142" s="33"/>
      <c r="PH142" s="33"/>
      <c r="PI142" s="33"/>
      <c r="PJ142" s="33"/>
      <c r="PK142" s="33"/>
      <c r="PL142" s="33"/>
    </row>
    <row r="143" spans="1:428">
      <c r="A143" s="2"/>
      <c r="B143" s="2"/>
      <c r="C143" s="2"/>
      <c r="D143" s="2"/>
      <c r="E143" s="3"/>
      <c r="F143" s="4"/>
      <c r="G143" s="5"/>
      <c r="H143" s="6"/>
      <c r="I143" s="7"/>
      <c r="J143" s="45"/>
      <c r="K143" s="48"/>
      <c r="L143" s="8"/>
      <c r="M143" s="9"/>
      <c r="N143" s="4"/>
      <c r="O143" s="8"/>
      <c r="P143" s="9"/>
      <c r="Q143" s="16"/>
      <c r="R143" s="17"/>
      <c r="S143" s="15"/>
      <c r="T143" s="4"/>
      <c r="U143" s="6"/>
      <c r="V143" s="40"/>
      <c r="W143" s="4"/>
      <c r="X143" s="5"/>
      <c r="Y143" s="6"/>
      <c r="Z143" s="4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6"/>
      <c r="BK143" s="10"/>
      <c r="BL143" s="10"/>
      <c r="BM143" s="11"/>
      <c r="BN143" s="7"/>
      <c r="BO143" s="8"/>
      <c r="BP143" s="9"/>
      <c r="BQ143" s="4"/>
      <c r="BR143" s="8"/>
      <c r="BS143" s="9"/>
      <c r="BT143" s="7"/>
      <c r="BU143" s="9"/>
      <c r="BV143" s="76"/>
      <c r="BW143" s="4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6"/>
      <c r="DH143" s="10"/>
      <c r="DI143" s="11"/>
      <c r="DJ143" s="7"/>
      <c r="DK143" s="8"/>
      <c r="DL143" s="9"/>
      <c r="DM143" s="7"/>
      <c r="DN143" s="8"/>
      <c r="DO143" s="18"/>
      <c r="DP143" s="4"/>
      <c r="DQ143" s="5"/>
      <c r="DR143" s="6"/>
      <c r="DS143" s="4"/>
      <c r="DT143" s="5"/>
      <c r="DU143" s="5"/>
      <c r="DV143" s="5"/>
      <c r="DW143" s="6"/>
      <c r="DX143" s="10"/>
      <c r="DY143" s="13"/>
      <c r="DZ143" s="14"/>
      <c r="EA143" s="15"/>
      <c r="EB143" s="13"/>
      <c r="EC143" s="14"/>
      <c r="ED143" s="15"/>
      <c r="EE143" s="13"/>
      <c r="EF143" s="14"/>
      <c r="EG143" s="15"/>
      <c r="EH143" s="13"/>
      <c r="EI143" s="14"/>
      <c r="EJ143" s="15"/>
      <c r="EK143" s="13"/>
      <c r="EL143" s="14"/>
      <c r="EM143" s="15"/>
      <c r="EN143" s="13"/>
      <c r="EO143" s="14"/>
      <c r="EP143" s="15"/>
      <c r="EQ143" s="13"/>
      <c r="ER143" s="14"/>
      <c r="ES143" s="15"/>
      <c r="ET143" s="13"/>
      <c r="EU143" s="14"/>
      <c r="EV143" s="15"/>
      <c r="EW143" s="13"/>
      <c r="EX143" s="14"/>
      <c r="EY143" s="15"/>
      <c r="EZ143" s="13"/>
      <c r="FA143" s="14"/>
      <c r="FB143" s="15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  <c r="IU143" s="12"/>
      <c r="IV143" s="12"/>
      <c r="IW143" s="12"/>
      <c r="IX143" s="12"/>
      <c r="IY143" s="12"/>
      <c r="IZ143" s="12"/>
      <c r="JA143" s="12"/>
      <c r="JB143" s="12"/>
      <c r="JC143" s="12"/>
      <c r="JD143" s="12"/>
      <c r="JE143" s="12"/>
      <c r="JF143" s="12"/>
      <c r="JG143" s="12"/>
      <c r="JH143" s="12"/>
      <c r="JI143" s="169"/>
      <c r="JJ143" s="12"/>
      <c r="JK143" s="12"/>
      <c r="JL143" s="12"/>
      <c r="JM143" s="169"/>
      <c r="JN143" s="12"/>
      <c r="JO143" s="169"/>
      <c r="JP143" s="12"/>
      <c r="JQ143" s="169"/>
      <c r="JR143" s="12"/>
      <c r="JS143" s="169"/>
      <c r="JT143" s="12"/>
      <c r="JU143" s="169"/>
      <c r="JV143" s="12"/>
      <c r="JW143" s="12"/>
      <c r="JX143" s="12"/>
      <c r="JY143" s="12"/>
      <c r="JZ143" s="12"/>
      <c r="KA143" s="12"/>
      <c r="KB143" s="12"/>
      <c r="KC143" s="12"/>
      <c r="KD143" s="12"/>
      <c r="KE143" s="12"/>
      <c r="KF143" s="12"/>
      <c r="KG143" s="12"/>
      <c r="KH143" s="12"/>
      <c r="KI143" s="12"/>
      <c r="KJ143" s="12"/>
      <c r="KK143" s="12"/>
      <c r="KL143" s="12"/>
      <c r="KM143" s="12"/>
      <c r="KN143" s="12"/>
      <c r="KO143" s="12"/>
      <c r="KP143" s="12"/>
      <c r="KQ143" s="12"/>
      <c r="KR143" s="12"/>
      <c r="KS143" s="12"/>
      <c r="KT143" s="12"/>
      <c r="KU143" s="12"/>
      <c r="KV143" s="12"/>
      <c r="KW143" s="12"/>
      <c r="KX143" s="12"/>
      <c r="KY143" s="12"/>
      <c r="KZ143" s="12"/>
      <c r="LA143" s="12"/>
      <c r="LB143" s="12"/>
      <c r="LC143" s="12"/>
      <c r="LD143" s="12"/>
      <c r="LE143" s="12"/>
      <c r="LF143" s="12"/>
      <c r="LG143" s="12"/>
      <c r="LH143" s="12"/>
      <c r="LI143" s="12"/>
      <c r="LJ143" s="12"/>
      <c r="LK143" s="12"/>
      <c r="LL143" s="12"/>
      <c r="LM143" s="12"/>
      <c r="LN143" s="12"/>
      <c r="LO143" s="12"/>
      <c r="LP143" s="12"/>
      <c r="LQ143" s="12"/>
      <c r="LR143" s="12"/>
      <c r="LS143" s="12"/>
      <c r="LT143" s="12"/>
      <c r="LU143" s="12"/>
      <c r="LV143" s="12"/>
      <c r="LW143" s="12"/>
      <c r="LX143" s="12"/>
      <c r="LY143" s="12"/>
      <c r="LZ143" s="12"/>
      <c r="MA143" s="12"/>
      <c r="MB143" s="12"/>
      <c r="MC143" s="12"/>
      <c r="MD143" s="12"/>
      <c r="ME143" s="12"/>
      <c r="MF143" s="12"/>
      <c r="MG143" s="12"/>
      <c r="MH143" s="12"/>
      <c r="MI143" s="12"/>
      <c r="MJ143" s="12"/>
      <c r="MK143" s="12"/>
      <c r="ML143" s="12"/>
      <c r="MM143" s="12"/>
      <c r="MN143" s="12"/>
      <c r="MO143" s="12"/>
      <c r="MP143" s="12"/>
      <c r="MQ143" s="12"/>
      <c r="MR143" s="12"/>
      <c r="MS143" s="12"/>
      <c r="MT143" s="12"/>
      <c r="MU143" s="12"/>
      <c r="MV143" s="12"/>
      <c r="MW143" s="12"/>
      <c r="MX143" s="12"/>
      <c r="MY143" s="12"/>
      <c r="MZ143" s="12"/>
      <c r="NA143" s="12"/>
      <c r="NB143" s="12"/>
      <c r="NC143" s="12"/>
      <c r="ND143" s="12"/>
      <c r="NE143" s="12"/>
      <c r="NF143" s="12"/>
      <c r="NG143" s="12"/>
      <c r="NH143" s="12"/>
      <c r="NI143" s="12"/>
      <c r="NJ143" s="12"/>
      <c r="NK143" s="12"/>
      <c r="NL143" s="12"/>
      <c r="NM143" s="12"/>
      <c r="NN143" s="12"/>
      <c r="NO143" s="12"/>
      <c r="NP143" s="12"/>
      <c r="NQ143" s="12"/>
      <c r="NR143" s="12"/>
      <c r="NS143" s="12"/>
      <c r="NT143" s="12"/>
      <c r="NU143" s="12"/>
      <c r="NV143" s="12"/>
      <c r="NW143" s="12"/>
      <c r="NX143" s="12"/>
      <c r="NY143" s="12"/>
      <c r="NZ143" s="12"/>
      <c r="OA143" s="12"/>
      <c r="OB143" s="12"/>
      <c r="OC143" s="12"/>
      <c r="OD143" s="12"/>
      <c r="OE143" s="169"/>
      <c r="OF143" s="12"/>
      <c r="OG143" s="12"/>
      <c r="OH143" s="12"/>
      <c r="OI143" s="169"/>
      <c r="OJ143" s="12"/>
      <c r="OK143" s="169"/>
      <c r="OL143" s="12"/>
      <c r="OM143" s="169"/>
      <c r="ON143" s="12"/>
      <c r="OO143" s="169"/>
      <c r="OP143" s="12"/>
      <c r="OQ143" s="169"/>
      <c r="OR143" s="12"/>
      <c r="OS143" s="12"/>
      <c r="OT143" s="12"/>
      <c r="OU143" s="33"/>
      <c r="OV143" s="33"/>
      <c r="OW143" s="33"/>
      <c r="OX143" s="33"/>
      <c r="OY143" s="33"/>
      <c r="OZ143" s="33"/>
      <c r="PA143" s="33"/>
      <c r="PB143" s="33"/>
      <c r="PC143" s="33"/>
      <c r="PD143" s="33"/>
      <c r="PE143" s="33"/>
      <c r="PF143" s="33"/>
      <c r="PG143" s="33"/>
      <c r="PH143" s="33"/>
      <c r="PI143" s="33"/>
      <c r="PJ143" s="33"/>
      <c r="PK143" s="33"/>
      <c r="PL143" s="33"/>
    </row>
    <row r="144" spans="1:428">
      <c r="A144" s="2"/>
      <c r="B144" s="2"/>
      <c r="C144" s="2"/>
      <c r="D144" s="2"/>
      <c r="E144" s="3"/>
      <c r="F144" s="4"/>
      <c r="G144" s="5"/>
      <c r="H144" s="6"/>
      <c r="I144" s="7"/>
      <c r="J144" s="45"/>
      <c r="K144" s="48"/>
      <c r="L144" s="8"/>
      <c r="M144" s="9"/>
      <c r="N144" s="4"/>
      <c r="O144" s="8"/>
      <c r="P144" s="9"/>
      <c r="Q144" s="16"/>
      <c r="R144" s="17"/>
      <c r="S144" s="9"/>
      <c r="T144" s="4"/>
      <c r="U144" s="6"/>
      <c r="V144" s="40"/>
      <c r="W144" s="4"/>
      <c r="X144" s="5"/>
      <c r="Y144" s="6"/>
      <c r="Z144" s="4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6"/>
      <c r="BK144" s="10"/>
      <c r="BL144" s="10"/>
      <c r="BM144" s="11"/>
      <c r="BN144" s="7"/>
      <c r="BO144" s="8"/>
      <c r="BP144" s="9"/>
      <c r="BQ144" s="4"/>
      <c r="BR144" s="8"/>
      <c r="BS144" s="9"/>
      <c r="BT144" s="7"/>
      <c r="BU144" s="9"/>
      <c r="BV144" s="76"/>
      <c r="BW144" s="4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6"/>
      <c r="DH144" s="10"/>
      <c r="DI144" s="11"/>
      <c r="DJ144" s="7"/>
      <c r="DK144" s="8"/>
      <c r="DL144" s="9"/>
      <c r="DM144" s="7"/>
      <c r="DN144" s="8"/>
      <c r="DO144" s="18"/>
      <c r="DP144" s="4"/>
      <c r="DQ144" s="5"/>
      <c r="DR144" s="6"/>
      <c r="DS144" s="4"/>
      <c r="DT144" s="5"/>
      <c r="DU144" s="5"/>
      <c r="DV144" s="5"/>
      <c r="DW144" s="6"/>
      <c r="DX144" s="10"/>
      <c r="DY144" s="13"/>
      <c r="DZ144" s="14"/>
      <c r="EA144" s="15"/>
      <c r="EB144" s="13"/>
      <c r="EC144" s="14"/>
      <c r="ED144" s="15"/>
      <c r="EE144" s="13"/>
      <c r="EF144" s="14"/>
      <c r="EG144" s="15"/>
      <c r="EH144" s="13"/>
      <c r="EI144" s="14"/>
      <c r="EJ144" s="15"/>
      <c r="EK144" s="13"/>
      <c r="EL144" s="14"/>
      <c r="EM144" s="15"/>
      <c r="EN144" s="13"/>
      <c r="EO144" s="14"/>
      <c r="EP144" s="15"/>
      <c r="EQ144" s="13"/>
      <c r="ER144" s="14"/>
      <c r="ES144" s="15"/>
      <c r="ET144" s="13"/>
      <c r="EU144" s="14"/>
      <c r="EV144" s="15"/>
      <c r="EW144" s="13"/>
      <c r="EX144" s="14"/>
      <c r="EY144" s="15"/>
      <c r="EZ144" s="13"/>
      <c r="FA144" s="14"/>
      <c r="FB144" s="15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  <c r="IU144" s="12"/>
      <c r="IV144" s="12"/>
      <c r="IW144" s="12"/>
      <c r="IX144" s="12"/>
      <c r="IY144" s="12"/>
      <c r="IZ144" s="12"/>
      <c r="JA144" s="12"/>
      <c r="JB144" s="12"/>
      <c r="JC144" s="12"/>
      <c r="JD144" s="12"/>
      <c r="JE144" s="12"/>
      <c r="JF144" s="12"/>
      <c r="JG144" s="12"/>
      <c r="JH144" s="12"/>
      <c r="JI144" s="169"/>
      <c r="JJ144" s="12"/>
      <c r="JK144" s="12"/>
      <c r="JL144" s="12"/>
      <c r="JM144" s="169"/>
      <c r="JN144" s="12"/>
      <c r="JO144" s="169"/>
      <c r="JP144" s="12"/>
      <c r="JQ144" s="169"/>
      <c r="JR144" s="12"/>
      <c r="JS144" s="169"/>
      <c r="JT144" s="12"/>
      <c r="JU144" s="169"/>
      <c r="JV144" s="12"/>
      <c r="JW144" s="12"/>
      <c r="JX144" s="12"/>
      <c r="JY144" s="12"/>
      <c r="JZ144" s="12"/>
      <c r="KA144" s="12"/>
      <c r="KB144" s="12"/>
      <c r="KC144" s="12"/>
      <c r="KD144" s="12"/>
      <c r="KE144" s="12"/>
      <c r="KF144" s="12"/>
      <c r="KG144" s="12"/>
      <c r="KH144" s="12"/>
      <c r="KI144" s="12"/>
      <c r="KJ144" s="12"/>
      <c r="KK144" s="12"/>
      <c r="KL144" s="12"/>
      <c r="KM144" s="12"/>
      <c r="KN144" s="12"/>
      <c r="KO144" s="12"/>
      <c r="KP144" s="12"/>
      <c r="KQ144" s="12"/>
      <c r="KR144" s="12"/>
      <c r="KS144" s="12"/>
      <c r="KT144" s="12"/>
      <c r="KU144" s="12"/>
      <c r="KV144" s="12"/>
      <c r="KW144" s="12"/>
      <c r="KX144" s="12"/>
      <c r="KY144" s="12"/>
      <c r="KZ144" s="12"/>
      <c r="LA144" s="12"/>
      <c r="LB144" s="12"/>
      <c r="LC144" s="12"/>
      <c r="LD144" s="12"/>
      <c r="LE144" s="12"/>
      <c r="LF144" s="12"/>
      <c r="LG144" s="12"/>
      <c r="LH144" s="12"/>
      <c r="LI144" s="12"/>
      <c r="LJ144" s="12"/>
      <c r="LK144" s="12"/>
      <c r="LL144" s="12"/>
      <c r="LM144" s="12"/>
      <c r="LN144" s="12"/>
      <c r="LO144" s="12"/>
      <c r="LP144" s="12"/>
      <c r="LQ144" s="12"/>
      <c r="LR144" s="12"/>
      <c r="LS144" s="12"/>
      <c r="LT144" s="12"/>
      <c r="LU144" s="12"/>
      <c r="LV144" s="12"/>
      <c r="LW144" s="12"/>
      <c r="LX144" s="12"/>
      <c r="LY144" s="12"/>
      <c r="LZ144" s="12"/>
      <c r="MA144" s="12"/>
      <c r="MB144" s="12"/>
      <c r="MC144" s="12"/>
      <c r="MD144" s="12"/>
      <c r="ME144" s="12"/>
      <c r="MF144" s="12"/>
      <c r="MG144" s="12"/>
      <c r="MH144" s="12"/>
      <c r="MI144" s="12"/>
      <c r="MJ144" s="12"/>
      <c r="MK144" s="12"/>
      <c r="ML144" s="12"/>
      <c r="MM144" s="12"/>
      <c r="MN144" s="12"/>
      <c r="MO144" s="12"/>
      <c r="MP144" s="12"/>
      <c r="MQ144" s="12"/>
      <c r="MR144" s="12"/>
      <c r="MS144" s="12"/>
      <c r="MT144" s="12"/>
      <c r="MU144" s="12"/>
      <c r="MV144" s="12"/>
      <c r="MW144" s="12"/>
      <c r="MX144" s="12"/>
      <c r="MY144" s="12"/>
      <c r="MZ144" s="12"/>
      <c r="NA144" s="12"/>
      <c r="NB144" s="12"/>
      <c r="NC144" s="12"/>
      <c r="ND144" s="12"/>
      <c r="NE144" s="12"/>
      <c r="NF144" s="12"/>
      <c r="NG144" s="12"/>
      <c r="NH144" s="12"/>
      <c r="NI144" s="12"/>
      <c r="NJ144" s="12"/>
      <c r="NK144" s="12"/>
      <c r="NL144" s="12"/>
      <c r="NM144" s="12"/>
      <c r="NN144" s="12"/>
      <c r="NO144" s="12"/>
      <c r="NP144" s="12"/>
      <c r="NQ144" s="12"/>
      <c r="NR144" s="12"/>
      <c r="NS144" s="12"/>
      <c r="NT144" s="12"/>
      <c r="NU144" s="12"/>
      <c r="NV144" s="12"/>
      <c r="NW144" s="12"/>
      <c r="NX144" s="12"/>
      <c r="NY144" s="12"/>
      <c r="NZ144" s="12"/>
      <c r="OA144" s="12"/>
      <c r="OB144" s="12"/>
      <c r="OC144" s="12"/>
      <c r="OD144" s="12"/>
      <c r="OE144" s="169"/>
      <c r="OF144" s="12"/>
      <c r="OG144" s="12"/>
      <c r="OH144" s="12"/>
      <c r="OI144" s="169"/>
      <c r="OJ144" s="12"/>
      <c r="OK144" s="169"/>
      <c r="OL144" s="12"/>
      <c r="OM144" s="169"/>
      <c r="ON144" s="12"/>
      <c r="OO144" s="169"/>
      <c r="OP144" s="12"/>
      <c r="OQ144" s="169"/>
      <c r="OR144" s="12"/>
      <c r="OS144" s="12"/>
      <c r="OT144" s="12"/>
      <c r="OU144" s="33"/>
      <c r="OV144" s="33"/>
      <c r="OW144" s="33"/>
      <c r="OX144" s="33"/>
      <c r="OY144" s="33"/>
      <c r="OZ144" s="33"/>
      <c r="PA144" s="33"/>
      <c r="PB144" s="33"/>
      <c r="PC144" s="33"/>
      <c r="PD144" s="33"/>
      <c r="PE144" s="33"/>
      <c r="PF144" s="33"/>
      <c r="PG144" s="33"/>
      <c r="PH144" s="33"/>
      <c r="PI144" s="33"/>
      <c r="PJ144" s="33"/>
      <c r="PK144" s="33"/>
      <c r="PL144" s="33"/>
    </row>
    <row r="145" spans="1:428">
      <c r="A145" s="2"/>
      <c r="B145" s="2"/>
      <c r="C145" s="2"/>
      <c r="D145" s="2"/>
      <c r="E145" s="3"/>
      <c r="F145" s="4"/>
      <c r="G145" s="5"/>
      <c r="H145" s="6"/>
      <c r="I145" s="7"/>
      <c r="J145" s="45"/>
      <c r="K145" s="48"/>
      <c r="L145" s="8"/>
      <c r="M145" s="9"/>
      <c r="N145" s="4"/>
      <c r="O145" s="8"/>
      <c r="P145" s="9"/>
      <c r="Q145" s="16"/>
      <c r="R145" s="17"/>
      <c r="S145" s="9"/>
      <c r="T145" s="4"/>
      <c r="U145" s="6"/>
      <c r="V145" s="40"/>
      <c r="W145" s="4"/>
      <c r="X145" s="5"/>
      <c r="Y145" s="6"/>
      <c r="Z145" s="4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6"/>
      <c r="BK145" s="10"/>
      <c r="BL145" s="10"/>
      <c r="BM145" s="11"/>
      <c r="BN145" s="7"/>
      <c r="BO145" s="8"/>
      <c r="BP145" s="9"/>
      <c r="BQ145" s="4"/>
      <c r="BR145" s="8"/>
      <c r="BS145" s="9"/>
      <c r="BT145" s="7"/>
      <c r="BU145" s="9"/>
      <c r="BV145" s="76"/>
      <c r="BW145" s="4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6"/>
      <c r="DH145" s="10"/>
      <c r="DI145" s="11"/>
      <c r="DJ145" s="7"/>
      <c r="DK145" s="8"/>
      <c r="DL145" s="9"/>
      <c r="DM145" s="7"/>
      <c r="DN145" s="8"/>
      <c r="DO145" s="18"/>
      <c r="DP145" s="4"/>
      <c r="DQ145" s="5"/>
      <c r="DR145" s="6"/>
      <c r="DS145" s="4"/>
      <c r="DT145" s="5"/>
      <c r="DU145" s="5"/>
      <c r="DV145" s="5"/>
      <c r="DW145" s="6"/>
      <c r="DX145" s="10"/>
      <c r="DY145" s="13"/>
      <c r="DZ145" s="14"/>
      <c r="EA145" s="15"/>
      <c r="EB145" s="13"/>
      <c r="EC145" s="14"/>
      <c r="ED145" s="15"/>
      <c r="EE145" s="13"/>
      <c r="EF145" s="14"/>
      <c r="EG145" s="15"/>
      <c r="EH145" s="13"/>
      <c r="EI145" s="14"/>
      <c r="EJ145" s="15"/>
      <c r="EK145" s="13"/>
      <c r="EL145" s="14"/>
      <c r="EM145" s="15"/>
      <c r="EN145" s="13"/>
      <c r="EO145" s="14"/>
      <c r="EP145" s="15"/>
      <c r="EQ145" s="13"/>
      <c r="ER145" s="14"/>
      <c r="ES145" s="15"/>
      <c r="ET145" s="13"/>
      <c r="EU145" s="14"/>
      <c r="EV145" s="15"/>
      <c r="EW145" s="13"/>
      <c r="EX145" s="14"/>
      <c r="EY145" s="15"/>
      <c r="EZ145" s="13"/>
      <c r="FA145" s="14"/>
      <c r="FB145" s="15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  <c r="IW145" s="12"/>
      <c r="IX145" s="12"/>
      <c r="IY145" s="12"/>
      <c r="IZ145" s="12"/>
      <c r="JA145" s="12"/>
      <c r="JB145" s="12"/>
      <c r="JC145" s="12"/>
      <c r="JD145" s="12"/>
      <c r="JE145" s="12"/>
      <c r="JF145" s="12"/>
      <c r="JG145" s="12"/>
      <c r="JH145" s="12"/>
      <c r="JI145" s="169"/>
      <c r="JJ145" s="12"/>
      <c r="JK145" s="12"/>
      <c r="JL145" s="12"/>
      <c r="JM145" s="169"/>
      <c r="JN145" s="12"/>
      <c r="JO145" s="169"/>
      <c r="JP145" s="12"/>
      <c r="JQ145" s="169"/>
      <c r="JR145" s="12"/>
      <c r="JS145" s="169"/>
      <c r="JT145" s="12"/>
      <c r="JU145" s="169"/>
      <c r="JV145" s="12"/>
      <c r="JW145" s="12"/>
      <c r="JX145" s="12"/>
      <c r="JY145" s="12"/>
      <c r="JZ145" s="12"/>
      <c r="KA145" s="12"/>
      <c r="KB145" s="12"/>
      <c r="KC145" s="12"/>
      <c r="KD145" s="12"/>
      <c r="KE145" s="12"/>
      <c r="KF145" s="12"/>
      <c r="KG145" s="12"/>
      <c r="KH145" s="12"/>
      <c r="KI145" s="12"/>
      <c r="KJ145" s="12"/>
      <c r="KK145" s="12"/>
      <c r="KL145" s="12"/>
      <c r="KM145" s="12"/>
      <c r="KN145" s="12"/>
      <c r="KO145" s="12"/>
      <c r="KP145" s="12"/>
      <c r="KQ145" s="12"/>
      <c r="KR145" s="12"/>
      <c r="KS145" s="12"/>
      <c r="KT145" s="12"/>
      <c r="KU145" s="12"/>
      <c r="KV145" s="12"/>
      <c r="KW145" s="12"/>
      <c r="KX145" s="12"/>
      <c r="KY145" s="12"/>
      <c r="KZ145" s="12"/>
      <c r="LA145" s="12"/>
      <c r="LB145" s="12"/>
      <c r="LC145" s="12"/>
      <c r="LD145" s="12"/>
      <c r="LE145" s="12"/>
      <c r="LF145" s="12"/>
      <c r="LG145" s="12"/>
      <c r="LH145" s="12"/>
      <c r="LI145" s="12"/>
      <c r="LJ145" s="12"/>
      <c r="LK145" s="12"/>
      <c r="LL145" s="12"/>
      <c r="LM145" s="12"/>
      <c r="LN145" s="12"/>
      <c r="LO145" s="12"/>
      <c r="LP145" s="12"/>
      <c r="LQ145" s="12"/>
      <c r="LR145" s="12"/>
      <c r="LS145" s="12"/>
      <c r="LT145" s="12"/>
      <c r="LU145" s="12"/>
      <c r="LV145" s="12"/>
      <c r="LW145" s="12"/>
      <c r="LX145" s="12"/>
      <c r="LY145" s="12"/>
      <c r="LZ145" s="12"/>
      <c r="MA145" s="12"/>
      <c r="MB145" s="12"/>
      <c r="MC145" s="12"/>
      <c r="MD145" s="12"/>
      <c r="ME145" s="12"/>
      <c r="MF145" s="12"/>
      <c r="MG145" s="12"/>
      <c r="MH145" s="12"/>
      <c r="MI145" s="12"/>
      <c r="MJ145" s="12"/>
      <c r="MK145" s="12"/>
      <c r="ML145" s="12"/>
      <c r="MM145" s="12"/>
      <c r="MN145" s="12"/>
      <c r="MO145" s="12"/>
      <c r="MP145" s="12"/>
      <c r="MQ145" s="12"/>
      <c r="MR145" s="12"/>
      <c r="MS145" s="12"/>
      <c r="MT145" s="12"/>
      <c r="MU145" s="12"/>
      <c r="MV145" s="12"/>
      <c r="MW145" s="12"/>
      <c r="MX145" s="12"/>
      <c r="MY145" s="12"/>
      <c r="MZ145" s="12"/>
      <c r="NA145" s="12"/>
      <c r="NB145" s="12"/>
      <c r="NC145" s="12"/>
      <c r="ND145" s="12"/>
      <c r="NE145" s="12"/>
      <c r="NF145" s="12"/>
      <c r="NG145" s="12"/>
      <c r="NH145" s="12"/>
      <c r="NI145" s="12"/>
      <c r="NJ145" s="12"/>
      <c r="NK145" s="12"/>
      <c r="NL145" s="12"/>
      <c r="NM145" s="12"/>
      <c r="NN145" s="12"/>
      <c r="NO145" s="12"/>
      <c r="NP145" s="12"/>
      <c r="NQ145" s="12"/>
      <c r="NR145" s="12"/>
      <c r="NS145" s="12"/>
      <c r="NT145" s="12"/>
      <c r="NU145" s="12"/>
      <c r="NV145" s="12"/>
      <c r="NW145" s="12"/>
      <c r="NX145" s="12"/>
      <c r="NY145" s="12"/>
      <c r="NZ145" s="12"/>
      <c r="OA145" s="12"/>
      <c r="OB145" s="12"/>
      <c r="OC145" s="12"/>
      <c r="OD145" s="12"/>
      <c r="OE145" s="169"/>
      <c r="OF145" s="12"/>
      <c r="OG145" s="12"/>
      <c r="OH145" s="12"/>
      <c r="OI145" s="169"/>
      <c r="OJ145" s="12"/>
      <c r="OK145" s="169"/>
      <c r="OL145" s="12"/>
      <c r="OM145" s="169"/>
      <c r="ON145" s="12"/>
      <c r="OO145" s="169"/>
      <c r="OP145" s="12"/>
      <c r="OQ145" s="169"/>
      <c r="OR145" s="12"/>
      <c r="OS145" s="12"/>
      <c r="OT145" s="12"/>
      <c r="OU145" s="33"/>
      <c r="OV145" s="33"/>
      <c r="OW145" s="33"/>
      <c r="OX145" s="33"/>
      <c r="OY145" s="33"/>
      <c r="OZ145" s="33"/>
      <c r="PA145" s="33"/>
      <c r="PB145" s="33"/>
      <c r="PC145" s="33"/>
      <c r="PD145" s="33"/>
      <c r="PE145" s="33"/>
      <c r="PF145" s="33"/>
      <c r="PG145" s="33"/>
      <c r="PH145" s="33"/>
      <c r="PI145" s="33"/>
      <c r="PJ145" s="33"/>
      <c r="PK145" s="33"/>
      <c r="PL145" s="33"/>
    </row>
    <row r="146" spans="1:428">
      <c r="A146" s="2"/>
      <c r="B146" s="2"/>
      <c r="C146" s="2"/>
      <c r="D146" s="2"/>
      <c r="E146" s="3"/>
      <c r="F146" s="4"/>
      <c r="G146" s="5"/>
      <c r="H146" s="6"/>
      <c r="I146" s="7"/>
      <c r="J146" s="45"/>
      <c r="K146" s="48"/>
      <c r="L146" s="8"/>
      <c r="M146" s="9"/>
      <c r="N146" s="4"/>
      <c r="O146" s="8"/>
      <c r="P146" s="9"/>
      <c r="Q146" s="16"/>
      <c r="R146" s="17"/>
      <c r="S146" s="9"/>
      <c r="T146" s="4"/>
      <c r="U146" s="6"/>
      <c r="V146" s="40"/>
      <c r="W146" s="4"/>
      <c r="X146" s="5"/>
      <c r="Y146" s="6"/>
      <c r="Z146" s="4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6"/>
      <c r="BK146" s="10"/>
      <c r="BL146" s="10"/>
      <c r="BM146" s="11"/>
      <c r="BN146" s="7"/>
      <c r="BO146" s="8"/>
      <c r="BP146" s="9"/>
      <c r="BQ146" s="4"/>
      <c r="BR146" s="8"/>
      <c r="BS146" s="9"/>
      <c r="BT146" s="7"/>
      <c r="BU146" s="9"/>
      <c r="BV146" s="76"/>
      <c r="BW146" s="4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6"/>
      <c r="DH146" s="10"/>
      <c r="DI146" s="11"/>
      <c r="DJ146" s="7"/>
      <c r="DK146" s="8"/>
      <c r="DL146" s="9"/>
      <c r="DM146" s="7"/>
      <c r="DN146" s="8"/>
      <c r="DO146" s="18"/>
      <c r="DP146" s="4"/>
      <c r="DQ146" s="5"/>
      <c r="DR146" s="6"/>
      <c r="DS146" s="4"/>
      <c r="DT146" s="5"/>
      <c r="DU146" s="5"/>
      <c r="DV146" s="5"/>
      <c r="DW146" s="6"/>
      <c r="DX146" s="10"/>
      <c r="DY146" s="13"/>
      <c r="DZ146" s="14"/>
      <c r="EA146" s="15"/>
      <c r="EB146" s="13"/>
      <c r="EC146" s="14"/>
      <c r="ED146" s="15"/>
      <c r="EE146" s="13"/>
      <c r="EF146" s="14"/>
      <c r="EG146" s="15"/>
      <c r="EH146" s="13"/>
      <c r="EI146" s="14"/>
      <c r="EJ146" s="15"/>
      <c r="EK146" s="13"/>
      <c r="EL146" s="14"/>
      <c r="EM146" s="15"/>
      <c r="EN146" s="13"/>
      <c r="EO146" s="14"/>
      <c r="EP146" s="15"/>
      <c r="EQ146" s="13"/>
      <c r="ER146" s="14"/>
      <c r="ES146" s="15"/>
      <c r="ET146" s="13"/>
      <c r="EU146" s="14"/>
      <c r="EV146" s="15"/>
      <c r="EW146" s="13"/>
      <c r="EX146" s="14"/>
      <c r="EY146" s="15"/>
      <c r="EZ146" s="13"/>
      <c r="FA146" s="14"/>
      <c r="FB146" s="15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  <c r="IW146" s="12"/>
      <c r="IX146" s="12"/>
      <c r="IY146" s="12"/>
      <c r="IZ146" s="12"/>
      <c r="JA146" s="12"/>
      <c r="JB146" s="12"/>
      <c r="JC146" s="12"/>
      <c r="JD146" s="12"/>
      <c r="JE146" s="12"/>
      <c r="JF146" s="12"/>
      <c r="JG146" s="12"/>
      <c r="JH146" s="12"/>
      <c r="JI146" s="169"/>
      <c r="JJ146" s="12"/>
      <c r="JK146" s="12"/>
      <c r="JL146" s="12"/>
      <c r="JM146" s="169"/>
      <c r="JN146" s="12"/>
      <c r="JO146" s="169"/>
      <c r="JP146" s="12"/>
      <c r="JQ146" s="169"/>
      <c r="JR146" s="12"/>
      <c r="JS146" s="169"/>
      <c r="JT146" s="12"/>
      <c r="JU146" s="169"/>
      <c r="JV146" s="12"/>
      <c r="JW146" s="12"/>
      <c r="JX146" s="12"/>
      <c r="JY146" s="12"/>
      <c r="JZ146" s="12"/>
      <c r="KA146" s="12"/>
      <c r="KB146" s="12"/>
      <c r="KC146" s="12"/>
      <c r="KD146" s="12"/>
      <c r="KE146" s="12"/>
      <c r="KF146" s="12"/>
      <c r="KG146" s="12"/>
      <c r="KH146" s="12"/>
      <c r="KI146" s="12"/>
      <c r="KJ146" s="12"/>
      <c r="KK146" s="12"/>
      <c r="KL146" s="12"/>
      <c r="KM146" s="12"/>
      <c r="KN146" s="12"/>
      <c r="KO146" s="12"/>
      <c r="KP146" s="12"/>
      <c r="KQ146" s="12"/>
      <c r="KR146" s="12"/>
      <c r="KS146" s="12"/>
      <c r="KT146" s="12"/>
      <c r="KU146" s="12"/>
      <c r="KV146" s="12"/>
      <c r="KW146" s="12"/>
      <c r="KX146" s="12"/>
      <c r="KY146" s="12"/>
      <c r="KZ146" s="12"/>
      <c r="LA146" s="12"/>
      <c r="LB146" s="12"/>
      <c r="LC146" s="12"/>
      <c r="LD146" s="12"/>
      <c r="LE146" s="12"/>
      <c r="LF146" s="12"/>
      <c r="LG146" s="12"/>
      <c r="LH146" s="12"/>
      <c r="LI146" s="12"/>
      <c r="LJ146" s="12"/>
      <c r="LK146" s="12"/>
      <c r="LL146" s="12"/>
      <c r="LM146" s="12"/>
      <c r="LN146" s="12"/>
      <c r="LO146" s="12"/>
      <c r="LP146" s="12"/>
      <c r="LQ146" s="12"/>
      <c r="LR146" s="12"/>
      <c r="LS146" s="12"/>
      <c r="LT146" s="12"/>
      <c r="LU146" s="12"/>
      <c r="LV146" s="12"/>
      <c r="LW146" s="12"/>
      <c r="LX146" s="12"/>
      <c r="LY146" s="12"/>
      <c r="LZ146" s="12"/>
      <c r="MA146" s="12"/>
      <c r="MB146" s="12"/>
      <c r="MC146" s="12"/>
      <c r="MD146" s="12"/>
      <c r="ME146" s="12"/>
      <c r="MF146" s="12"/>
      <c r="MG146" s="12"/>
      <c r="MH146" s="12"/>
      <c r="MI146" s="12"/>
      <c r="MJ146" s="12"/>
      <c r="MK146" s="12"/>
      <c r="ML146" s="12"/>
      <c r="MM146" s="12"/>
      <c r="MN146" s="12"/>
      <c r="MO146" s="12"/>
      <c r="MP146" s="12"/>
      <c r="MQ146" s="12"/>
      <c r="MR146" s="12"/>
      <c r="MS146" s="12"/>
      <c r="MT146" s="12"/>
      <c r="MU146" s="12"/>
      <c r="MV146" s="12"/>
      <c r="MW146" s="12"/>
      <c r="MX146" s="12"/>
      <c r="MY146" s="12"/>
      <c r="MZ146" s="12"/>
      <c r="NA146" s="12"/>
      <c r="NB146" s="12"/>
      <c r="NC146" s="12"/>
      <c r="ND146" s="12"/>
      <c r="NE146" s="12"/>
      <c r="NF146" s="12"/>
      <c r="NG146" s="12"/>
      <c r="NH146" s="12"/>
      <c r="NI146" s="12"/>
      <c r="NJ146" s="12"/>
      <c r="NK146" s="12"/>
      <c r="NL146" s="12"/>
      <c r="NM146" s="12"/>
      <c r="NN146" s="12"/>
      <c r="NO146" s="12"/>
      <c r="NP146" s="12"/>
      <c r="NQ146" s="12"/>
      <c r="NR146" s="12"/>
      <c r="NS146" s="12"/>
      <c r="NT146" s="12"/>
      <c r="NU146" s="12"/>
      <c r="NV146" s="12"/>
      <c r="NW146" s="12"/>
      <c r="NX146" s="12"/>
      <c r="NY146" s="12"/>
      <c r="NZ146" s="12"/>
      <c r="OA146" s="12"/>
      <c r="OB146" s="12"/>
      <c r="OC146" s="12"/>
      <c r="OD146" s="12"/>
      <c r="OE146" s="169"/>
      <c r="OF146" s="12"/>
      <c r="OG146" s="12"/>
      <c r="OH146" s="12"/>
      <c r="OI146" s="169"/>
      <c r="OJ146" s="12"/>
      <c r="OK146" s="169"/>
      <c r="OL146" s="12"/>
      <c r="OM146" s="169"/>
      <c r="ON146" s="12"/>
      <c r="OO146" s="169"/>
      <c r="OP146" s="12"/>
      <c r="OQ146" s="169"/>
      <c r="OR146" s="12"/>
      <c r="OS146" s="12"/>
      <c r="OT146" s="12"/>
      <c r="OU146" s="33"/>
      <c r="OV146" s="33"/>
      <c r="OW146" s="33"/>
      <c r="OX146" s="33"/>
      <c r="OY146" s="33"/>
      <c r="OZ146" s="33"/>
      <c r="PA146" s="33"/>
      <c r="PB146" s="33"/>
      <c r="PC146" s="33"/>
      <c r="PD146" s="33"/>
      <c r="PE146" s="33"/>
      <c r="PF146" s="33"/>
      <c r="PG146" s="33"/>
      <c r="PH146" s="33"/>
      <c r="PI146" s="33"/>
      <c r="PJ146" s="33"/>
      <c r="PK146" s="33"/>
      <c r="PL146" s="33"/>
    </row>
    <row r="147" spans="1:428">
      <c r="A147" s="2"/>
      <c r="B147" s="2"/>
      <c r="C147" s="2"/>
      <c r="D147" s="2"/>
      <c r="E147" s="3"/>
      <c r="F147" s="4"/>
      <c r="G147" s="5"/>
      <c r="H147" s="6"/>
      <c r="I147" s="7"/>
      <c r="J147" s="45"/>
      <c r="K147" s="48"/>
      <c r="L147" s="8"/>
      <c r="M147" s="9"/>
      <c r="N147" s="4"/>
      <c r="O147" s="8"/>
      <c r="P147" s="9"/>
      <c r="Q147" s="16"/>
      <c r="R147" s="17"/>
      <c r="S147" s="9"/>
      <c r="T147" s="4"/>
      <c r="U147" s="6"/>
      <c r="V147" s="40"/>
      <c r="W147" s="4"/>
      <c r="X147" s="5"/>
      <c r="Y147" s="6"/>
      <c r="Z147" s="4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6"/>
      <c r="BK147" s="10"/>
      <c r="BL147" s="10"/>
      <c r="BM147" s="11"/>
      <c r="BN147" s="7"/>
      <c r="BO147" s="8"/>
      <c r="BP147" s="9"/>
      <c r="BQ147" s="4"/>
      <c r="BR147" s="8"/>
      <c r="BS147" s="9"/>
      <c r="BT147" s="7"/>
      <c r="BU147" s="9"/>
      <c r="BV147" s="76"/>
      <c r="BW147" s="4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6"/>
      <c r="DH147" s="10"/>
      <c r="DI147" s="11"/>
      <c r="DJ147" s="7"/>
      <c r="DK147" s="8"/>
      <c r="DL147" s="9"/>
      <c r="DM147" s="7"/>
      <c r="DN147" s="8"/>
      <c r="DO147" s="18"/>
      <c r="DP147" s="4"/>
      <c r="DQ147" s="5"/>
      <c r="DR147" s="6"/>
      <c r="DS147" s="4"/>
      <c r="DT147" s="5"/>
      <c r="DU147" s="5"/>
      <c r="DV147" s="5"/>
      <c r="DW147" s="6"/>
      <c r="DX147" s="10"/>
      <c r="DY147" s="13"/>
      <c r="DZ147" s="14"/>
      <c r="EA147" s="15"/>
      <c r="EB147" s="13"/>
      <c r="EC147" s="14"/>
      <c r="ED147" s="15"/>
      <c r="EE147" s="13"/>
      <c r="EF147" s="14"/>
      <c r="EG147" s="15"/>
      <c r="EH147" s="13"/>
      <c r="EI147" s="14"/>
      <c r="EJ147" s="15"/>
      <c r="EK147" s="13"/>
      <c r="EL147" s="14"/>
      <c r="EM147" s="15"/>
      <c r="EN147" s="13"/>
      <c r="EO147" s="14"/>
      <c r="EP147" s="15"/>
      <c r="EQ147" s="13"/>
      <c r="ER147" s="14"/>
      <c r="ES147" s="15"/>
      <c r="ET147" s="13"/>
      <c r="EU147" s="14"/>
      <c r="EV147" s="15"/>
      <c r="EW147" s="13"/>
      <c r="EX147" s="14"/>
      <c r="EY147" s="15"/>
      <c r="EZ147" s="13"/>
      <c r="FA147" s="14"/>
      <c r="FB147" s="15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  <c r="IW147" s="12"/>
      <c r="IX147" s="12"/>
      <c r="IY147" s="12"/>
      <c r="IZ147" s="12"/>
      <c r="JA147" s="12"/>
      <c r="JB147" s="12"/>
      <c r="JC147" s="12"/>
      <c r="JD147" s="12"/>
      <c r="JE147" s="12"/>
      <c r="JF147" s="12"/>
      <c r="JG147" s="12"/>
      <c r="JH147" s="12"/>
      <c r="JI147" s="169"/>
      <c r="JJ147" s="12"/>
      <c r="JK147" s="12"/>
      <c r="JL147" s="12"/>
      <c r="JM147" s="169"/>
      <c r="JN147" s="12"/>
      <c r="JO147" s="169"/>
      <c r="JP147" s="12"/>
      <c r="JQ147" s="169"/>
      <c r="JR147" s="12"/>
      <c r="JS147" s="169"/>
      <c r="JT147" s="12"/>
      <c r="JU147" s="169"/>
      <c r="JV147" s="12"/>
      <c r="JW147" s="12"/>
      <c r="JX147" s="12"/>
      <c r="JY147" s="12"/>
      <c r="JZ147" s="12"/>
      <c r="KA147" s="12"/>
      <c r="KB147" s="12"/>
      <c r="KC147" s="12"/>
      <c r="KD147" s="12"/>
      <c r="KE147" s="12"/>
      <c r="KF147" s="12"/>
      <c r="KG147" s="12"/>
      <c r="KH147" s="12"/>
      <c r="KI147" s="12"/>
      <c r="KJ147" s="12"/>
      <c r="KK147" s="12"/>
      <c r="KL147" s="12"/>
      <c r="KM147" s="12"/>
      <c r="KN147" s="12"/>
      <c r="KO147" s="12"/>
      <c r="KP147" s="12"/>
      <c r="KQ147" s="12"/>
      <c r="KR147" s="12"/>
      <c r="KS147" s="12"/>
      <c r="KT147" s="12"/>
      <c r="KU147" s="12"/>
      <c r="KV147" s="12"/>
      <c r="KW147" s="12"/>
      <c r="KX147" s="12"/>
      <c r="KY147" s="12"/>
      <c r="KZ147" s="12"/>
      <c r="LA147" s="12"/>
      <c r="LB147" s="12"/>
      <c r="LC147" s="12"/>
      <c r="LD147" s="12"/>
      <c r="LE147" s="12"/>
      <c r="LF147" s="12"/>
      <c r="LG147" s="12"/>
      <c r="LH147" s="12"/>
      <c r="LI147" s="12"/>
      <c r="LJ147" s="12"/>
      <c r="LK147" s="12"/>
      <c r="LL147" s="12"/>
      <c r="LM147" s="12"/>
      <c r="LN147" s="12"/>
      <c r="LO147" s="12"/>
      <c r="LP147" s="12"/>
      <c r="LQ147" s="12"/>
      <c r="LR147" s="12"/>
      <c r="LS147" s="12"/>
      <c r="LT147" s="12"/>
      <c r="LU147" s="12"/>
      <c r="LV147" s="12"/>
      <c r="LW147" s="12"/>
      <c r="LX147" s="12"/>
      <c r="LY147" s="12"/>
      <c r="LZ147" s="12"/>
      <c r="MA147" s="12"/>
      <c r="MB147" s="12"/>
      <c r="MC147" s="12"/>
      <c r="MD147" s="12"/>
      <c r="ME147" s="12"/>
      <c r="MF147" s="12"/>
      <c r="MG147" s="12"/>
      <c r="MH147" s="12"/>
      <c r="MI147" s="12"/>
      <c r="MJ147" s="12"/>
      <c r="MK147" s="12"/>
      <c r="ML147" s="12"/>
      <c r="MM147" s="12"/>
      <c r="MN147" s="12"/>
      <c r="MO147" s="12"/>
      <c r="MP147" s="12"/>
      <c r="MQ147" s="12"/>
      <c r="MR147" s="12"/>
      <c r="MS147" s="12"/>
      <c r="MT147" s="12"/>
      <c r="MU147" s="12"/>
      <c r="MV147" s="12"/>
      <c r="MW147" s="12"/>
      <c r="MX147" s="12"/>
      <c r="MY147" s="12"/>
      <c r="MZ147" s="12"/>
      <c r="NA147" s="12"/>
      <c r="NB147" s="12"/>
      <c r="NC147" s="12"/>
      <c r="ND147" s="12"/>
      <c r="NE147" s="12"/>
      <c r="NF147" s="12"/>
      <c r="NG147" s="12"/>
      <c r="NH147" s="12"/>
      <c r="NI147" s="12"/>
      <c r="NJ147" s="12"/>
      <c r="NK147" s="12"/>
      <c r="NL147" s="12"/>
      <c r="NM147" s="12"/>
      <c r="NN147" s="12"/>
      <c r="NO147" s="12"/>
      <c r="NP147" s="12"/>
      <c r="NQ147" s="12"/>
      <c r="NR147" s="12"/>
      <c r="NS147" s="12"/>
      <c r="NT147" s="12"/>
      <c r="NU147" s="12"/>
      <c r="NV147" s="12"/>
      <c r="NW147" s="12"/>
      <c r="NX147" s="12"/>
      <c r="NY147" s="12"/>
      <c r="NZ147" s="12"/>
      <c r="OA147" s="12"/>
      <c r="OB147" s="12"/>
      <c r="OC147" s="12"/>
      <c r="OD147" s="12"/>
      <c r="OE147" s="169"/>
      <c r="OF147" s="12"/>
      <c r="OG147" s="12"/>
      <c r="OH147" s="12"/>
      <c r="OI147" s="169"/>
      <c r="OJ147" s="12"/>
      <c r="OK147" s="169"/>
      <c r="OL147" s="12"/>
      <c r="OM147" s="169"/>
      <c r="ON147" s="12"/>
      <c r="OO147" s="169"/>
      <c r="OP147" s="12"/>
      <c r="OQ147" s="169"/>
      <c r="OR147" s="12"/>
      <c r="OS147" s="12"/>
      <c r="OT147" s="12"/>
      <c r="OU147" s="33"/>
      <c r="OV147" s="33"/>
      <c r="OW147" s="33"/>
      <c r="OX147" s="33"/>
      <c r="OY147" s="33"/>
      <c r="OZ147" s="33"/>
      <c r="PA147" s="33"/>
      <c r="PB147" s="33"/>
      <c r="PC147" s="33"/>
      <c r="PD147" s="33"/>
      <c r="PE147" s="33"/>
      <c r="PF147" s="33"/>
      <c r="PG147" s="33"/>
      <c r="PH147" s="33"/>
      <c r="PI147" s="33"/>
      <c r="PJ147" s="33"/>
      <c r="PK147" s="33"/>
      <c r="PL147" s="33"/>
    </row>
    <row r="148" spans="1:428">
      <c r="A148" s="2"/>
      <c r="B148" s="2"/>
      <c r="C148" s="2"/>
      <c r="D148" s="2"/>
      <c r="E148" s="3"/>
      <c r="F148" s="4"/>
      <c r="G148" s="5"/>
      <c r="H148" s="6"/>
      <c r="I148" s="7"/>
      <c r="J148" s="45"/>
      <c r="K148" s="48"/>
      <c r="L148" s="8"/>
      <c r="M148" s="9"/>
      <c r="N148" s="4"/>
      <c r="O148" s="8"/>
      <c r="P148" s="9"/>
      <c r="Q148" s="16"/>
      <c r="R148" s="17"/>
      <c r="S148" s="9"/>
      <c r="T148" s="4"/>
      <c r="U148" s="6"/>
      <c r="V148" s="40"/>
      <c r="W148" s="4"/>
      <c r="X148" s="5"/>
      <c r="Y148" s="6"/>
      <c r="Z148" s="4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6"/>
      <c r="BK148" s="10"/>
      <c r="BL148" s="10"/>
      <c r="BM148" s="11"/>
      <c r="BN148" s="7"/>
      <c r="BO148" s="8"/>
      <c r="BP148" s="9"/>
      <c r="BQ148" s="4"/>
      <c r="BR148" s="8"/>
      <c r="BS148" s="9"/>
      <c r="BT148" s="7"/>
      <c r="BU148" s="9"/>
      <c r="BV148" s="76"/>
      <c r="BW148" s="4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6"/>
      <c r="DH148" s="10"/>
      <c r="DI148" s="11"/>
      <c r="DJ148" s="7"/>
      <c r="DK148" s="8"/>
      <c r="DL148" s="9"/>
      <c r="DM148" s="7"/>
      <c r="DN148" s="8"/>
      <c r="DO148" s="18"/>
      <c r="DP148" s="4"/>
      <c r="DQ148" s="5"/>
      <c r="DR148" s="6"/>
      <c r="DS148" s="4"/>
      <c r="DT148" s="5"/>
      <c r="DU148" s="5"/>
      <c r="DV148" s="5"/>
      <c r="DW148" s="6"/>
      <c r="DX148" s="10"/>
      <c r="DY148" s="13"/>
      <c r="DZ148" s="14"/>
      <c r="EA148" s="15"/>
      <c r="EB148" s="13"/>
      <c r="EC148" s="14"/>
      <c r="ED148" s="15"/>
      <c r="EE148" s="13"/>
      <c r="EF148" s="14"/>
      <c r="EG148" s="15"/>
      <c r="EH148" s="13"/>
      <c r="EI148" s="14"/>
      <c r="EJ148" s="15"/>
      <c r="EK148" s="13"/>
      <c r="EL148" s="14"/>
      <c r="EM148" s="15"/>
      <c r="EN148" s="13"/>
      <c r="EO148" s="14"/>
      <c r="EP148" s="15"/>
      <c r="EQ148" s="13"/>
      <c r="ER148" s="14"/>
      <c r="ES148" s="15"/>
      <c r="ET148" s="13"/>
      <c r="EU148" s="14"/>
      <c r="EV148" s="15"/>
      <c r="EW148" s="13"/>
      <c r="EX148" s="14"/>
      <c r="EY148" s="15"/>
      <c r="EZ148" s="13"/>
      <c r="FA148" s="14"/>
      <c r="FB148" s="15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  <c r="IW148" s="12"/>
      <c r="IX148" s="12"/>
      <c r="IY148" s="12"/>
      <c r="IZ148" s="12"/>
      <c r="JA148" s="12"/>
      <c r="JB148" s="12"/>
      <c r="JC148" s="12"/>
      <c r="JD148" s="12"/>
      <c r="JE148" s="12"/>
      <c r="JF148" s="12"/>
      <c r="JG148" s="12"/>
      <c r="JH148" s="12"/>
      <c r="JI148" s="169"/>
      <c r="JJ148" s="12"/>
      <c r="JK148" s="12"/>
      <c r="JL148" s="12"/>
      <c r="JM148" s="169"/>
      <c r="JN148" s="12"/>
      <c r="JO148" s="169"/>
      <c r="JP148" s="12"/>
      <c r="JQ148" s="169"/>
      <c r="JR148" s="12"/>
      <c r="JS148" s="169"/>
      <c r="JT148" s="12"/>
      <c r="JU148" s="169"/>
      <c r="JV148" s="12"/>
      <c r="JW148" s="12"/>
      <c r="JX148" s="12"/>
      <c r="JY148" s="12"/>
      <c r="JZ148" s="12"/>
      <c r="KA148" s="12"/>
      <c r="KB148" s="12"/>
      <c r="KC148" s="12"/>
      <c r="KD148" s="12"/>
      <c r="KE148" s="12"/>
      <c r="KF148" s="12"/>
      <c r="KG148" s="12"/>
      <c r="KH148" s="12"/>
      <c r="KI148" s="12"/>
      <c r="KJ148" s="12"/>
      <c r="KK148" s="12"/>
      <c r="KL148" s="12"/>
      <c r="KM148" s="12"/>
      <c r="KN148" s="12"/>
      <c r="KO148" s="12"/>
      <c r="KP148" s="12"/>
      <c r="KQ148" s="12"/>
      <c r="KR148" s="12"/>
      <c r="KS148" s="12"/>
      <c r="KT148" s="12"/>
      <c r="KU148" s="12"/>
      <c r="KV148" s="12"/>
      <c r="KW148" s="12"/>
      <c r="KX148" s="12"/>
      <c r="KY148" s="12"/>
      <c r="KZ148" s="12"/>
      <c r="LA148" s="12"/>
      <c r="LB148" s="12"/>
      <c r="LC148" s="12"/>
      <c r="LD148" s="12"/>
      <c r="LE148" s="12"/>
      <c r="LF148" s="12"/>
      <c r="LG148" s="12"/>
      <c r="LH148" s="12"/>
      <c r="LI148" s="12"/>
      <c r="LJ148" s="12"/>
      <c r="LK148" s="12"/>
      <c r="LL148" s="12"/>
      <c r="LM148" s="12"/>
      <c r="LN148" s="12"/>
      <c r="LO148" s="12"/>
      <c r="LP148" s="12"/>
      <c r="LQ148" s="12"/>
      <c r="LR148" s="12"/>
      <c r="LS148" s="12"/>
      <c r="LT148" s="12"/>
      <c r="LU148" s="12"/>
      <c r="LV148" s="12"/>
      <c r="LW148" s="12"/>
      <c r="LX148" s="12"/>
      <c r="LY148" s="12"/>
      <c r="LZ148" s="12"/>
      <c r="MA148" s="12"/>
      <c r="MB148" s="12"/>
      <c r="MC148" s="12"/>
      <c r="MD148" s="12"/>
      <c r="ME148" s="12"/>
      <c r="MF148" s="12"/>
      <c r="MG148" s="12"/>
      <c r="MH148" s="12"/>
      <c r="MI148" s="12"/>
      <c r="MJ148" s="12"/>
      <c r="MK148" s="12"/>
      <c r="ML148" s="12"/>
      <c r="MM148" s="12"/>
      <c r="MN148" s="12"/>
      <c r="MO148" s="12"/>
      <c r="MP148" s="12"/>
      <c r="MQ148" s="12"/>
      <c r="MR148" s="12"/>
      <c r="MS148" s="12"/>
      <c r="MT148" s="12"/>
      <c r="MU148" s="12"/>
      <c r="MV148" s="12"/>
      <c r="MW148" s="12"/>
      <c r="MX148" s="12"/>
      <c r="MY148" s="12"/>
      <c r="MZ148" s="12"/>
      <c r="NA148" s="12"/>
      <c r="NB148" s="12"/>
      <c r="NC148" s="12"/>
      <c r="ND148" s="12"/>
      <c r="NE148" s="12"/>
      <c r="NF148" s="12"/>
      <c r="NG148" s="12"/>
      <c r="NH148" s="12"/>
      <c r="NI148" s="12"/>
      <c r="NJ148" s="12"/>
      <c r="NK148" s="12"/>
      <c r="NL148" s="12"/>
      <c r="NM148" s="12"/>
      <c r="NN148" s="12"/>
      <c r="NO148" s="12"/>
      <c r="NP148" s="12"/>
      <c r="NQ148" s="12"/>
      <c r="NR148" s="12"/>
      <c r="NS148" s="12"/>
      <c r="NT148" s="12"/>
      <c r="NU148" s="12"/>
      <c r="NV148" s="12"/>
      <c r="NW148" s="12"/>
      <c r="NX148" s="12"/>
      <c r="NY148" s="12"/>
      <c r="NZ148" s="12"/>
      <c r="OA148" s="12"/>
      <c r="OB148" s="12"/>
      <c r="OC148" s="12"/>
      <c r="OD148" s="12"/>
      <c r="OE148" s="169"/>
      <c r="OF148" s="12"/>
      <c r="OG148" s="12"/>
      <c r="OH148" s="12"/>
      <c r="OI148" s="169"/>
      <c r="OJ148" s="12"/>
      <c r="OK148" s="169"/>
      <c r="OL148" s="12"/>
      <c r="OM148" s="169"/>
      <c r="ON148" s="12"/>
      <c r="OO148" s="169"/>
      <c r="OP148" s="12"/>
      <c r="OQ148" s="169"/>
      <c r="OR148" s="12"/>
      <c r="OS148" s="12"/>
      <c r="OT148" s="12"/>
      <c r="OU148" s="33"/>
      <c r="OV148" s="33"/>
      <c r="OW148" s="33"/>
      <c r="OX148" s="33"/>
      <c r="OY148" s="33"/>
      <c r="OZ148" s="33"/>
      <c r="PA148" s="33"/>
      <c r="PB148" s="33"/>
      <c r="PC148" s="33"/>
      <c r="PD148" s="33"/>
      <c r="PE148" s="33"/>
      <c r="PF148" s="33"/>
      <c r="PG148" s="33"/>
      <c r="PH148" s="33"/>
      <c r="PI148" s="33"/>
      <c r="PJ148" s="33"/>
      <c r="PK148" s="33"/>
      <c r="PL148" s="33"/>
    </row>
    <row r="149" spans="1:428">
      <c r="A149" s="2"/>
      <c r="B149" s="2"/>
      <c r="C149" s="2"/>
      <c r="D149" s="2"/>
      <c r="E149" s="3"/>
      <c r="F149" s="4"/>
      <c r="G149" s="5"/>
      <c r="H149" s="6"/>
      <c r="I149" s="7"/>
      <c r="J149" s="45"/>
      <c r="K149" s="48"/>
      <c r="L149" s="8"/>
      <c r="M149" s="9"/>
      <c r="N149" s="4"/>
      <c r="O149" s="8"/>
      <c r="P149" s="9"/>
      <c r="Q149" s="16"/>
      <c r="R149" s="17"/>
      <c r="S149" s="9"/>
      <c r="T149" s="4"/>
      <c r="U149" s="6"/>
      <c r="V149" s="40"/>
      <c r="W149" s="4"/>
      <c r="X149" s="5"/>
      <c r="Y149" s="6"/>
      <c r="Z149" s="4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6"/>
      <c r="BK149" s="10"/>
      <c r="BL149" s="10"/>
      <c r="BM149" s="11"/>
      <c r="BN149" s="7"/>
      <c r="BO149" s="8"/>
      <c r="BP149" s="9"/>
      <c r="BQ149" s="4"/>
      <c r="BR149" s="8"/>
      <c r="BS149" s="9"/>
      <c r="BT149" s="7"/>
      <c r="BU149" s="9"/>
      <c r="BV149" s="76"/>
      <c r="BW149" s="4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6"/>
      <c r="DH149" s="10"/>
      <c r="DI149" s="11"/>
      <c r="DJ149" s="7"/>
      <c r="DK149" s="8"/>
      <c r="DL149" s="9"/>
      <c r="DM149" s="7"/>
      <c r="DN149" s="8"/>
      <c r="DO149" s="18"/>
      <c r="DP149" s="4"/>
      <c r="DQ149" s="5"/>
      <c r="DR149" s="6"/>
      <c r="DS149" s="4"/>
      <c r="DT149" s="5"/>
      <c r="DU149" s="5"/>
      <c r="DV149" s="5"/>
      <c r="DW149" s="6"/>
      <c r="DX149" s="10"/>
      <c r="DY149" s="13"/>
      <c r="DZ149" s="14"/>
      <c r="EA149" s="15"/>
      <c r="EB149" s="13"/>
      <c r="EC149" s="14"/>
      <c r="ED149" s="15"/>
      <c r="EE149" s="13"/>
      <c r="EF149" s="14"/>
      <c r="EG149" s="15"/>
      <c r="EH149" s="13"/>
      <c r="EI149" s="14"/>
      <c r="EJ149" s="15"/>
      <c r="EK149" s="13"/>
      <c r="EL149" s="14"/>
      <c r="EM149" s="15"/>
      <c r="EN149" s="13"/>
      <c r="EO149" s="14"/>
      <c r="EP149" s="15"/>
      <c r="EQ149" s="13"/>
      <c r="ER149" s="14"/>
      <c r="ES149" s="15"/>
      <c r="ET149" s="13"/>
      <c r="EU149" s="14"/>
      <c r="EV149" s="15"/>
      <c r="EW149" s="13"/>
      <c r="EX149" s="14"/>
      <c r="EY149" s="15"/>
      <c r="EZ149" s="13"/>
      <c r="FA149" s="14"/>
      <c r="FB149" s="15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  <c r="IW149" s="12"/>
      <c r="IX149" s="12"/>
      <c r="IY149" s="12"/>
      <c r="IZ149" s="12"/>
      <c r="JA149" s="12"/>
      <c r="JB149" s="12"/>
      <c r="JC149" s="12"/>
      <c r="JD149" s="12"/>
      <c r="JE149" s="12"/>
      <c r="JF149" s="12"/>
      <c r="JG149" s="12"/>
      <c r="JH149" s="12"/>
      <c r="JI149" s="169"/>
      <c r="JJ149" s="12"/>
      <c r="JK149" s="12"/>
      <c r="JL149" s="12"/>
      <c r="JM149" s="169"/>
      <c r="JN149" s="12"/>
      <c r="JO149" s="169"/>
      <c r="JP149" s="12"/>
      <c r="JQ149" s="169"/>
      <c r="JR149" s="12"/>
      <c r="JS149" s="169"/>
      <c r="JT149" s="12"/>
      <c r="JU149" s="169"/>
      <c r="JV149" s="12"/>
      <c r="JW149" s="12"/>
      <c r="JX149" s="12"/>
      <c r="JY149" s="12"/>
      <c r="JZ149" s="12"/>
      <c r="KA149" s="12"/>
      <c r="KB149" s="12"/>
      <c r="KC149" s="12"/>
      <c r="KD149" s="12"/>
      <c r="KE149" s="12"/>
      <c r="KF149" s="12"/>
      <c r="KG149" s="12"/>
      <c r="KH149" s="12"/>
      <c r="KI149" s="12"/>
      <c r="KJ149" s="12"/>
      <c r="KK149" s="12"/>
      <c r="KL149" s="12"/>
      <c r="KM149" s="12"/>
      <c r="KN149" s="12"/>
      <c r="KO149" s="12"/>
      <c r="KP149" s="12"/>
      <c r="KQ149" s="12"/>
      <c r="KR149" s="12"/>
      <c r="KS149" s="12"/>
      <c r="KT149" s="12"/>
      <c r="KU149" s="12"/>
      <c r="KV149" s="12"/>
      <c r="KW149" s="12"/>
      <c r="KX149" s="12"/>
      <c r="KY149" s="12"/>
      <c r="KZ149" s="12"/>
      <c r="LA149" s="12"/>
      <c r="LB149" s="12"/>
      <c r="LC149" s="12"/>
      <c r="LD149" s="12"/>
      <c r="LE149" s="12"/>
      <c r="LF149" s="12"/>
      <c r="LG149" s="12"/>
      <c r="LH149" s="12"/>
      <c r="LI149" s="12"/>
      <c r="LJ149" s="12"/>
      <c r="LK149" s="12"/>
      <c r="LL149" s="12"/>
      <c r="LM149" s="12"/>
      <c r="LN149" s="12"/>
      <c r="LO149" s="12"/>
      <c r="LP149" s="12"/>
      <c r="LQ149" s="12"/>
      <c r="LR149" s="12"/>
      <c r="LS149" s="12"/>
      <c r="LT149" s="12"/>
      <c r="LU149" s="12"/>
      <c r="LV149" s="12"/>
      <c r="LW149" s="12"/>
      <c r="LX149" s="12"/>
      <c r="LY149" s="12"/>
      <c r="LZ149" s="12"/>
      <c r="MA149" s="12"/>
      <c r="MB149" s="12"/>
      <c r="MC149" s="12"/>
      <c r="MD149" s="12"/>
      <c r="ME149" s="12"/>
      <c r="MF149" s="12"/>
      <c r="MG149" s="12"/>
      <c r="MH149" s="12"/>
      <c r="MI149" s="12"/>
      <c r="MJ149" s="12"/>
      <c r="MK149" s="12"/>
      <c r="ML149" s="12"/>
      <c r="MM149" s="12"/>
      <c r="MN149" s="12"/>
      <c r="MO149" s="12"/>
      <c r="MP149" s="12"/>
      <c r="MQ149" s="12"/>
      <c r="MR149" s="12"/>
      <c r="MS149" s="12"/>
      <c r="MT149" s="12"/>
      <c r="MU149" s="12"/>
      <c r="MV149" s="12"/>
      <c r="MW149" s="12"/>
      <c r="MX149" s="12"/>
      <c r="MY149" s="12"/>
      <c r="MZ149" s="12"/>
      <c r="NA149" s="12"/>
      <c r="NB149" s="12"/>
      <c r="NC149" s="12"/>
      <c r="ND149" s="12"/>
      <c r="NE149" s="12"/>
      <c r="NF149" s="12"/>
      <c r="NG149" s="12"/>
      <c r="NH149" s="12"/>
      <c r="NI149" s="12"/>
      <c r="NJ149" s="12"/>
      <c r="NK149" s="12"/>
      <c r="NL149" s="12"/>
      <c r="NM149" s="12"/>
      <c r="NN149" s="12"/>
      <c r="NO149" s="12"/>
      <c r="NP149" s="12"/>
      <c r="NQ149" s="12"/>
      <c r="NR149" s="12"/>
      <c r="NS149" s="12"/>
      <c r="NT149" s="12"/>
      <c r="NU149" s="12"/>
      <c r="NV149" s="12"/>
      <c r="NW149" s="12"/>
      <c r="NX149" s="12"/>
      <c r="NY149" s="12"/>
      <c r="NZ149" s="12"/>
      <c r="OA149" s="12"/>
      <c r="OB149" s="12"/>
      <c r="OC149" s="12"/>
      <c r="OD149" s="12"/>
      <c r="OE149" s="169"/>
      <c r="OF149" s="12"/>
      <c r="OG149" s="12"/>
      <c r="OH149" s="12"/>
      <c r="OI149" s="169"/>
      <c r="OJ149" s="12"/>
      <c r="OK149" s="169"/>
      <c r="OL149" s="12"/>
      <c r="OM149" s="169"/>
      <c r="ON149" s="12"/>
      <c r="OO149" s="169"/>
      <c r="OP149" s="12"/>
      <c r="OQ149" s="169"/>
      <c r="OR149" s="12"/>
      <c r="OS149" s="12"/>
      <c r="OT149" s="12"/>
      <c r="OU149" s="33"/>
      <c r="OV149" s="33"/>
      <c r="OW149" s="33"/>
      <c r="OX149" s="33"/>
      <c r="OY149" s="33"/>
      <c r="OZ149" s="33"/>
      <c r="PA149" s="33"/>
      <c r="PB149" s="33"/>
      <c r="PC149" s="33"/>
      <c r="PD149" s="33"/>
      <c r="PE149" s="33"/>
      <c r="PF149" s="33"/>
      <c r="PG149" s="33"/>
      <c r="PH149" s="33"/>
      <c r="PI149" s="33"/>
      <c r="PJ149" s="33"/>
      <c r="PK149" s="33"/>
      <c r="PL149" s="33"/>
    </row>
    <row r="150" spans="1:428">
      <c r="A150" s="2"/>
      <c r="B150" s="2"/>
      <c r="C150" s="2"/>
      <c r="D150" s="2"/>
      <c r="E150" s="3"/>
      <c r="F150" s="4"/>
      <c r="G150" s="5"/>
      <c r="H150" s="6"/>
      <c r="I150" s="7"/>
      <c r="J150" s="45"/>
      <c r="K150" s="48"/>
      <c r="L150" s="8"/>
      <c r="M150" s="9"/>
      <c r="N150" s="4"/>
      <c r="O150" s="8"/>
      <c r="P150" s="9"/>
      <c r="Q150" s="16"/>
      <c r="R150" s="17"/>
      <c r="S150" s="9"/>
      <c r="T150" s="4"/>
      <c r="U150" s="6"/>
      <c r="V150" s="40"/>
      <c r="W150" s="4"/>
      <c r="X150" s="5"/>
      <c r="Y150" s="6"/>
      <c r="Z150" s="4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6"/>
      <c r="BK150" s="10"/>
      <c r="BL150" s="10"/>
      <c r="BM150" s="11"/>
      <c r="BN150" s="7"/>
      <c r="BO150" s="8"/>
      <c r="BP150" s="9"/>
      <c r="BQ150" s="4"/>
      <c r="BR150" s="8"/>
      <c r="BS150" s="9"/>
      <c r="BT150" s="7"/>
      <c r="BU150" s="9"/>
      <c r="BV150" s="76"/>
      <c r="BW150" s="4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6"/>
      <c r="DH150" s="10"/>
      <c r="DI150" s="11"/>
      <c r="DJ150" s="7"/>
      <c r="DK150" s="8"/>
      <c r="DL150" s="9"/>
      <c r="DM150" s="7"/>
      <c r="DN150" s="8"/>
      <c r="DO150" s="18"/>
      <c r="DP150" s="4"/>
      <c r="DQ150" s="5"/>
      <c r="DR150" s="6"/>
      <c r="DS150" s="4"/>
      <c r="DT150" s="5"/>
      <c r="DU150" s="5"/>
      <c r="DV150" s="5"/>
      <c r="DW150" s="6"/>
      <c r="DX150" s="10"/>
      <c r="DY150" s="13"/>
      <c r="DZ150" s="14"/>
      <c r="EA150" s="15"/>
      <c r="EB150" s="13"/>
      <c r="EC150" s="14"/>
      <c r="ED150" s="15"/>
      <c r="EE150" s="13"/>
      <c r="EF150" s="14"/>
      <c r="EG150" s="15"/>
      <c r="EH150" s="13"/>
      <c r="EI150" s="14"/>
      <c r="EJ150" s="15"/>
      <c r="EK150" s="13"/>
      <c r="EL150" s="14"/>
      <c r="EM150" s="15"/>
      <c r="EN150" s="13"/>
      <c r="EO150" s="14"/>
      <c r="EP150" s="15"/>
      <c r="EQ150" s="13"/>
      <c r="ER150" s="14"/>
      <c r="ES150" s="15"/>
      <c r="ET150" s="13"/>
      <c r="EU150" s="14"/>
      <c r="EV150" s="15"/>
      <c r="EW150" s="13"/>
      <c r="EX150" s="14"/>
      <c r="EY150" s="15"/>
      <c r="EZ150" s="13"/>
      <c r="FA150" s="14"/>
      <c r="FB150" s="15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  <c r="IU150" s="12"/>
      <c r="IV150" s="12"/>
      <c r="IW150" s="12"/>
      <c r="IX150" s="12"/>
      <c r="IY150" s="12"/>
      <c r="IZ150" s="12"/>
      <c r="JA150" s="12"/>
      <c r="JB150" s="12"/>
      <c r="JC150" s="12"/>
      <c r="JD150" s="12"/>
      <c r="JE150" s="12"/>
      <c r="JF150" s="12"/>
      <c r="JG150" s="12"/>
      <c r="JH150" s="12"/>
      <c r="JI150" s="169"/>
      <c r="JJ150" s="12"/>
      <c r="JK150" s="12"/>
      <c r="JL150" s="12"/>
      <c r="JM150" s="169"/>
      <c r="JN150" s="12"/>
      <c r="JO150" s="169"/>
      <c r="JP150" s="12"/>
      <c r="JQ150" s="169"/>
      <c r="JR150" s="12"/>
      <c r="JS150" s="169"/>
      <c r="JT150" s="12"/>
      <c r="JU150" s="169"/>
      <c r="JV150" s="12"/>
      <c r="JW150" s="12"/>
      <c r="JX150" s="12"/>
      <c r="JY150" s="12"/>
      <c r="JZ150" s="12"/>
      <c r="KA150" s="12"/>
      <c r="KB150" s="12"/>
      <c r="KC150" s="12"/>
      <c r="KD150" s="12"/>
      <c r="KE150" s="12"/>
      <c r="KF150" s="12"/>
      <c r="KG150" s="12"/>
      <c r="KH150" s="12"/>
      <c r="KI150" s="12"/>
      <c r="KJ150" s="12"/>
      <c r="KK150" s="12"/>
      <c r="KL150" s="12"/>
      <c r="KM150" s="12"/>
      <c r="KN150" s="12"/>
      <c r="KO150" s="12"/>
      <c r="KP150" s="12"/>
      <c r="KQ150" s="12"/>
      <c r="KR150" s="12"/>
      <c r="KS150" s="12"/>
      <c r="KT150" s="12"/>
      <c r="KU150" s="12"/>
      <c r="KV150" s="12"/>
      <c r="KW150" s="12"/>
      <c r="KX150" s="12"/>
      <c r="KY150" s="12"/>
      <c r="KZ150" s="12"/>
      <c r="LA150" s="12"/>
      <c r="LB150" s="12"/>
      <c r="LC150" s="12"/>
      <c r="LD150" s="12"/>
      <c r="LE150" s="12"/>
      <c r="LF150" s="12"/>
      <c r="LG150" s="12"/>
      <c r="LH150" s="12"/>
      <c r="LI150" s="12"/>
      <c r="LJ150" s="12"/>
      <c r="LK150" s="12"/>
      <c r="LL150" s="12"/>
      <c r="LM150" s="12"/>
      <c r="LN150" s="12"/>
      <c r="LO150" s="12"/>
      <c r="LP150" s="12"/>
      <c r="LQ150" s="12"/>
      <c r="LR150" s="12"/>
      <c r="LS150" s="12"/>
      <c r="LT150" s="12"/>
      <c r="LU150" s="12"/>
      <c r="LV150" s="12"/>
      <c r="LW150" s="12"/>
      <c r="LX150" s="12"/>
      <c r="LY150" s="12"/>
      <c r="LZ150" s="12"/>
      <c r="MA150" s="12"/>
      <c r="MB150" s="12"/>
      <c r="MC150" s="12"/>
      <c r="MD150" s="12"/>
      <c r="ME150" s="12"/>
      <c r="MF150" s="12"/>
      <c r="MG150" s="12"/>
      <c r="MH150" s="12"/>
      <c r="MI150" s="12"/>
      <c r="MJ150" s="12"/>
      <c r="MK150" s="12"/>
      <c r="ML150" s="12"/>
      <c r="MM150" s="12"/>
      <c r="MN150" s="12"/>
      <c r="MO150" s="12"/>
      <c r="MP150" s="12"/>
      <c r="MQ150" s="12"/>
      <c r="MR150" s="12"/>
      <c r="MS150" s="12"/>
      <c r="MT150" s="12"/>
      <c r="MU150" s="12"/>
      <c r="MV150" s="12"/>
      <c r="MW150" s="12"/>
      <c r="MX150" s="12"/>
      <c r="MY150" s="12"/>
      <c r="MZ150" s="12"/>
      <c r="NA150" s="12"/>
      <c r="NB150" s="12"/>
      <c r="NC150" s="12"/>
      <c r="ND150" s="12"/>
      <c r="NE150" s="12"/>
      <c r="NF150" s="12"/>
      <c r="NG150" s="12"/>
      <c r="NH150" s="12"/>
      <c r="NI150" s="12"/>
      <c r="NJ150" s="12"/>
      <c r="NK150" s="12"/>
      <c r="NL150" s="12"/>
      <c r="NM150" s="12"/>
      <c r="NN150" s="12"/>
      <c r="NO150" s="12"/>
      <c r="NP150" s="12"/>
      <c r="NQ150" s="12"/>
      <c r="NR150" s="12"/>
      <c r="NS150" s="12"/>
      <c r="NT150" s="12"/>
      <c r="NU150" s="12"/>
      <c r="NV150" s="12"/>
      <c r="NW150" s="12"/>
      <c r="NX150" s="12"/>
      <c r="NY150" s="12"/>
      <c r="NZ150" s="12"/>
      <c r="OA150" s="12"/>
      <c r="OB150" s="12"/>
      <c r="OC150" s="12"/>
      <c r="OD150" s="12"/>
      <c r="OE150" s="169"/>
      <c r="OF150" s="12"/>
      <c r="OG150" s="12"/>
      <c r="OH150" s="12"/>
      <c r="OI150" s="169"/>
      <c r="OJ150" s="12"/>
      <c r="OK150" s="169"/>
      <c r="OL150" s="12"/>
      <c r="OM150" s="169"/>
      <c r="ON150" s="12"/>
      <c r="OO150" s="169"/>
      <c r="OP150" s="12"/>
      <c r="OQ150" s="169"/>
      <c r="OR150" s="12"/>
      <c r="OS150" s="12"/>
      <c r="OT150" s="12"/>
      <c r="OU150" s="33"/>
      <c r="OV150" s="33"/>
      <c r="OW150" s="33"/>
      <c r="OX150" s="33"/>
      <c r="OY150" s="33"/>
      <c r="OZ150" s="33"/>
      <c r="PA150" s="33"/>
      <c r="PB150" s="33"/>
      <c r="PC150" s="33"/>
      <c r="PD150" s="33"/>
      <c r="PE150" s="33"/>
      <c r="PF150" s="33"/>
      <c r="PG150" s="33"/>
      <c r="PH150" s="33"/>
      <c r="PI150" s="33"/>
      <c r="PJ150" s="33"/>
      <c r="PK150" s="33"/>
      <c r="PL150" s="33"/>
    </row>
    <row r="151" spans="1:428">
      <c r="A151" s="2"/>
      <c r="B151" s="2"/>
      <c r="C151" s="2"/>
      <c r="D151" s="2"/>
      <c r="E151" s="3"/>
      <c r="F151" s="4"/>
      <c r="G151" s="5"/>
      <c r="H151" s="6"/>
      <c r="I151" s="7"/>
      <c r="J151" s="45"/>
      <c r="K151" s="48"/>
      <c r="L151" s="8"/>
      <c r="M151" s="9"/>
      <c r="N151" s="4"/>
      <c r="O151" s="8"/>
      <c r="P151" s="9"/>
      <c r="Q151" s="16"/>
      <c r="R151" s="17"/>
      <c r="S151" s="9"/>
      <c r="T151" s="4"/>
      <c r="U151" s="6"/>
      <c r="V151" s="40"/>
      <c r="W151" s="4"/>
      <c r="X151" s="5"/>
      <c r="Y151" s="6"/>
      <c r="Z151" s="4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6"/>
      <c r="BK151" s="10"/>
      <c r="BL151" s="10"/>
      <c r="BM151" s="11"/>
      <c r="BN151" s="7"/>
      <c r="BO151" s="8"/>
      <c r="BP151" s="9"/>
      <c r="BQ151" s="4"/>
      <c r="BR151" s="8"/>
      <c r="BS151" s="9"/>
      <c r="BT151" s="7"/>
      <c r="BU151" s="9"/>
      <c r="BV151" s="76"/>
      <c r="BW151" s="4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6"/>
      <c r="DH151" s="10"/>
      <c r="DI151" s="11"/>
      <c r="DJ151" s="7"/>
      <c r="DK151" s="8"/>
      <c r="DL151" s="9"/>
      <c r="DM151" s="7"/>
      <c r="DN151" s="8"/>
      <c r="DO151" s="18"/>
      <c r="DP151" s="4"/>
      <c r="DQ151" s="5"/>
      <c r="DR151" s="6"/>
      <c r="DS151" s="4"/>
      <c r="DT151" s="5"/>
      <c r="DU151" s="5"/>
      <c r="DV151" s="5"/>
      <c r="DW151" s="6"/>
      <c r="DX151" s="10"/>
      <c r="DY151" s="13"/>
      <c r="DZ151" s="14"/>
      <c r="EA151" s="15"/>
      <c r="EB151" s="13"/>
      <c r="EC151" s="14"/>
      <c r="ED151" s="15"/>
      <c r="EE151" s="13"/>
      <c r="EF151" s="14"/>
      <c r="EG151" s="15"/>
      <c r="EH151" s="13"/>
      <c r="EI151" s="14"/>
      <c r="EJ151" s="15"/>
      <c r="EK151" s="13"/>
      <c r="EL151" s="14"/>
      <c r="EM151" s="15"/>
      <c r="EN151" s="13"/>
      <c r="EO151" s="14"/>
      <c r="EP151" s="15"/>
      <c r="EQ151" s="13"/>
      <c r="ER151" s="14"/>
      <c r="ES151" s="15"/>
      <c r="ET151" s="13"/>
      <c r="EU151" s="14"/>
      <c r="EV151" s="15"/>
      <c r="EW151" s="13"/>
      <c r="EX151" s="14"/>
      <c r="EY151" s="15"/>
      <c r="EZ151" s="13"/>
      <c r="FA151" s="14"/>
      <c r="FB151" s="15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  <c r="IW151" s="12"/>
      <c r="IX151" s="12"/>
      <c r="IY151" s="12"/>
      <c r="IZ151" s="12"/>
      <c r="JA151" s="12"/>
      <c r="JB151" s="12"/>
      <c r="JC151" s="12"/>
      <c r="JD151" s="12"/>
      <c r="JE151" s="12"/>
      <c r="JF151" s="12"/>
      <c r="JG151" s="12"/>
      <c r="JH151" s="12"/>
      <c r="JI151" s="169"/>
      <c r="JJ151" s="12"/>
      <c r="JK151" s="12"/>
      <c r="JL151" s="12"/>
      <c r="JM151" s="169"/>
      <c r="JN151" s="12"/>
      <c r="JO151" s="169"/>
      <c r="JP151" s="12"/>
      <c r="JQ151" s="169"/>
      <c r="JR151" s="12"/>
      <c r="JS151" s="169"/>
      <c r="JT151" s="12"/>
      <c r="JU151" s="169"/>
      <c r="JV151" s="12"/>
      <c r="JW151" s="12"/>
      <c r="JX151" s="12"/>
      <c r="JY151" s="12"/>
      <c r="JZ151" s="12"/>
      <c r="KA151" s="12"/>
      <c r="KB151" s="12"/>
      <c r="KC151" s="12"/>
      <c r="KD151" s="12"/>
      <c r="KE151" s="12"/>
      <c r="KF151" s="12"/>
      <c r="KG151" s="12"/>
      <c r="KH151" s="12"/>
      <c r="KI151" s="12"/>
      <c r="KJ151" s="12"/>
      <c r="KK151" s="12"/>
      <c r="KL151" s="12"/>
      <c r="KM151" s="12"/>
      <c r="KN151" s="12"/>
      <c r="KO151" s="12"/>
      <c r="KP151" s="12"/>
      <c r="KQ151" s="12"/>
      <c r="KR151" s="12"/>
      <c r="KS151" s="12"/>
      <c r="KT151" s="12"/>
      <c r="KU151" s="12"/>
      <c r="KV151" s="12"/>
      <c r="KW151" s="12"/>
      <c r="KX151" s="12"/>
      <c r="KY151" s="12"/>
      <c r="KZ151" s="12"/>
      <c r="LA151" s="12"/>
      <c r="LB151" s="12"/>
      <c r="LC151" s="12"/>
      <c r="LD151" s="12"/>
      <c r="LE151" s="12"/>
      <c r="LF151" s="12"/>
      <c r="LG151" s="12"/>
      <c r="LH151" s="12"/>
      <c r="LI151" s="12"/>
      <c r="LJ151" s="12"/>
      <c r="LK151" s="12"/>
      <c r="LL151" s="12"/>
      <c r="LM151" s="12"/>
      <c r="LN151" s="12"/>
      <c r="LO151" s="12"/>
      <c r="LP151" s="12"/>
      <c r="LQ151" s="12"/>
      <c r="LR151" s="12"/>
      <c r="LS151" s="12"/>
      <c r="LT151" s="12"/>
      <c r="LU151" s="12"/>
      <c r="LV151" s="12"/>
      <c r="LW151" s="12"/>
      <c r="LX151" s="12"/>
      <c r="LY151" s="12"/>
      <c r="LZ151" s="12"/>
      <c r="MA151" s="12"/>
      <c r="MB151" s="12"/>
      <c r="MC151" s="12"/>
      <c r="MD151" s="12"/>
      <c r="ME151" s="12"/>
      <c r="MF151" s="12"/>
      <c r="MG151" s="12"/>
      <c r="MH151" s="12"/>
      <c r="MI151" s="12"/>
      <c r="MJ151" s="12"/>
      <c r="MK151" s="12"/>
      <c r="ML151" s="12"/>
      <c r="MM151" s="12"/>
      <c r="MN151" s="12"/>
      <c r="MO151" s="12"/>
      <c r="MP151" s="12"/>
      <c r="MQ151" s="12"/>
      <c r="MR151" s="12"/>
      <c r="MS151" s="12"/>
      <c r="MT151" s="12"/>
      <c r="MU151" s="12"/>
      <c r="MV151" s="12"/>
      <c r="MW151" s="12"/>
      <c r="MX151" s="12"/>
      <c r="MY151" s="12"/>
      <c r="MZ151" s="12"/>
      <c r="NA151" s="12"/>
      <c r="NB151" s="12"/>
      <c r="NC151" s="12"/>
      <c r="ND151" s="12"/>
      <c r="NE151" s="12"/>
      <c r="NF151" s="12"/>
      <c r="NG151" s="12"/>
      <c r="NH151" s="12"/>
      <c r="NI151" s="12"/>
      <c r="NJ151" s="12"/>
      <c r="NK151" s="12"/>
      <c r="NL151" s="12"/>
      <c r="NM151" s="12"/>
      <c r="NN151" s="12"/>
      <c r="NO151" s="12"/>
      <c r="NP151" s="12"/>
      <c r="NQ151" s="12"/>
      <c r="NR151" s="12"/>
      <c r="NS151" s="12"/>
      <c r="NT151" s="12"/>
      <c r="NU151" s="12"/>
      <c r="NV151" s="12"/>
      <c r="NW151" s="12"/>
      <c r="NX151" s="12"/>
      <c r="NY151" s="12"/>
      <c r="NZ151" s="12"/>
      <c r="OA151" s="12"/>
      <c r="OB151" s="12"/>
      <c r="OC151" s="12"/>
      <c r="OD151" s="12"/>
      <c r="OE151" s="169"/>
      <c r="OF151" s="12"/>
      <c r="OG151" s="12"/>
      <c r="OH151" s="12"/>
      <c r="OI151" s="169"/>
      <c r="OJ151" s="12"/>
      <c r="OK151" s="169"/>
      <c r="OL151" s="12"/>
      <c r="OM151" s="169"/>
      <c r="ON151" s="12"/>
      <c r="OO151" s="169"/>
      <c r="OP151" s="12"/>
      <c r="OQ151" s="169"/>
      <c r="OR151" s="12"/>
      <c r="OS151" s="12"/>
      <c r="OT151" s="12"/>
      <c r="OU151" s="33"/>
      <c r="OV151" s="33"/>
      <c r="OW151" s="33"/>
      <c r="OX151" s="33"/>
      <c r="OY151" s="33"/>
      <c r="OZ151" s="33"/>
      <c r="PA151" s="33"/>
      <c r="PB151" s="33"/>
      <c r="PC151" s="33"/>
      <c r="PD151" s="33"/>
      <c r="PE151" s="33"/>
      <c r="PF151" s="33"/>
      <c r="PG151" s="33"/>
      <c r="PH151" s="33"/>
      <c r="PI151" s="33"/>
      <c r="PJ151" s="33"/>
      <c r="PK151" s="33"/>
      <c r="PL151" s="33"/>
    </row>
    <row r="152" spans="1:428">
      <c r="A152" s="2"/>
      <c r="B152" s="2"/>
      <c r="C152" s="2"/>
      <c r="D152" s="2"/>
      <c r="E152" s="3"/>
      <c r="F152" s="4"/>
      <c r="G152" s="5"/>
      <c r="H152" s="6"/>
      <c r="I152" s="7"/>
      <c r="J152" s="45"/>
      <c r="K152" s="48"/>
      <c r="L152" s="8"/>
      <c r="M152" s="9"/>
      <c r="N152" s="4"/>
      <c r="O152" s="8"/>
      <c r="P152" s="9"/>
      <c r="Q152" s="16"/>
      <c r="R152" s="17"/>
      <c r="S152" s="9"/>
      <c r="T152" s="4"/>
      <c r="U152" s="6"/>
      <c r="V152" s="40"/>
      <c r="W152" s="4"/>
      <c r="X152" s="5"/>
      <c r="Y152" s="6"/>
      <c r="Z152" s="4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6"/>
      <c r="BK152" s="10"/>
      <c r="BL152" s="10"/>
      <c r="BM152" s="11"/>
      <c r="BN152" s="7"/>
      <c r="BO152" s="8"/>
      <c r="BP152" s="9"/>
      <c r="BQ152" s="4"/>
      <c r="BR152" s="8"/>
      <c r="BS152" s="9"/>
      <c r="BT152" s="7"/>
      <c r="BU152" s="9"/>
      <c r="BV152" s="76"/>
      <c r="BW152" s="4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6"/>
      <c r="DH152" s="10"/>
      <c r="DI152" s="11"/>
      <c r="DJ152" s="7"/>
      <c r="DK152" s="8"/>
      <c r="DL152" s="9"/>
      <c r="DM152" s="7"/>
      <c r="DN152" s="8"/>
      <c r="DO152" s="18"/>
      <c r="DP152" s="4"/>
      <c r="DQ152" s="5"/>
      <c r="DR152" s="6"/>
      <c r="DS152" s="4"/>
      <c r="DT152" s="5"/>
      <c r="DU152" s="5"/>
      <c r="DV152" s="5"/>
      <c r="DW152" s="6"/>
      <c r="DX152" s="10"/>
      <c r="DY152" s="13"/>
      <c r="DZ152" s="14"/>
      <c r="EA152" s="15"/>
      <c r="EB152" s="13"/>
      <c r="EC152" s="14"/>
      <c r="ED152" s="15"/>
      <c r="EE152" s="13"/>
      <c r="EF152" s="14"/>
      <c r="EG152" s="15"/>
      <c r="EH152" s="13"/>
      <c r="EI152" s="14"/>
      <c r="EJ152" s="15"/>
      <c r="EK152" s="13"/>
      <c r="EL152" s="14"/>
      <c r="EM152" s="15"/>
      <c r="EN152" s="13"/>
      <c r="EO152" s="14"/>
      <c r="EP152" s="15"/>
      <c r="EQ152" s="13"/>
      <c r="ER152" s="14"/>
      <c r="ES152" s="15"/>
      <c r="ET152" s="13"/>
      <c r="EU152" s="14"/>
      <c r="EV152" s="15"/>
      <c r="EW152" s="13"/>
      <c r="EX152" s="14"/>
      <c r="EY152" s="15"/>
      <c r="EZ152" s="13"/>
      <c r="FA152" s="14"/>
      <c r="FB152" s="15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  <c r="IU152" s="12"/>
      <c r="IV152" s="12"/>
      <c r="IW152" s="12"/>
      <c r="IX152" s="12"/>
      <c r="IY152" s="12"/>
      <c r="IZ152" s="12"/>
      <c r="JA152" s="12"/>
      <c r="JB152" s="12"/>
      <c r="JC152" s="12"/>
      <c r="JD152" s="12"/>
      <c r="JE152" s="12"/>
      <c r="JF152" s="12"/>
      <c r="JG152" s="12"/>
      <c r="JH152" s="12"/>
      <c r="JI152" s="169"/>
      <c r="JJ152" s="12"/>
      <c r="JK152" s="12"/>
      <c r="JL152" s="12"/>
      <c r="JM152" s="169"/>
      <c r="JN152" s="12"/>
      <c r="JO152" s="169"/>
      <c r="JP152" s="12"/>
      <c r="JQ152" s="169"/>
      <c r="JR152" s="12"/>
      <c r="JS152" s="169"/>
      <c r="JT152" s="12"/>
      <c r="JU152" s="169"/>
      <c r="JV152" s="12"/>
      <c r="JW152" s="12"/>
      <c r="JX152" s="12"/>
      <c r="JY152" s="12"/>
      <c r="JZ152" s="12"/>
      <c r="KA152" s="12"/>
      <c r="KB152" s="12"/>
      <c r="KC152" s="12"/>
      <c r="KD152" s="12"/>
      <c r="KE152" s="12"/>
      <c r="KF152" s="12"/>
      <c r="KG152" s="12"/>
      <c r="KH152" s="12"/>
      <c r="KI152" s="12"/>
      <c r="KJ152" s="12"/>
      <c r="KK152" s="12"/>
      <c r="KL152" s="12"/>
      <c r="KM152" s="12"/>
      <c r="KN152" s="12"/>
      <c r="KO152" s="12"/>
      <c r="KP152" s="12"/>
      <c r="KQ152" s="12"/>
      <c r="KR152" s="12"/>
      <c r="KS152" s="12"/>
      <c r="KT152" s="12"/>
      <c r="KU152" s="12"/>
      <c r="KV152" s="12"/>
      <c r="KW152" s="12"/>
      <c r="KX152" s="12"/>
      <c r="KY152" s="12"/>
      <c r="KZ152" s="12"/>
      <c r="LA152" s="12"/>
      <c r="LB152" s="12"/>
      <c r="LC152" s="12"/>
      <c r="LD152" s="12"/>
      <c r="LE152" s="12"/>
      <c r="LF152" s="12"/>
      <c r="LG152" s="12"/>
      <c r="LH152" s="12"/>
      <c r="LI152" s="12"/>
      <c r="LJ152" s="12"/>
      <c r="LK152" s="12"/>
      <c r="LL152" s="12"/>
      <c r="LM152" s="12"/>
      <c r="LN152" s="12"/>
      <c r="LO152" s="12"/>
      <c r="LP152" s="12"/>
      <c r="LQ152" s="12"/>
      <c r="LR152" s="12"/>
      <c r="LS152" s="12"/>
      <c r="LT152" s="12"/>
      <c r="LU152" s="12"/>
      <c r="LV152" s="12"/>
      <c r="LW152" s="12"/>
      <c r="LX152" s="12"/>
      <c r="LY152" s="12"/>
      <c r="LZ152" s="12"/>
      <c r="MA152" s="12"/>
      <c r="MB152" s="12"/>
      <c r="MC152" s="12"/>
      <c r="MD152" s="12"/>
      <c r="ME152" s="12"/>
      <c r="MF152" s="12"/>
      <c r="MG152" s="12"/>
      <c r="MH152" s="12"/>
      <c r="MI152" s="12"/>
      <c r="MJ152" s="12"/>
      <c r="MK152" s="12"/>
      <c r="ML152" s="12"/>
      <c r="MM152" s="12"/>
      <c r="MN152" s="12"/>
      <c r="MO152" s="12"/>
      <c r="MP152" s="12"/>
      <c r="MQ152" s="12"/>
      <c r="MR152" s="12"/>
      <c r="MS152" s="12"/>
      <c r="MT152" s="12"/>
      <c r="MU152" s="12"/>
      <c r="MV152" s="12"/>
      <c r="MW152" s="12"/>
      <c r="MX152" s="12"/>
      <c r="MY152" s="12"/>
      <c r="MZ152" s="12"/>
      <c r="NA152" s="12"/>
      <c r="NB152" s="12"/>
      <c r="NC152" s="12"/>
      <c r="ND152" s="12"/>
      <c r="NE152" s="12"/>
      <c r="NF152" s="12"/>
      <c r="NG152" s="12"/>
      <c r="NH152" s="12"/>
      <c r="NI152" s="12"/>
      <c r="NJ152" s="12"/>
      <c r="NK152" s="12"/>
      <c r="NL152" s="12"/>
      <c r="NM152" s="12"/>
      <c r="NN152" s="12"/>
      <c r="NO152" s="12"/>
      <c r="NP152" s="12"/>
      <c r="NQ152" s="12"/>
      <c r="NR152" s="12"/>
      <c r="NS152" s="12"/>
      <c r="NT152" s="12"/>
      <c r="NU152" s="12"/>
      <c r="NV152" s="12"/>
      <c r="NW152" s="12"/>
      <c r="NX152" s="12"/>
      <c r="NY152" s="12"/>
      <c r="NZ152" s="12"/>
      <c r="OA152" s="12"/>
      <c r="OB152" s="12"/>
      <c r="OC152" s="12"/>
      <c r="OD152" s="12"/>
      <c r="OE152" s="169"/>
      <c r="OF152" s="12"/>
      <c r="OG152" s="12"/>
      <c r="OH152" s="12"/>
      <c r="OI152" s="169"/>
      <c r="OJ152" s="12"/>
      <c r="OK152" s="169"/>
      <c r="OL152" s="12"/>
      <c r="OM152" s="169"/>
      <c r="ON152" s="12"/>
      <c r="OO152" s="169"/>
      <c r="OP152" s="12"/>
      <c r="OQ152" s="169"/>
      <c r="OR152" s="12"/>
      <c r="OS152" s="12"/>
      <c r="OT152" s="12"/>
      <c r="OU152" s="33"/>
      <c r="OV152" s="33"/>
      <c r="OW152" s="33"/>
      <c r="OX152" s="33"/>
      <c r="OY152" s="33"/>
      <c r="OZ152" s="33"/>
      <c r="PA152" s="33"/>
      <c r="PB152" s="33"/>
      <c r="PC152" s="33"/>
      <c r="PD152" s="33"/>
      <c r="PE152" s="33"/>
      <c r="PF152" s="33"/>
      <c r="PG152" s="33"/>
      <c r="PH152" s="33"/>
      <c r="PI152" s="33"/>
      <c r="PJ152" s="33"/>
      <c r="PK152" s="33"/>
      <c r="PL152" s="33"/>
    </row>
    <row r="153" spans="1:428">
      <c r="A153" s="2"/>
      <c r="B153" s="2"/>
      <c r="C153" s="2"/>
      <c r="D153" s="2"/>
      <c r="E153" s="3"/>
      <c r="F153" s="4"/>
      <c r="G153" s="5"/>
      <c r="H153" s="6"/>
      <c r="I153" s="7"/>
      <c r="J153" s="45"/>
      <c r="K153" s="48"/>
      <c r="L153" s="8"/>
      <c r="M153" s="9"/>
      <c r="N153" s="4"/>
      <c r="O153" s="8"/>
      <c r="P153" s="9"/>
      <c r="Q153" s="16"/>
      <c r="R153" s="17"/>
      <c r="S153" s="9"/>
      <c r="T153" s="4"/>
      <c r="U153" s="6"/>
      <c r="V153" s="40"/>
      <c r="W153" s="4"/>
      <c r="X153" s="5"/>
      <c r="Y153" s="6"/>
      <c r="Z153" s="4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6"/>
      <c r="BK153" s="10"/>
      <c r="BL153" s="10"/>
      <c r="BM153" s="11"/>
      <c r="BN153" s="7"/>
      <c r="BO153" s="8"/>
      <c r="BP153" s="9"/>
      <c r="BQ153" s="4"/>
      <c r="BR153" s="8"/>
      <c r="BS153" s="9"/>
      <c r="BT153" s="7"/>
      <c r="BU153" s="9"/>
      <c r="BV153" s="76"/>
      <c r="BW153" s="4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6"/>
      <c r="DH153" s="10"/>
      <c r="DI153" s="11"/>
      <c r="DJ153" s="7"/>
      <c r="DK153" s="8"/>
      <c r="DL153" s="9"/>
      <c r="DM153" s="7"/>
      <c r="DN153" s="8"/>
      <c r="DO153" s="18"/>
      <c r="DP153" s="4"/>
      <c r="DQ153" s="5"/>
      <c r="DR153" s="6"/>
      <c r="DS153" s="4"/>
      <c r="DT153" s="5"/>
      <c r="DU153" s="5"/>
      <c r="DV153" s="5"/>
      <c r="DW153" s="6"/>
      <c r="DX153" s="10"/>
      <c r="DY153" s="13"/>
      <c r="DZ153" s="14"/>
      <c r="EA153" s="15"/>
      <c r="EB153" s="13"/>
      <c r="EC153" s="14"/>
      <c r="ED153" s="15"/>
      <c r="EE153" s="13"/>
      <c r="EF153" s="14"/>
      <c r="EG153" s="15"/>
      <c r="EH153" s="13"/>
      <c r="EI153" s="14"/>
      <c r="EJ153" s="15"/>
      <c r="EK153" s="13"/>
      <c r="EL153" s="14"/>
      <c r="EM153" s="15"/>
      <c r="EN153" s="13"/>
      <c r="EO153" s="14"/>
      <c r="EP153" s="15"/>
      <c r="EQ153" s="13"/>
      <c r="ER153" s="14"/>
      <c r="ES153" s="15"/>
      <c r="ET153" s="13"/>
      <c r="EU153" s="14"/>
      <c r="EV153" s="15"/>
      <c r="EW153" s="13"/>
      <c r="EX153" s="14"/>
      <c r="EY153" s="15"/>
      <c r="EZ153" s="13"/>
      <c r="FA153" s="14"/>
      <c r="FB153" s="15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  <c r="IT153" s="12"/>
      <c r="IU153" s="12"/>
      <c r="IV153" s="12"/>
      <c r="IW153" s="12"/>
      <c r="IX153" s="12"/>
      <c r="IY153" s="12"/>
      <c r="IZ153" s="12"/>
      <c r="JA153" s="12"/>
      <c r="JB153" s="12"/>
      <c r="JC153" s="12"/>
      <c r="JD153" s="12"/>
      <c r="JE153" s="12"/>
      <c r="JF153" s="12"/>
      <c r="JG153" s="12"/>
      <c r="JH153" s="12"/>
      <c r="JI153" s="169"/>
      <c r="JJ153" s="12"/>
      <c r="JK153" s="12"/>
      <c r="JL153" s="12"/>
      <c r="JM153" s="169"/>
      <c r="JN153" s="12"/>
      <c r="JO153" s="169"/>
      <c r="JP153" s="12"/>
      <c r="JQ153" s="169"/>
      <c r="JR153" s="12"/>
      <c r="JS153" s="169"/>
      <c r="JT153" s="12"/>
      <c r="JU153" s="169"/>
      <c r="JV153" s="12"/>
      <c r="JW153" s="12"/>
      <c r="JX153" s="12"/>
      <c r="JY153" s="12"/>
      <c r="JZ153" s="12"/>
      <c r="KA153" s="12"/>
      <c r="KB153" s="12"/>
      <c r="KC153" s="12"/>
      <c r="KD153" s="12"/>
      <c r="KE153" s="12"/>
      <c r="KF153" s="12"/>
      <c r="KG153" s="12"/>
      <c r="KH153" s="12"/>
      <c r="KI153" s="12"/>
      <c r="KJ153" s="12"/>
      <c r="KK153" s="12"/>
      <c r="KL153" s="12"/>
      <c r="KM153" s="12"/>
      <c r="KN153" s="12"/>
      <c r="KO153" s="12"/>
      <c r="KP153" s="12"/>
      <c r="KQ153" s="12"/>
      <c r="KR153" s="12"/>
      <c r="KS153" s="12"/>
      <c r="KT153" s="12"/>
      <c r="KU153" s="12"/>
      <c r="KV153" s="12"/>
      <c r="KW153" s="12"/>
      <c r="KX153" s="12"/>
      <c r="KY153" s="12"/>
      <c r="KZ153" s="12"/>
      <c r="LA153" s="12"/>
      <c r="LB153" s="12"/>
      <c r="LC153" s="12"/>
      <c r="LD153" s="12"/>
      <c r="LE153" s="12"/>
      <c r="LF153" s="12"/>
      <c r="LG153" s="12"/>
      <c r="LH153" s="12"/>
      <c r="LI153" s="12"/>
      <c r="LJ153" s="12"/>
      <c r="LK153" s="12"/>
      <c r="LL153" s="12"/>
      <c r="LM153" s="12"/>
      <c r="LN153" s="12"/>
      <c r="LO153" s="12"/>
      <c r="LP153" s="12"/>
      <c r="LQ153" s="12"/>
      <c r="LR153" s="12"/>
      <c r="LS153" s="12"/>
      <c r="LT153" s="12"/>
      <c r="LU153" s="12"/>
      <c r="LV153" s="12"/>
      <c r="LW153" s="12"/>
      <c r="LX153" s="12"/>
      <c r="LY153" s="12"/>
      <c r="LZ153" s="12"/>
      <c r="MA153" s="12"/>
      <c r="MB153" s="12"/>
      <c r="MC153" s="12"/>
      <c r="MD153" s="12"/>
      <c r="ME153" s="12"/>
      <c r="MF153" s="12"/>
      <c r="MG153" s="12"/>
      <c r="MH153" s="12"/>
      <c r="MI153" s="12"/>
      <c r="MJ153" s="12"/>
      <c r="MK153" s="12"/>
      <c r="ML153" s="12"/>
      <c r="MM153" s="12"/>
      <c r="MN153" s="12"/>
      <c r="MO153" s="12"/>
      <c r="MP153" s="12"/>
      <c r="MQ153" s="12"/>
      <c r="MR153" s="12"/>
      <c r="MS153" s="12"/>
      <c r="MT153" s="12"/>
      <c r="MU153" s="12"/>
      <c r="MV153" s="12"/>
      <c r="MW153" s="12"/>
      <c r="MX153" s="12"/>
      <c r="MY153" s="12"/>
      <c r="MZ153" s="12"/>
      <c r="NA153" s="12"/>
      <c r="NB153" s="12"/>
      <c r="NC153" s="12"/>
      <c r="ND153" s="12"/>
      <c r="NE153" s="12"/>
      <c r="NF153" s="12"/>
      <c r="NG153" s="12"/>
      <c r="NH153" s="12"/>
      <c r="NI153" s="12"/>
      <c r="NJ153" s="12"/>
      <c r="NK153" s="12"/>
      <c r="NL153" s="12"/>
      <c r="NM153" s="12"/>
      <c r="NN153" s="12"/>
      <c r="NO153" s="12"/>
      <c r="NP153" s="12"/>
      <c r="NQ153" s="12"/>
      <c r="NR153" s="12"/>
      <c r="NS153" s="12"/>
      <c r="NT153" s="12"/>
      <c r="NU153" s="12"/>
      <c r="NV153" s="12"/>
      <c r="NW153" s="12"/>
      <c r="NX153" s="12"/>
      <c r="NY153" s="12"/>
      <c r="NZ153" s="12"/>
      <c r="OA153" s="12"/>
      <c r="OB153" s="12"/>
      <c r="OC153" s="12"/>
      <c r="OD153" s="12"/>
      <c r="OE153" s="169"/>
      <c r="OF153" s="12"/>
      <c r="OG153" s="12"/>
      <c r="OH153" s="12"/>
      <c r="OI153" s="169"/>
      <c r="OJ153" s="12"/>
      <c r="OK153" s="169"/>
      <c r="OL153" s="12"/>
      <c r="OM153" s="169"/>
      <c r="ON153" s="12"/>
      <c r="OO153" s="169"/>
      <c r="OP153" s="12"/>
      <c r="OQ153" s="169"/>
      <c r="OR153" s="12"/>
      <c r="OS153" s="12"/>
      <c r="OT153" s="12"/>
      <c r="OU153" s="33"/>
      <c r="OV153" s="33"/>
      <c r="OW153" s="33"/>
      <c r="OX153" s="33"/>
      <c r="OY153" s="33"/>
      <c r="OZ153" s="33"/>
      <c r="PA153" s="33"/>
      <c r="PB153" s="33"/>
      <c r="PC153" s="33"/>
      <c r="PD153" s="33"/>
      <c r="PE153" s="33"/>
      <c r="PF153" s="33"/>
      <c r="PG153" s="33"/>
      <c r="PH153" s="33"/>
      <c r="PI153" s="33"/>
      <c r="PJ153" s="33"/>
      <c r="PK153" s="33"/>
      <c r="PL153" s="33"/>
    </row>
    <row r="154" spans="1:428">
      <c r="A154" s="2"/>
      <c r="B154" s="2"/>
      <c r="C154" s="2"/>
      <c r="D154" s="2"/>
      <c r="E154" s="3"/>
      <c r="F154" s="4"/>
      <c r="G154" s="5"/>
      <c r="H154" s="6"/>
      <c r="I154" s="7"/>
      <c r="J154" s="45"/>
      <c r="K154" s="48"/>
      <c r="L154" s="8"/>
      <c r="M154" s="9"/>
      <c r="N154" s="4"/>
      <c r="O154" s="8"/>
      <c r="P154" s="9"/>
      <c r="Q154" s="16"/>
      <c r="R154" s="17"/>
      <c r="S154" s="9"/>
      <c r="T154" s="4"/>
      <c r="U154" s="6"/>
      <c r="V154" s="40"/>
      <c r="W154" s="4"/>
      <c r="X154" s="5"/>
      <c r="Y154" s="6"/>
      <c r="Z154" s="4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6"/>
      <c r="BK154" s="10"/>
      <c r="BL154" s="10"/>
      <c r="BM154" s="11"/>
      <c r="BN154" s="7"/>
      <c r="BO154" s="8"/>
      <c r="BP154" s="9"/>
      <c r="BQ154" s="4"/>
      <c r="BR154" s="8"/>
      <c r="BS154" s="9"/>
      <c r="BT154" s="7"/>
      <c r="BU154" s="9"/>
      <c r="BV154" s="76"/>
      <c r="BW154" s="4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6"/>
      <c r="DH154" s="10"/>
      <c r="DI154" s="11"/>
      <c r="DJ154" s="7"/>
      <c r="DK154" s="8"/>
      <c r="DL154" s="9"/>
      <c r="DM154" s="7"/>
      <c r="DN154" s="8"/>
      <c r="DO154" s="18"/>
      <c r="DP154" s="4"/>
      <c r="DQ154" s="5"/>
      <c r="DR154" s="6"/>
      <c r="DS154" s="4"/>
      <c r="DT154" s="5"/>
      <c r="DU154" s="5"/>
      <c r="DV154" s="5"/>
      <c r="DW154" s="6"/>
      <c r="DX154" s="10"/>
      <c r="DY154" s="13"/>
      <c r="DZ154" s="14"/>
      <c r="EA154" s="15"/>
      <c r="EB154" s="13"/>
      <c r="EC154" s="14"/>
      <c r="ED154" s="15"/>
      <c r="EE154" s="13"/>
      <c r="EF154" s="14"/>
      <c r="EG154" s="15"/>
      <c r="EH154" s="13"/>
      <c r="EI154" s="14"/>
      <c r="EJ154" s="15"/>
      <c r="EK154" s="13"/>
      <c r="EL154" s="14"/>
      <c r="EM154" s="15"/>
      <c r="EN154" s="13"/>
      <c r="EO154" s="14"/>
      <c r="EP154" s="15"/>
      <c r="EQ154" s="13"/>
      <c r="ER154" s="14"/>
      <c r="ES154" s="15"/>
      <c r="ET154" s="13"/>
      <c r="EU154" s="14"/>
      <c r="EV154" s="15"/>
      <c r="EW154" s="13"/>
      <c r="EX154" s="14"/>
      <c r="EY154" s="15"/>
      <c r="EZ154" s="13"/>
      <c r="FA154" s="14"/>
      <c r="FB154" s="15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  <c r="IT154" s="12"/>
      <c r="IU154" s="12"/>
      <c r="IV154" s="12"/>
      <c r="IW154" s="12"/>
      <c r="IX154" s="12"/>
      <c r="IY154" s="12"/>
      <c r="IZ154" s="12"/>
      <c r="JA154" s="12"/>
      <c r="JB154" s="12"/>
      <c r="JC154" s="12"/>
      <c r="JD154" s="12"/>
      <c r="JE154" s="12"/>
      <c r="JF154" s="12"/>
      <c r="JG154" s="12"/>
      <c r="JH154" s="12"/>
      <c r="JI154" s="169"/>
      <c r="JJ154" s="12"/>
      <c r="JK154" s="12"/>
      <c r="JL154" s="12"/>
      <c r="JM154" s="169"/>
      <c r="JN154" s="12"/>
      <c r="JO154" s="169"/>
      <c r="JP154" s="12"/>
      <c r="JQ154" s="169"/>
      <c r="JR154" s="12"/>
      <c r="JS154" s="169"/>
      <c r="JT154" s="12"/>
      <c r="JU154" s="169"/>
      <c r="JV154" s="12"/>
      <c r="JW154" s="12"/>
      <c r="JX154" s="12"/>
      <c r="JY154" s="12"/>
      <c r="JZ154" s="12"/>
      <c r="KA154" s="12"/>
      <c r="KB154" s="12"/>
      <c r="KC154" s="12"/>
      <c r="KD154" s="12"/>
      <c r="KE154" s="12"/>
      <c r="KF154" s="12"/>
      <c r="KG154" s="12"/>
      <c r="KH154" s="12"/>
      <c r="KI154" s="12"/>
      <c r="KJ154" s="12"/>
      <c r="KK154" s="12"/>
      <c r="KL154" s="12"/>
      <c r="KM154" s="12"/>
      <c r="KN154" s="12"/>
      <c r="KO154" s="12"/>
      <c r="KP154" s="12"/>
      <c r="KQ154" s="12"/>
      <c r="KR154" s="12"/>
      <c r="KS154" s="12"/>
      <c r="KT154" s="12"/>
      <c r="KU154" s="12"/>
      <c r="KV154" s="12"/>
      <c r="KW154" s="12"/>
      <c r="KX154" s="12"/>
      <c r="KY154" s="12"/>
      <c r="KZ154" s="12"/>
      <c r="LA154" s="12"/>
      <c r="LB154" s="12"/>
      <c r="LC154" s="12"/>
      <c r="LD154" s="12"/>
      <c r="LE154" s="12"/>
      <c r="LF154" s="12"/>
      <c r="LG154" s="12"/>
      <c r="LH154" s="12"/>
      <c r="LI154" s="12"/>
      <c r="LJ154" s="12"/>
      <c r="LK154" s="12"/>
      <c r="LL154" s="12"/>
      <c r="LM154" s="12"/>
      <c r="LN154" s="12"/>
      <c r="LO154" s="12"/>
      <c r="LP154" s="12"/>
      <c r="LQ154" s="12"/>
      <c r="LR154" s="12"/>
      <c r="LS154" s="12"/>
      <c r="LT154" s="12"/>
      <c r="LU154" s="12"/>
      <c r="LV154" s="12"/>
      <c r="LW154" s="12"/>
      <c r="LX154" s="12"/>
      <c r="LY154" s="12"/>
      <c r="LZ154" s="12"/>
      <c r="MA154" s="12"/>
      <c r="MB154" s="12"/>
      <c r="MC154" s="12"/>
      <c r="MD154" s="12"/>
      <c r="ME154" s="12"/>
      <c r="MF154" s="12"/>
      <c r="MG154" s="12"/>
      <c r="MH154" s="12"/>
      <c r="MI154" s="12"/>
      <c r="MJ154" s="12"/>
      <c r="MK154" s="12"/>
      <c r="ML154" s="12"/>
      <c r="MM154" s="12"/>
      <c r="MN154" s="12"/>
      <c r="MO154" s="12"/>
      <c r="MP154" s="12"/>
      <c r="MQ154" s="12"/>
      <c r="MR154" s="12"/>
      <c r="MS154" s="12"/>
      <c r="MT154" s="12"/>
      <c r="MU154" s="12"/>
      <c r="MV154" s="12"/>
      <c r="MW154" s="12"/>
      <c r="MX154" s="12"/>
      <c r="MY154" s="12"/>
      <c r="MZ154" s="12"/>
      <c r="NA154" s="12"/>
      <c r="NB154" s="12"/>
      <c r="NC154" s="12"/>
      <c r="ND154" s="12"/>
      <c r="NE154" s="12"/>
      <c r="NF154" s="12"/>
      <c r="NG154" s="12"/>
      <c r="NH154" s="12"/>
      <c r="NI154" s="12"/>
      <c r="NJ154" s="12"/>
      <c r="NK154" s="12"/>
      <c r="NL154" s="12"/>
      <c r="NM154" s="12"/>
      <c r="NN154" s="12"/>
      <c r="NO154" s="12"/>
      <c r="NP154" s="12"/>
      <c r="NQ154" s="12"/>
      <c r="NR154" s="12"/>
      <c r="NS154" s="12"/>
      <c r="NT154" s="12"/>
      <c r="NU154" s="12"/>
      <c r="NV154" s="12"/>
      <c r="NW154" s="12"/>
      <c r="NX154" s="12"/>
      <c r="NY154" s="12"/>
      <c r="NZ154" s="12"/>
      <c r="OA154" s="12"/>
      <c r="OB154" s="12"/>
      <c r="OC154" s="12"/>
      <c r="OD154" s="12"/>
      <c r="OE154" s="169"/>
      <c r="OF154" s="12"/>
      <c r="OG154" s="12"/>
      <c r="OH154" s="12"/>
      <c r="OI154" s="169"/>
      <c r="OJ154" s="12"/>
      <c r="OK154" s="169"/>
      <c r="OL154" s="12"/>
      <c r="OM154" s="169"/>
      <c r="ON154" s="12"/>
      <c r="OO154" s="169"/>
      <c r="OP154" s="12"/>
      <c r="OQ154" s="169"/>
      <c r="OR154" s="12"/>
      <c r="OS154" s="12"/>
      <c r="OT154" s="12"/>
      <c r="OU154" s="33"/>
      <c r="OV154" s="33"/>
      <c r="OW154" s="33"/>
      <c r="OX154" s="33"/>
      <c r="OY154" s="33"/>
      <c r="OZ154" s="33"/>
      <c r="PA154" s="33"/>
      <c r="PB154" s="33"/>
      <c r="PC154" s="33"/>
      <c r="PD154" s="33"/>
      <c r="PE154" s="33"/>
      <c r="PF154" s="33"/>
      <c r="PG154" s="33"/>
      <c r="PH154" s="33"/>
      <c r="PI154" s="33"/>
      <c r="PJ154" s="33"/>
      <c r="PK154" s="33"/>
      <c r="PL154" s="33"/>
    </row>
    <row r="155" spans="1:428">
      <c r="A155" s="2"/>
      <c r="B155" s="2"/>
      <c r="C155" s="2"/>
      <c r="D155" s="2"/>
      <c r="E155" s="3"/>
      <c r="F155" s="4"/>
      <c r="G155" s="5"/>
      <c r="H155" s="6"/>
      <c r="I155" s="7"/>
      <c r="J155" s="45"/>
      <c r="K155" s="48"/>
      <c r="L155" s="8"/>
      <c r="M155" s="9"/>
      <c r="N155" s="4"/>
      <c r="O155" s="8"/>
      <c r="P155" s="9"/>
      <c r="Q155" s="16"/>
      <c r="R155" s="17"/>
      <c r="S155" s="9"/>
      <c r="T155" s="4"/>
      <c r="U155" s="6"/>
      <c r="V155" s="40"/>
      <c r="W155" s="4"/>
      <c r="X155" s="5"/>
      <c r="Y155" s="6"/>
      <c r="Z155" s="4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6"/>
      <c r="BK155" s="10"/>
      <c r="BL155" s="10"/>
      <c r="BM155" s="11"/>
      <c r="BN155" s="7"/>
      <c r="BO155" s="8"/>
      <c r="BP155" s="9"/>
      <c r="BQ155" s="4"/>
      <c r="BR155" s="8"/>
      <c r="BS155" s="9"/>
      <c r="BT155" s="7"/>
      <c r="BU155" s="9"/>
      <c r="BV155" s="76"/>
      <c r="BW155" s="4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6"/>
      <c r="DH155" s="10"/>
      <c r="DI155" s="11"/>
      <c r="DJ155" s="7"/>
      <c r="DK155" s="8"/>
      <c r="DL155" s="9"/>
      <c r="DM155" s="7"/>
      <c r="DN155" s="8"/>
      <c r="DO155" s="18"/>
      <c r="DP155" s="4"/>
      <c r="DQ155" s="5"/>
      <c r="DR155" s="6"/>
      <c r="DS155" s="4"/>
      <c r="DT155" s="5"/>
      <c r="DU155" s="5"/>
      <c r="DV155" s="5"/>
      <c r="DW155" s="6"/>
      <c r="DX155" s="10"/>
      <c r="DY155" s="13"/>
      <c r="DZ155" s="14"/>
      <c r="EA155" s="15"/>
      <c r="EB155" s="13"/>
      <c r="EC155" s="14"/>
      <c r="ED155" s="15"/>
      <c r="EE155" s="13"/>
      <c r="EF155" s="14"/>
      <c r="EG155" s="15"/>
      <c r="EH155" s="13"/>
      <c r="EI155" s="14"/>
      <c r="EJ155" s="15"/>
      <c r="EK155" s="13"/>
      <c r="EL155" s="14"/>
      <c r="EM155" s="15"/>
      <c r="EN155" s="13"/>
      <c r="EO155" s="14"/>
      <c r="EP155" s="15"/>
      <c r="EQ155" s="13"/>
      <c r="ER155" s="14"/>
      <c r="ES155" s="15"/>
      <c r="ET155" s="13"/>
      <c r="EU155" s="14"/>
      <c r="EV155" s="15"/>
      <c r="EW155" s="13"/>
      <c r="EX155" s="14"/>
      <c r="EY155" s="15"/>
      <c r="EZ155" s="13"/>
      <c r="FA155" s="14"/>
      <c r="FB155" s="15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  <c r="IR155" s="12"/>
      <c r="IS155" s="12"/>
      <c r="IT155" s="12"/>
      <c r="IU155" s="12"/>
      <c r="IV155" s="12"/>
      <c r="IW155" s="12"/>
      <c r="IX155" s="12"/>
      <c r="IY155" s="12"/>
      <c r="IZ155" s="12"/>
      <c r="JA155" s="12"/>
      <c r="JB155" s="12"/>
      <c r="JC155" s="12"/>
      <c r="JD155" s="12"/>
      <c r="JE155" s="12"/>
      <c r="JF155" s="12"/>
      <c r="JG155" s="12"/>
      <c r="JH155" s="12"/>
      <c r="JI155" s="169"/>
      <c r="JJ155" s="12"/>
      <c r="JK155" s="12"/>
      <c r="JL155" s="12"/>
      <c r="JM155" s="169"/>
      <c r="JN155" s="12"/>
      <c r="JO155" s="169"/>
      <c r="JP155" s="12"/>
      <c r="JQ155" s="169"/>
      <c r="JR155" s="12"/>
      <c r="JS155" s="169"/>
      <c r="JT155" s="12"/>
      <c r="JU155" s="169"/>
      <c r="JV155" s="12"/>
      <c r="JW155" s="12"/>
      <c r="JX155" s="12"/>
      <c r="JY155" s="12"/>
      <c r="JZ155" s="12"/>
      <c r="KA155" s="12"/>
      <c r="KB155" s="12"/>
      <c r="KC155" s="12"/>
      <c r="KD155" s="12"/>
      <c r="KE155" s="12"/>
      <c r="KF155" s="12"/>
      <c r="KG155" s="12"/>
      <c r="KH155" s="12"/>
      <c r="KI155" s="12"/>
      <c r="KJ155" s="12"/>
      <c r="KK155" s="12"/>
      <c r="KL155" s="12"/>
      <c r="KM155" s="12"/>
      <c r="KN155" s="12"/>
      <c r="KO155" s="12"/>
      <c r="KP155" s="12"/>
      <c r="KQ155" s="12"/>
      <c r="KR155" s="12"/>
      <c r="KS155" s="12"/>
      <c r="KT155" s="12"/>
      <c r="KU155" s="12"/>
      <c r="KV155" s="12"/>
      <c r="KW155" s="12"/>
      <c r="KX155" s="12"/>
      <c r="KY155" s="12"/>
      <c r="KZ155" s="12"/>
      <c r="LA155" s="12"/>
      <c r="LB155" s="12"/>
      <c r="LC155" s="12"/>
      <c r="LD155" s="12"/>
      <c r="LE155" s="12"/>
      <c r="LF155" s="12"/>
      <c r="LG155" s="12"/>
      <c r="LH155" s="12"/>
      <c r="LI155" s="12"/>
      <c r="LJ155" s="12"/>
      <c r="LK155" s="12"/>
      <c r="LL155" s="12"/>
      <c r="LM155" s="12"/>
      <c r="LN155" s="12"/>
      <c r="LO155" s="12"/>
      <c r="LP155" s="12"/>
      <c r="LQ155" s="12"/>
      <c r="LR155" s="12"/>
      <c r="LS155" s="12"/>
      <c r="LT155" s="12"/>
      <c r="LU155" s="12"/>
      <c r="LV155" s="12"/>
      <c r="LW155" s="12"/>
      <c r="LX155" s="12"/>
      <c r="LY155" s="12"/>
      <c r="LZ155" s="12"/>
      <c r="MA155" s="12"/>
      <c r="MB155" s="12"/>
      <c r="MC155" s="12"/>
      <c r="MD155" s="12"/>
      <c r="ME155" s="12"/>
      <c r="MF155" s="12"/>
      <c r="MG155" s="12"/>
      <c r="MH155" s="12"/>
      <c r="MI155" s="12"/>
      <c r="MJ155" s="12"/>
      <c r="MK155" s="12"/>
      <c r="ML155" s="12"/>
      <c r="MM155" s="12"/>
      <c r="MN155" s="12"/>
      <c r="MO155" s="12"/>
      <c r="MP155" s="12"/>
      <c r="MQ155" s="12"/>
      <c r="MR155" s="12"/>
      <c r="MS155" s="12"/>
      <c r="MT155" s="12"/>
      <c r="MU155" s="12"/>
      <c r="MV155" s="12"/>
      <c r="MW155" s="12"/>
      <c r="MX155" s="12"/>
      <c r="MY155" s="12"/>
      <c r="MZ155" s="12"/>
      <c r="NA155" s="12"/>
      <c r="NB155" s="12"/>
      <c r="NC155" s="12"/>
      <c r="ND155" s="12"/>
      <c r="NE155" s="12"/>
      <c r="NF155" s="12"/>
      <c r="NG155" s="12"/>
      <c r="NH155" s="12"/>
      <c r="NI155" s="12"/>
      <c r="NJ155" s="12"/>
      <c r="NK155" s="12"/>
      <c r="NL155" s="12"/>
      <c r="NM155" s="12"/>
      <c r="NN155" s="12"/>
      <c r="NO155" s="12"/>
      <c r="NP155" s="12"/>
      <c r="NQ155" s="12"/>
      <c r="NR155" s="12"/>
      <c r="NS155" s="12"/>
      <c r="NT155" s="12"/>
      <c r="NU155" s="12"/>
      <c r="NV155" s="12"/>
      <c r="NW155" s="12"/>
      <c r="NX155" s="12"/>
      <c r="NY155" s="12"/>
      <c r="NZ155" s="12"/>
      <c r="OA155" s="12"/>
      <c r="OB155" s="12"/>
      <c r="OC155" s="12"/>
      <c r="OD155" s="12"/>
      <c r="OE155" s="169"/>
      <c r="OF155" s="12"/>
      <c r="OG155" s="12"/>
      <c r="OH155" s="12"/>
      <c r="OI155" s="169"/>
      <c r="OJ155" s="12"/>
      <c r="OK155" s="169"/>
      <c r="OL155" s="12"/>
      <c r="OM155" s="169"/>
      <c r="ON155" s="12"/>
      <c r="OO155" s="169"/>
      <c r="OP155" s="12"/>
      <c r="OQ155" s="169"/>
      <c r="OR155" s="12"/>
      <c r="OS155" s="12"/>
      <c r="OT155" s="12"/>
      <c r="OU155" s="33"/>
      <c r="OV155" s="33"/>
      <c r="OW155" s="33"/>
      <c r="OX155" s="33"/>
      <c r="OY155" s="33"/>
      <c r="OZ155" s="33"/>
      <c r="PA155" s="33"/>
      <c r="PB155" s="33"/>
      <c r="PC155" s="33"/>
      <c r="PD155" s="33"/>
      <c r="PE155" s="33"/>
      <c r="PF155" s="33"/>
      <c r="PG155" s="33"/>
      <c r="PH155" s="33"/>
      <c r="PI155" s="33"/>
      <c r="PJ155" s="33"/>
      <c r="PK155" s="33"/>
      <c r="PL155" s="33"/>
    </row>
    <row r="156" spans="1:428">
      <c r="A156" s="2"/>
      <c r="B156" s="2"/>
      <c r="C156" s="2"/>
      <c r="D156" s="2"/>
      <c r="E156" s="3"/>
      <c r="F156" s="4"/>
      <c r="G156" s="5"/>
      <c r="H156" s="6"/>
      <c r="I156" s="7"/>
      <c r="J156" s="45"/>
      <c r="K156" s="48"/>
      <c r="L156" s="8"/>
      <c r="M156" s="9"/>
      <c r="N156" s="4"/>
      <c r="O156" s="8"/>
      <c r="P156" s="9"/>
      <c r="Q156" s="16"/>
      <c r="R156" s="17"/>
      <c r="S156" s="9"/>
      <c r="T156" s="4"/>
      <c r="U156" s="6"/>
      <c r="V156" s="40"/>
      <c r="W156" s="4"/>
      <c r="X156" s="5"/>
      <c r="Y156" s="6"/>
      <c r="Z156" s="4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6"/>
      <c r="BK156" s="10"/>
      <c r="BL156" s="10"/>
      <c r="BM156" s="11"/>
      <c r="BN156" s="7"/>
      <c r="BO156" s="8"/>
      <c r="BP156" s="9"/>
      <c r="BQ156" s="4"/>
      <c r="BR156" s="8"/>
      <c r="BS156" s="9"/>
      <c r="BT156" s="7"/>
      <c r="BU156" s="9"/>
      <c r="BV156" s="76"/>
      <c r="BW156" s="4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6"/>
      <c r="DH156" s="10"/>
      <c r="DI156" s="11"/>
      <c r="DJ156" s="7"/>
      <c r="DK156" s="8"/>
      <c r="DL156" s="9"/>
      <c r="DM156" s="7"/>
      <c r="DN156" s="8"/>
      <c r="DO156" s="18"/>
      <c r="DP156" s="4"/>
      <c r="DQ156" s="5"/>
      <c r="DR156" s="6"/>
      <c r="DS156" s="4"/>
      <c r="DT156" s="5"/>
      <c r="DU156" s="5"/>
      <c r="DV156" s="5"/>
      <c r="DW156" s="6"/>
      <c r="DX156" s="10"/>
      <c r="DY156" s="13"/>
      <c r="DZ156" s="14"/>
      <c r="EA156" s="15"/>
      <c r="EB156" s="13"/>
      <c r="EC156" s="14"/>
      <c r="ED156" s="15"/>
      <c r="EE156" s="13"/>
      <c r="EF156" s="14"/>
      <c r="EG156" s="15"/>
      <c r="EH156" s="13"/>
      <c r="EI156" s="14"/>
      <c r="EJ156" s="15"/>
      <c r="EK156" s="13"/>
      <c r="EL156" s="14"/>
      <c r="EM156" s="15"/>
      <c r="EN156" s="13"/>
      <c r="EO156" s="14"/>
      <c r="EP156" s="15"/>
      <c r="EQ156" s="13"/>
      <c r="ER156" s="14"/>
      <c r="ES156" s="15"/>
      <c r="ET156" s="13"/>
      <c r="EU156" s="14"/>
      <c r="EV156" s="15"/>
      <c r="EW156" s="13"/>
      <c r="EX156" s="14"/>
      <c r="EY156" s="15"/>
      <c r="EZ156" s="13"/>
      <c r="FA156" s="14"/>
      <c r="FB156" s="15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  <c r="IT156" s="12"/>
      <c r="IU156" s="12"/>
      <c r="IV156" s="12"/>
      <c r="IW156" s="12"/>
      <c r="IX156" s="12"/>
      <c r="IY156" s="12"/>
      <c r="IZ156" s="12"/>
      <c r="JA156" s="12"/>
      <c r="JB156" s="12"/>
      <c r="JC156" s="12"/>
      <c r="JD156" s="12"/>
      <c r="JE156" s="12"/>
      <c r="JF156" s="12"/>
      <c r="JG156" s="12"/>
      <c r="JH156" s="12"/>
      <c r="JI156" s="169"/>
      <c r="JJ156" s="12"/>
      <c r="JK156" s="12"/>
      <c r="JL156" s="12"/>
      <c r="JM156" s="169"/>
      <c r="JN156" s="12"/>
      <c r="JO156" s="169"/>
      <c r="JP156" s="12"/>
      <c r="JQ156" s="169"/>
      <c r="JR156" s="12"/>
      <c r="JS156" s="169"/>
      <c r="JT156" s="12"/>
      <c r="JU156" s="169"/>
      <c r="JV156" s="12"/>
      <c r="JW156" s="12"/>
      <c r="JX156" s="12"/>
      <c r="JY156" s="12"/>
      <c r="JZ156" s="12"/>
      <c r="KA156" s="12"/>
      <c r="KB156" s="12"/>
      <c r="KC156" s="12"/>
      <c r="KD156" s="12"/>
      <c r="KE156" s="12"/>
      <c r="KF156" s="12"/>
      <c r="KG156" s="12"/>
      <c r="KH156" s="12"/>
      <c r="KI156" s="12"/>
      <c r="KJ156" s="12"/>
      <c r="KK156" s="12"/>
      <c r="KL156" s="12"/>
      <c r="KM156" s="12"/>
      <c r="KN156" s="12"/>
      <c r="KO156" s="12"/>
      <c r="KP156" s="12"/>
      <c r="KQ156" s="12"/>
      <c r="KR156" s="12"/>
      <c r="KS156" s="12"/>
      <c r="KT156" s="12"/>
      <c r="KU156" s="12"/>
      <c r="KV156" s="12"/>
      <c r="KW156" s="12"/>
      <c r="KX156" s="12"/>
      <c r="KY156" s="12"/>
      <c r="KZ156" s="12"/>
      <c r="LA156" s="12"/>
      <c r="LB156" s="12"/>
      <c r="LC156" s="12"/>
      <c r="LD156" s="12"/>
      <c r="LE156" s="12"/>
      <c r="LF156" s="12"/>
      <c r="LG156" s="12"/>
      <c r="LH156" s="12"/>
      <c r="LI156" s="12"/>
      <c r="LJ156" s="12"/>
      <c r="LK156" s="12"/>
      <c r="LL156" s="12"/>
      <c r="LM156" s="12"/>
      <c r="LN156" s="12"/>
      <c r="LO156" s="12"/>
      <c r="LP156" s="12"/>
      <c r="LQ156" s="12"/>
      <c r="LR156" s="12"/>
      <c r="LS156" s="12"/>
      <c r="LT156" s="12"/>
      <c r="LU156" s="12"/>
      <c r="LV156" s="12"/>
      <c r="LW156" s="12"/>
      <c r="LX156" s="12"/>
      <c r="LY156" s="12"/>
      <c r="LZ156" s="12"/>
      <c r="MA156" s="12"/>
      <c r="MB156" s="12"/>
      <c r="MC156" s="12"/>
      <c r="MD156" s="12"/>
      <c r="ME156" s="12"/>
      <c r="MF156" s="12"/>
      <c r="MG156" s="12"/>
      <c r="MH156" s="12"/>
      <c r="MI156" s="12"/>
      <c r="MJ156" s="12"/>
      <c r="MK156" s="12"/>
      <c r="ML156" s="12"/>
      <c r="MM156" s="12"/>
      <c r="MN156" s="12"/>
      <c r="MO156" s="12"/>
      <c r="MP156" s="12"/>
      <c r="MQ156" s="12"/>
      <c r="MR156" s="12"/>
      <c r="MS156" s="12"/>
      <c r="MT156" s="12"/>
      <c r="MU156" s="12"/>
      <c r="MV156" s="12"/>
      <c r="MW156" s="12"/>
      <c r="MX156" s="12"/>
      <c r="MY156" s="12"/>
      <c r="MZ156" s="12"/>
      <c r="NA156" s="12"/>
      <c r="NB156" s="12"/>
      <c r="NC156" s="12"/>
      <c r="ND156" s="12"/>
      <c r="NE156" s="12"/>
      <c r="NF156" s="12"/>
      <c r="NG156" s="12"/>
      <c r="NH156" s="12"/>
      <c r="NI156" s="12"/>
      <c r="NJ156" s="12"/>
      <c r="NK156" s="12"/>
      <c r="NL156" s="12"/>
      <c r="NM156" s="12"/>
      <c r="NN156" s="12"/>
      <c r="NO156" s="12"/>
      <c r="NP156" s="12"/>
      <c r="NQ156" s="12"/>
      <c r="NR156" s="12"/>
      <c r="NS156" s="12"/>
      <c r="NT156" s="12"/>
      <c r="NU156" s="12"/>
      <c r="NV156" s="12"/>
      <c r="NW156" s="12"/>
      <c r="NX156" s="12"/>
      <c r="NY156" s="12"/>
      <c r="NZ156" s="12"/>
      <c r="OA156" s="12"/>
      <c r="OB156" s="12"/>
      <c r="OC156" s="12"/>
      <c r="OD156" s="12"/>
      <c r="OE156" s="169"/>
      <c r="OF156" s="12"/>
      <c r="OG156" s="12"/>
      <c r="OH156" s="12"/>
      <c r="OI156" s="169"/>
      <c r="OJ156" s="12"/>
      <c r="OK156" s="169"/>
      <c r="OL156" s="12"/>
      <c r="OM156" s="169"/>
      <c r="ON156" s="12"/>
      <c r="OO156" s="169"/>
      <c r="OP156" s="12"/>
      <c r="OQ156" s="169"/>
      <c r="OR156" s="12"/>
      <c r="OS156" s="12"/>
      <c r="OT156" s="12"/>
      <c r="OU156" s="33"/>
      <c r="OV156" s="33"/>
      <c r="OW156" s="33"/>
      <c r="OX156" s="33"/>
      <c r="OY156" s="33"/>
      <c r="OZ156" s="33"/>
      <c r="PA156" s="33"/>
      <c r="PB156" s="33"/>
      <c r="PC156" s="33"/>
      <c r="PD156" s="33"/>
      <c r="PE156" s="33"/>
      <c r="PF156" s="33"/>
      <c r="PG156" s="33"/>
      <c r="PH156" s="33"/>
      <c r="PI156" s="33"/>
      <c r="PJ156" s="33"/>
      <c r="PK156" s="33"/>
      <c r="PL156" s="33"/>
    </row>
    <row r="157" spans="1:428">
      <c r="A157" s="2"/>
      <c r="B157" s="2"/>
      <c r="C157" s="2"/>
      <c r="D157" s="2"/>
      <c r="E157" s="3"/>
      <c r="F157" s="4"/>
      <c r="G157" s="5"/>
      <c r="H157" s="6"/>
      <c r="I157" s="7"/>
      <c r="J157" s="45"/>
      <c r="K157" s="48"/>
      <c r="L157" s="8"/>
      <c r="M157" s="9"/>
      <c r="N157" s="4"/>
      <c r="O157" s="8"/>
      <c r="P157" s="9"/>
      <c r="Q157" s="16"/>
      <c r="R157" s="17"/>
      <c r="S157" s="9"/>
      <c r="T157" s="4"/>
      <c r="U157" s="6"/>
      <c r="V157" s="40"/>
      <c r="W157" s="4"/>
      <c r="X157" s="5"/>
      <c r="Y157" s="6"/>
      <c r="Z157" s="4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6"/>
      <c r="BK157" s="10"/>
      <c r="BL157" s="10"/>
      <c r="BM157" s="11"/>
      <c r="BN157" s="7"/>
      <c r="BO157" s="8"/>
      <c r="BP157" s="9"/>
      <c r="BQ157" s="4"/>
      <c r="BR157" s="8"/>
      <c r="BS157" s="9"/>
      <c r="BT157" s="7"/>
      <c r="BU157" s="9"/>
      <c r="BV157" s="76"/>
      <c r="BW157" s="4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6"/>
      <c r="DH157" s="10"/>
      <c r="DI157" s="11"/>
      <c r="DJ157" s="7"/>
      <c r="DK157" s="8"/>
      <c r="DL157" s="9"/>
      <c r="DM157" s="7"/>
      <c r="DN157" s="8"/>
      <c r="DO157" s="18"/>
      <c r="DP157" s="4"/>
      <c r="DQ157" s="5"/>
      <c r="DR157" s="6"/>
      <c r="DS157" s="4"/>
      <c r="DT157" s="5"/>
      <c r="DU157" s="5"/>
      <c r="DV157" s="5"/>
      <c r="DW157" s="6"/>
      <c r="DX157" s="10"/>
      <c r="DY157" s="13"/>
      <c r="DZ157" s="14"/>
      <c r="EA157" s="15"/>
      <c r="EB157" s="13"/>
      <c r="EC157" s="14"/>
      <c r="ED157" s="15"/>
      <c r="EE157" s="13"/>
      <c r="EF157" s="14"/>
      <c r="EG157" s="15"/>
      <c r="EH157" s="13"/>
      <c r="EI157" s="14"/>
      <c r="EJ157" s="15"/>
      <c r="EK157" s="13"/>
      <c r="EL157" s="14"/>
      <c r="EM157" s="15"/>
      <c r="EN157" s="13"/>
      <c r="EO157" s="14"/>
      <c r="EP157" s="15"/>
      <c r="EQ157" s="13"/>
      <c r="ER157" s="14"/>
      <c r="ES157" s="15"/>
      <c r="ET157" s="13"/>
      <c r="EU157" s="14"/>
      <c r="EV157" s="15"/>
      <c r="EW157" s="13"/>
      <c r="EX157" s="14"/>
      <c r="EY157" s="15"/>
      <c r="EZ157" s="13"/>
      <c r="FA157" s="14"/>
      <c r="FB157" s="15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  <c r="IU157" s="12"/>
      <c r="IV157" s="12"/>
      <c r="IW157" s="12"/>
      <c r="IX157" s="12"/>
      <c r="IY157" s="12"/>
      <c r="IZ157" s="12"/>
      <c r="JA157" s="12"/>
      <c r="JB157" s="12"/>
      <c r="JC157" s="12"/>
      <c r="JD157" s="12"/>
      <c r="JE157" s="12"/>
      <c r="JF157" s="12"/>
      <c r="JG157" s="12"/>
      <c r="JH157" s="12"/>
      <c r="JI157" s="169"/>
      <c r="JJ157" s="12"/>
      <c r="JK157" s="12"/>
      <c r="JL157" s="12"/>
      <c r="JM157" s="169"/>
      <c r="JN157" s="12"/>
      <c r="JO157" s="169"/>
      <c r="JP157" s="12"/>
      <c r="JQ157" s="169"/>
      <c r="JR157" s="12"/>
      <c r="JS157" s="169"/>
      <c r="JT157" s="12"/>
      <c r="JU157" s="169"/>
      <c r="JV157" s="12"/>
      <c r="JW157" s="12"/>
      <c r="JX157" s="12"/>
      <c r="JY157" s="12"/>
      <c r="JZ157" s="12"/>
      <c r="KA157" s="12"/>
      <c r="KB157" s="12"/>
      <c r="KC157" s="12"/>
      <c r="KD157" s="12"/>
      <c r="KE157" s="12"/>
      <c r="KF157" s="12"/>
      <c r="KG157" s="12"/>
      <c r="KH157" s="12"/>
      <c r="KI157" s="12"/>
      <c r="KJ157" s="12"/>
      <c r="KK157" s="12"/>
      <c r="KL157" s="12"/>
      <c r="KM157" s="12"/>
      <c r="KN157" s="12"/>
      <c r="KO157" s="12"/>
      <c r="KP157" s="12"/>
      <c r="KQ157" s="12"/>
      <c r="KR157" s="12"/>
      <c r="KS157" s="12"/>
      <c r="KT157" s="12"/>
      <c r="KU157" s="12"/>
      <c r="KV157" s="12"/>
      <c r="KW157" s="12"/>
      <c r="KX157" s="12"/>
      <c r="KY157" s="12"/>
      <c r="KZ157" s="12"/>
      <c r="LA157" s="12"/>
      <c r="LB157" s="12"/>
      <c r="LC157" s="12"/>
      <c r="LD157" s="12"/>
      <c r="LE157" s="12"/>
      <c r="LF157" s="12"/>
      <c r="LG157" s="12"/>
      <c r="LH157" s="12"/>
      <c r="LI157" s="12"/>
      <c r="LJ157" s="12"/>
      <c r="LK157" s="12"/>
      <c r="LL157" s="12"/>
      <c r="LM157" s="12"/>
      <c r="LN157" s="12"/>
      <c r="LO157" s="12"/>
      <c r="LP157" s="12"/>
      <c r="LQ157" s="12"/>
      <c r="LR157" s="12"/>
      <c r="LS157" s="12"/>
      <c r="LT157" s="12"/>
      <c r="LU157" s="12"/>
      <c r="LV157" s="12"/>
      <c r="LW157" s="12"/>
      <c r="LX157" s="12"/>
      <c r="LY157" s="12"/>
      <c r="LZ157" s="12"/>
      <c r="MA157" s="12"/>
      <c r="MB157" s="12"/>
      <c r="MC157" s="12"/>
      <c r="MD157" s="12"/>
      <c r="ME157" s="12"/>
      <c r="MF157" s="12"/>
      <c r="MG157" s="12"/>
      <c r="MH157" s="12"/>
      <c r="MI157" s="12"/>
      <c r="MJ157" s="12"/>
      <c r="MK157" s="12"/>
      <c r="ML157" s="12"/>
      <c r="MM157" s="12"/>
      <c r="MN157" s="12"/>
      <c r="MO157" s="12"/>
      <c r="MP157" s="12"/>
      <c r="MQ157" s="12"/>
      <c r="MR157" s="12"/>
      <c r="MS157" s="12"/>
      <c r="MT157" s="12"/>
      <c r="MU157" s="12"/>
      <c r="MV157" s="12"/>
      <c r="MW157" s="12"/>
      <c r="MX157" s="12"/>
      <c r="MY157" s="12"/>
      <c r="MZ157" s="12"/>
      <c r="NA157" s="12"/>
      <c r="NB157" s="12"/>
      <c r="NC157" s="12"/>
      <c r="ND157" s="12"/>
      <c r="NE157" s="12"/>
      <c r="NF157" s="12"/>
      <c r="NG157" s="12"/>
      <c r="NH157" s="12"/>
      <c r="NI157" s="12"/>
      <c r="NJ157" s="12"/>
      <c r="NK157" s="12"/>
      <c r="NL157" s="12"/>
      <c r="NM157" s="12"/>
      <c r="NN157" s="12"/>
      <c r="NO157" s="12"/>
      <c r="NP157" s="12"/>
      <c r="NQ157" s="12"/>
      <c r="NR157" s="12"/>
      <c r="NS157" s="12"/>
      <c r="NT157" s="12"/>
      <c r="NU157" s="12"/>
      <c r="NV157" s="12"/>
      <c r="NW157" s="12"/>
      <c r="NX157" s="12"/>
      <c r="NY157" s="12"/>
      <c r="NZ157" s="12"/>
      <c r="OA157" s="12"/>
      <c r="OB157" s="12"/>
      <c r="OC157" s="12"/>
      <c r="OD157" s="12"/>
      <c r="OE157" s="169"/>
      <c r="OF157" s="12"/>
      <c r="OG157" s="12"/>
      <c r="OH157" s="12"/>
      <c r="OI157" s="169"/>
      <c r="OJ157" s="12"/>
      <c r="OK157" s="169"/>
      <c r="OL157" s="12"/>
      <c r="OM157" s="169"/>
      <c r="ON157" s="12"/>
      <c r="OO157" s="169"/>
      <c r="OP157" s="12"/>
      <c r="OQ157" s="169"/>
      <c r="OR157" s="12"/>
      <c r="OS157" s="12"/>
      <c r="OT157" s="12"/>
      <c r="OU157" s="33"/>
      <c r="OV157" s="33"/>
      <c r="OW157" s="33"/>
      <c r="OX157" s="33"/>
      <c r="OY157" s="33"/>
      <c r="OZ157" s="33"/>
      <c r="PA157" s="33"/>
      <c r="PB157" s="33"/>
      <c r="PC157" s="33"/>
      <c r="PD157" s="33"/>
      <c r="PE157" s="33"/>
      <c r="PF157" s="33"/>
      <c r="PG157" s="33"/>
      <c r="PH157" s="33"/>
      <c r="PI157" s="33"/>
      <c r="PJ157" s="33"/>
      <c r="PK157" s="33"/>
      <c r="PL157" s="33"/>
    </row>
    <row r="158" spans="1:428">
      <c r="A158" s="2"/>
      <c r="B158" s="2"/>
      <c r="C158" s="2"/>
      <c r="D158" s="2"/>
      <c r="E158" s="3"/>
      <c r="F158" s="4"/>
      <c r="G158" s="5"/>
      <c r="H158" s="6"/>
      <c r="I158" s="7"/>
      <c r="J158" s="45"/>
      <c r="K158" s="48"/>
      <c r="L158" s="8"/>
      <c r="M158" s="9"/>
      <c r="N158" s="4"/>
      <c r="O158" s="8"/>
      <c r="P158" s="9"/>
      <c r="Q158" s="16"/>
      <c r="R158" s="17"/>
      <c r="S158" s="9"/>
      <c r="T158" s="4"/>
      <c r="U158" s="6"/>
      <c r="V158" s="40"/>
      <c r="W158" s="4"/>
      <c r="X158" s="5"/>
      <c r="Y158" s="6"/>
      <c r="Z158" s="4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6"/>
      <c r="BK158" s="10"/>
      <c r="BL158" s="10"/>
      <c r="BM158" s="11"/>
      <c r="BN158" s="7"/>
      <c r="BO158" s="8"/>
      <c r="BP158" s="9"/>
      <c r="BQ158" s="4"/>
      <c r="BR158" s="8"/>
      <c r="BS158" s="9"/>
      <c r="BT158" s="7"/>
      <c r="BU158" s="9"/>
      <c r="BV158" s="76"/>
      <c r="BW158" s="4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6"/>
      <c r="DH158" s="10"/>
      <c r="DI158" s="11"/>
      <c r="DJ158" s="7"/>
      <c r="DK158" s="8"/>
      <c r="DL158" s="9"/>
      <c r="DM158" s="7"/>
      <c r="DN158" s="8"/>
      <c r="DO158" s="18"/>
      <c r="DP158" s="4"/>
      <c r="DQ158" s="5"/>
      <c r="DR158" s="6"/>
      <c r="DS158" s="4"/>
      <c r="DT158" s="5"/>
      <c r="DU158" s="5"/>
      <c r="DV158" s="5"/>
      <c r="DW158" s="6"/>
      <c r="DX158" s="10"/>
      <c r="DY158" s="13"/>
      <c r="DZ158" s="14"/>
      <c r="EA158" s="15"/>
      <c r="EB158" s="13"/>
      <c r="EC158" s="14"/>
      <c r="ED158" s="15"/>
      <c r="EE158" s="13"/>
      <c r="EF158" s="14"/>
      <c r="EG158" s="15"/>
      <c r="EH158" s="13"/>
      <c r="EI158" s="14"/>
      <c r="EJ158" s="15"/>
      <c r="EK158" s="13"/>
      <c r="EL158" s="14"/>
      <c r="EM158" s="15"/>
      <c r="EN158" s="13"/>
      <c r="EO158" s="14"/>
      <c r="EP158" s="15"/>
      <c r="EQ158" s="13"/>
      <c r="ER158" s="14"/>
      <c r="ES158" s="15"/>
      <c r="ET158" s="13"/>
      <c r="EU158" s="14"/>
      <c r="EV158" s="15"/>
      <c r="EW158" s="13"/>
      <c r="EX158" s="14"/>
      <c r="EY158" s="15"/>
      <c r="EZ158" s="13"/>
      <c r="FA158" s="14"/>
      <c r="FB158" s="15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  <c r="IU158" s="12"/>
      <c r="IV158" s="12"/>
      <c r="IW158" s="12"/>
      <c r="IX158" s="12"/>
      <c r="IY158" s="12"/>
      <c r="IZ158" s="12"/>
      <c r="JA158" s="12"/>
      <c r="JB158" s="12"/>
      <c r="JC158" s="12"/>
      <c r="JD158" s="12"/>
      <c r="JE158" s="12"/>
      <c r="JF158" s="12"/>
      <c r="JG158" s="12"/>
      <c r="JH158" s="12"/>
      <c r="JI158" s="169"/>
      <c r="JJ158" s="12"/>
      <c r="JK158" s="12"/>
      <c r="JL158" s="12"/>
      <c r="JM158" s="169"/>
      <c r="JN158" s="12"/>
      <c r="JO158" s="169"/>
      <c r="JP158" s="12"/>
      <c r="JQ158" s="169"/>
      <c r="JR158" s="12"/>
      <c r="JS158" s="169"/>
      <c r="JT158" s="12"/>
      <c r="JU158" s="169"/>
      <c r="JV158" s="12"/>
      <c r="JW158" s="12"/>
      <c r="JX158" s="12"/>
      <c r="JY158" s="12"/>
      <c r="JZ158" s="12"/>
      <c r="KA158" s="12"/>
      <c r="KB158" s="12"/>
      <c r="KC158" s="12"/>
      <c r="KD158" s="12"/>
      <c r="KE158" s="12"/>
      <c r="KF158" s="12"/>
      <c r="KG158" s="12"/>
      <c r="KH158" s="12"/>
      <c r="KI158" s="12"/>
      <c r="KJ158" s="12"/>
      <c r="KK158" s="12"/>
      <c r="KL158" s="12"/>
      <c r="KM158" s="12"/>
      <c r="KN158" s="12"/>
      <c r="KO158" s="12"/>
      <c r="KP158" s="12"/>
      <c r="KQ158" s="12"/>
      <c r="KR158" s="12"/>
      <c r="KS158" s="12"/>
      <c r="KT158" s="12"/>
      <c r="KU158" s="12"/>
      <c r="KV158" s="12"/>
      <c r="KW158" s="12"/>
      <c r="KX158" s="12"/>
      <c r="KY158" s="12"/>
      <c r="KZ158" s="12"/>
      <c r="LA158" s="12"/>
      <c r="LB158" s="12"/>
      <c r="LC158" s="12"/>
      <c r="LD158" s="12"/>
      <c r="LE158" s="12"/>
      <c r="LF158" s="12"/>
      <c r="LG158" s="12"/>
      <c r="LH158" s="12"/>
      <c r="LI158" s="12"/>
      <c r="LJ158" s="12"/>
      <c r="LK158" s="12"/>
      <c r="LL158" s="12"/>
      <c r="LM158" s="12"/>
      <c r="LN158" s="12"/>
      <c r="LO158" s="12"/>
      <c r="LP158" s="12"/>
      <c r="LQ158" s="12"/>
      <c r="LR158" s="12"/>
      <c r="LS158" s="12"/>
      <c r="LT158" s="12"/>
      <c r="LU158" s="12"/>
      <c r="LV158" s="12"/>
      <c r="LW158" s="12"/>
      <c r="LX158" s="12"/>
      <c r="LY158" s="12"/>
      <c r="LZ158" s="12"/>
      <c r="MA158" s="12"/>
      <c r="MB158" s="12"/>
      <c r="MC158" s="12"/>
      <c r="MD158" s="12"/>
      <c r="ME158" s="12"/>
      <c r="MF158" s="12"/>
      <c r="MG158" s="12"/>
      <c r="MH158" s="12"/>
      <c r="MI158" s="12"/>
      <c r="MJ158" s="12"/>
      <c r="MK158" s="12"/>
      <c r="ML158" s="12"/>
      <c r="MM158" s="12"/>
      <c r="MN158" s="12"/>
      <c r="MO158" s="12"/>
      <c r="MP158" s="12"/>
      <c r="MQ158" s="12"/>
      <c r="MR158" s="12"/>
      <c r="MS158" s="12"/>
      <c r="MT158" s="12"/>
      <c r="MU158" s="12"/>
      <c r="MV158" s="12"/>
      <c r="MW158" s="12"/>
      <c r="MX158" s="12"/>
      <c r="MY158" s="12"/>
      <c r="MZ158" s="12"/>
      <c r="NA158" s="12"/>
      <c r="NB158" s="12"/>
      <c r="NC158" s="12"/>
      <c r="ND158" s="12"/>
      <c r="NE158" s="12"/>
      <c r="NF158" s="12"/>
      <c r="NG158" s="12"/>
      <c r="NH158" s="12"/>
      <c r="NI158" s="12"/>
      <c r="NJ158" s="12"/>
      <c r="NK158" s="12"/>
      <c r="NL158" s="12"/>
      <c r="NM158" s="12"/>
      <c r="NN158" s="12"/>
      <c r="NO158" s="12"/>
      <c r="NP158" s="12"/>
      <c r="NQ158" s="12"/>
      <c r="NR158" s="12"/>
      <c r="NS158" s="12"/>
      <c r="NT158" s="12"/>
      <c r="NU158" s="12"/>
      <c r="NV158" s="12"/>
      <c r="NW158" s="12"/>
      <c r="NX158" s="12"/>
      <c r="NY158" s="12"/>
      <c r="NZ158" s="12"/>
      <c r="OA158" s="12"/>
      <c r="OB158" s="12"/>
      <c r="OC158" s="12"/>
      <c r="OD158" s="12"/>
      <c r="OE158" s="169"/>
      <c r="OF158" s="12"/>
      <c r="OG158" s="12"/>
      <c r="OH158" s="12"/>
      <c r="OI158" s="169"/>
      <c r="OJ158" s="12"/>
      <c r="OK158" s="169"/>
      <c r="OL158" s="12"/>
      <c r="OM158" s="169"/>
      <c r="ON158" s="12"/>
      <c r="OO158" s="169"/>
      <c r="OP158" s="12"/>
      <c r="OQ158" s="169"/>
      <c r="OR158" s="12"/>
      <c r="OS158" s="12"/>
      <c r="OT158" s="12"/>
      <c r="OU158" s="33"/>
      <c r="OV158" s="33"/>
      <c r="OW158" s="33"/>
      <c r="OX158" s="33"/>
      <c r="OY158" s="33"/>
      <c r="OZ158" s="33"/>
      <c r="PA158" s="33"/>
      <c r="PB158" s="33"/>
      <c r="PC158" s="33"/>
      <c r="PD158" s="33"/>
      <c r="PE158" s="33"/>
      <c r="PF158" s="33"/>
      <c r="PG158" s="33"/>
      <c r="PH158" s="33"/>
      <c r="PI158" s="33"/>
      <c r="PJ158" s="33"/>
      <c r="PK158" s="33"/>
      <c r="PL158" s="33"/>
    </row>
    <row r="159" spans="1:428">
      <c r="A159" s="2"/>
      <c r="B159" s="2"/>
      <c r="C159" s="2"/>
      <c r="D159" s="2"/>
      <c r="E159" s="3"/>
      <c r="F159" s="4"/>
      <c r="G159" s="5"/>
      <c r="H159" s="6"/>
      <c r="I159" s="7"/>
      <c r="J159" s="45"/>
      <c r="K159" s="48"/>
      <c r="L159" s="8"/>
      <c r="M159" s="9"/>
      <c r="N159" s="4"/>
      <c r="O159" s="8"/>
      <c r="P159" s="9"/>
      <c r="Q159" s="16"/>
      <c r="R159" s="17"/>
      <c r="S159" s="9"/>
      <c r="T159" s="4"/>
      <c r="U159" s="6"/>
      <c r="V159" s="40"/>
      <c r="W159" s="4"/>
      <c r="X159" s="5"/>
      <c r="Y159" s="6"/>
      <c r="Z159" s="4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6"/>
      <c r="BK159" s="10"/>
      <c r="BL159" s="10"/>
      <c r="BM159" s="11"/>
      <c r="BN159" s="7"/>
      <c r="BO159" s="8"/>
      <c r="BP159" s="9"/>
      <c r="BQ159" s="4"/>
      <c r="BR159" s="8"/>
      <c r="BS159" s="9"/>
      <c r="BT159" s="7"/>
      <c r="BU159" s="9"/>
      <c r="BV159" s="76"/>
      <c r="BW159" s="4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6"/>
      <c r="DH159" s="10"/>
      <c r="DI159" s="11"/>
      <c r="DJ159" s="7"/>
      <c r="DK159" s="8"/>
      <c r="DL159" s="9"/>
      <c r="DM159" s="7"/>
      <c r="DN159" s="8"/>
      <c r="DO159" s="18"/>
      <c r="DP159" s="4"/>
      <c r="DQ159" s="5"/>
      <c r="DR159" s="6"/>
      <c r="DS159" s="4"/>
      <c r="DT159" s="5"/>
      <c r="DU159" s="5"/>
      <c r="DV159" s="5"/>
      <c r="DW159" s="6"/>
      <c r="DX159" s="10"/>
      <c r="DY159" s="13"/>
      <c r="DZ159" s="14"/>
      <c r="EA159" s="15"/>
      <c r="EB159" s="13"/>
      <c r="EC159" s="14"/>
      <c r="ED159" s="15"/>
      <c r="EE159" s="13"/>
      <c r="EF159" s="14"/>
      <c r="EG159" s="15"/>
      <c r="EH159" s="13"/>
      <c r="EI159" s="14"/>
      <c r="EJ159" s="15"/>
      <c r="EK159" s="13"/>
      <c r="EL159" s="14"/>
      <c r="EM159" s="15"/>
      <c r="EN159" s="13"/>
      <c r="EO159" s="14"/>
      <c r="EP159" s="15"/>
      <c r="EQ159" s="13"/>
      <c r="ER159" s="14"/>
      <c r="ES159" s="15"/>
      <c r="ET159" s="13"/>
      <c r="EU159" s="14"/>
      <c r="EV159" s="15"/>
      <c r="EW159" s="13"/>
      <c r="EX159" s="14"/>
      <c r="EY159" s="15"/>
      <c r="EZ159" s="13"/>
      <c r="FA159" s="14"/>
      <c r="FB159" s="15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  <c r="IU159" s="12"/>
      <c r="IV159" s="12"/>
      <c r="IW159" s="12"/>
      <c r="IX159" s="12"/>
      <c r="IY159" s="12"/>
      <c r="IZ159" s="12"/>
      <c r="JA159" s="12"/>
      <c r="JB159" s="12"/>
      <c r="JC159" s="12"/>
      <c r="JD159" s="12"/>
      <c r="JE159" s="12"/>
      <c r="JF159" s="12"/>
      <c r="JG159" s="12"/>
      <c r="JH159" s="12"/>
      <c r="JI159" s="169"/>
      <c r="JJ159" s="12"/>
      <c r="JK159" s="12"/>
      <c r="JL159" s="12"/>
      <c r="JM159" s="169"/>
      <c r="JN159" s="12"/>
      <c r="JO159" s="169"/>
      <c r="JP159" s="12"/>
      <c r="JQ159" s="169"/>
      <c r="JR159" s="12"/>
      <c r="JS159" s="169"/>
      <c r="JT159" s="12"/>
      <c r="JU159" s="169"/>
      <c r="JV159" s="12"/>
      <c r="JW159" s="12"/>
      <c r="JX159" s="12"/>
      <c r="JY159" s="12"/>
      <c r="JZ159" s="12"/>
      <c r="KA159" s="12"/>
      <c r="KB159" s="12"/>
      <c r="KC159" s="12"/>
      <c r="KD159" s="12"/>
      <c r="KE159" s="12"/>
      <c r="KF159" s="12"/>
      <c r="KG159" s="12"/>
      <c r="KH159" s="12"/>
      <c r="KI159" s="12"/>
      <c r="KJ159" s="12"/>
      <c r="KK159" s="12"/>
      <c r="KL159" s="12"/>
      <c r="KM159" s="12"/>
      <c r="KN159" s="12"/>
      <c r="KO159" s="12"/>
      <c r="KP159" s="12"/>
      <c r="KQ159" s="12"/>
      <c r="KR159" s="12"/>
      <c r="KS159" s="12"/>
      <c r="KT159" s="12"/>
      <c r="KU159" s="12"/>
      <c r="KV159" s="12"/>
      <c r="KW159" s="12"/>
      <c r="KX159" s="12"/>
      <c r="KY159" s="12"/>
      <c r="KZ159" s="12"/>
      <c r="LA159" s="12"/>
      <c r="LB159" s="12"/>
      <c r="LC159" s="12"/>
      <c r="LD159" s="12"/>
      <c r="LE159" s="12"/>
      <c r="LF159" s="12"/>
      <c r="LG159" s="12"/>
      <c r="LH159" s="12"/>
      <c r="LI159" s="12"/>
      <c r="LJ159" s="12"/>
      <c r="LK159" s="12"/>
      <c r="LL159" s="12"/>
      <c r="LM159" s="12"/>
      <c r="LN159" s="12"/>
      <c r="LO159" s="12"/>
      <c r="LP159" s="12"/>
      <c r="LQ159" s="12"/>
      <c r="LR159" s="12"/>
      <c r="LS159" s="12"/>
      <c r="LT159" s="12"/>
      <c r="LU159" s="12"/>
      <c r="LV159" s="12"/>
      <c r="LW159" s="12"/>
      <c r="LX159" s="12"/>
      <c r="LY159" s="12"/>
      <c r="LZ159" s="12"/>
      <c r="MA159" s="12"/>
      <c r="MB159" s="12"/>
      <c r="MC159" s="12"/>
      <c r="MD159" s="12"/>
      <c r="ME159" s="12"/>
      <c r="MF159" s="12"/>
      <c r="MG159" s="12"/>
      <c r="MH159" s="12"/>
      <c r="MI159" s="12"/>
      <c r="MJ159" s="12"/>
      <c r="MK159" s="12"/>
      <c r="ML159" s="12"/>
      <c r="MM159" s="12"/>
      <c r="MN159" s="12"/>
      <c r="MO159" s="12"/>
      <c r="MP159" s="12"/>
      <c r="MQ159" s="12"/>
      <c r="MR159" s="12"/>
      <c r="MS159" s="12"/>
      <c r="MT159" s="12"/>
      <c r="MU159" s="12"/>
      <c r="MV159" s="12"/>
      <c r="MW159" s="12"/>
      <c r="MX159" s="12"/>
      <c r="MY159" s="12"/>
      <c r="MZ159" s="12"/>
      <c r="NA159" s="12"/>
      <c r="NB159" s="12"/>
      <c r="NC159" s="12"/>
      <c r="ND159" s="12"/>
      <c r="NE159" s="12"/>
      <c r="NF159" s="12"/>
      <c r="NG159" s="12"/>
      <c r="NH159" s="12"/>
      <c r="NI159" s="12"/>
      <c r="NJ159" s="12"/>
      <c r="NK159" s="12"/>
      <c r="NL159" s="12"/>
      <c r="NM159" s="12"/>
      <c r="NN159" s="12"/>
      <c r="NO159" s="12"/>
      <c r="NP159" s="12"/>
      <c r="NQ159" s="12"/>
      <c r="NR159" s="12"/>
      <c r="NS159" s="12"/>
      <c r="NT159" s="12"/>
      <c r="NU159" s="12"/>
      <c r="NV159" s="12"/>
      <c r="NW159" s="12"/>
      <c r="NX159" s="12"/>
      <c r="NY159" s="12"/>
      <c r="NZ159" s="12"/>
      <c r="OA159" s="12"/>
      <c r="OB159" s="12"/>
      <c r="OC159" s="12"/>
      <c r="OD159" s="12"/>
      <c r="OE159" s="169"/>
      <c r="OF159" s="12"/>
      <c r="OG159" s="12"/>
      <c r="OH159" s="12"/>
      <c r="OI159" s="169"/>
      <c r="OJ159" s="12"/>
      <c r="OK159" s="169"/>
      <c r="OL159" s="12"/>
      <c r="OM159" s="169"/>
      <c r="ON159" s="12"/>
      <c r="OO159" s="169"/>
      <c r="OP159" s="12"/>
      <c r="OQ159" s="169"/>
      <c r="OR159" s="12"/>
      <c r="OS159" s="12"/>
      <c r="OT159" s="12"/>
      <c r="OU159" s="33"/>
      <c r="OV159" s="33"/>
      <c r="OW159" s="33"/>
      <c r="OX159" s="33"/>
      <c r="OY159" s="33"/>
      <c r="OZ159" s="33"/>
      <c r="PA159" s="33"/>
      <c r="PB159" s="33"/>
      <c r="PC159" s="33"/>
      <c r="PD159" s="33"/>
      <c r="PE159" s="33"/>
      <c r="PF159" s="33"/>
      <c r="PG159" s="33"/>
      <c r="PH159" s="33"/>
      <c r="PI159" s="33"/>
      <c r="PJ159" s="33"/>
      <c r="PK159" s="33"/>
      <c r="PL159" s="33"/>
    </row>
    <row r="160" spans="1:428">
      <c r="A160" s="2"/>
      <c r="B160" s="2"/>
      <c r="C160" s="2"/>
      <c r="D160" s="2"/>
      <c r="E160" s="3"/>
      <c r="F160" s="4"/>
      <c r="G160" s="5"/>
      <c r="H160" s="6"/>
      <c r="I160" s="7"/>
      <c r="J160" s="45"/>
      <c r="K160" s="48"/>
      <c r="L160" s="8"/>
      <c r="M160" s="9"/>
      <c r="N160" s="4"/>
      <c r="O160" s="8"/>
      <c r="P160" s="9"/>
      <c r="Q160" s="16"/>
      <c r="R160" s="17"/>
      <c r="S160" s="9"/>
      <c r="T160" s="4"/>
      <c r="U160" s="6"/>
      <c r="V160" s="40"/>
      <c r="W160" s="4"/>
      <c r="X160" s="5"/>
      <c r="Y160" s="6"/>
      <c r="Z160" s="4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6"/>
      <c r="BK160" s="10"/>
      <c r="BL160" s="10"/>
      <c r="BM160" s="11"/>
      <c r="BN160" s="7"/>
      <c r="BO160" s="8"/>
      <c r="BP160" s="9"/>
      <c r="BQ160" s="4"/>
      <c r="BR160" s="8"/>
      <c r="BS160" s="9"/>
      <c r="BT160" s="7"/>
      <c r="BU160" s="9"/>
      <c r="BV160" s="76"/>
      <c r="BW160" s="4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6"/>
      <c r="DH160" s="10"/>
      <c r="DI160" s="11"/>
      <c r="DJ160" s="7"/>
      <c r="DK160" s="8"/>
      <c r="DL160" s="9"/>
      <c r="DM160" s="7"/>
      <c r="DN160" s="8"/>
      <c r="DO160" s="18"/>
      <c r="DP160" s="4"/>
      <c r="DQ160" s="5"/>
      <c r="DR160" s="6"/>
      <c r="DS160" s="4"/>
      <c r="DT160" s="5"/>
      <c r="DU160" s="5"/>
      <c r="DV160" s="5"/>
      <c r="DW160" s="6"/>
      <c r="DX160" s="10"/>
      <c r="DY160" s="13"/>
      <c r="DZ160" s="14"/>
      <c r="EA160" s="15"/>
      <c r="EB160" s="13"/>
      <c r="EC160" s="14"/>
      <c r="ED160" s="15"/>
      <c r="EE160" s="13"/>
      <c r="EF160" s="14"/>
      <c r="EG160" s="15"/>
      <c r="EH160" s="13"/>
      <c r="EI160" s="14"/>
      <c r="EJ160" s="15"/>
      <c r="EK160" s="13"/>
      <c r="EL160" s="14"/>
      <c r="EM160" s="15"/>
      <c r="EN160" s="13"/>
      <c r="EO160" s="14"/>
      <c r="EP160" s="15"/>
      <c r="EQ160" s="13"/>
      <c r="ER160" s="14"/>
      <c r="ES160" s="15"/>
      <c r="ET160" s="13"/>
      <c r="EU160" s="14"/>
      <c r="EV160" s="15"/>
      <c r="EW160" s="13"/>
      <c r="EX160" s="14"/>
      <c r="EY160" s="15"/>
      <c r="EZ160" s="13"/>
      <c r="FA160" s="14"/>
      <c r="FB160" s="15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  <c r="IU160" s="12"/>
      <c r="IV160" s="12"/>
      <c r="IW160" s="12"/>
      <c r="IX160" s="12"/>
      <c r="IY160" s="12"/>
      <c r="IZ160" s="12"/>
      <c r="JA160" s="12"/>
      <c r="JB160" s="12"/>
      <c r="JC160" s="12"/>
      <c r="JD160" s="12"/>
      <c r="JE160" s="12"/>
      <c r="JF160" s="12"/>
      <c r="JG160" s="12"/>
      <c r="JH160" s="12"/>
      <c r="JI160" s="169"/>
      <c r="JJ160" s="12"/>
      <c r="JK160" s="12"/>
      <c r="JL160" s="12"/>
      <c r="JM160" s="169"/>
      <c r="JN160" s="12"/>
      <c r="JO160" s="169"/>
      <c r="JP160" s="12"/>
      <c r="JQ160" s="169"/>
      <c r="JR160" s="12"/>
      <c r="JS160" s="169"/>
      <c r="JT160" s="12"/>
      <c r="JU160" s="169"/>
      <c r="JV160" s="12"/>
      <c r="JW160" s="12"/>
      <c r="JX160" s="12"/>
      <c r="JY160" s="12"/>
      <c r="JZ160" s="12"/>
      <c r="KA160" s="12"/>
      <c r="KB160" s="12"/>
      <c r="KC160" s="12"/>
      <c r="KD160" s="12"/>
      <c r="KE160" s="12"/>
      <c r="KF160" s="12"/>
      <c r="KG160" s="12"/>
      <c r="KH160" s="12"/>
      <c r="KI160" s="12"/>
      <c r="KJ160" s="12"/>
      <c r="KK160" s="12"/>
      <c r="KL160" s="12"/>
      <c r="KM160" s="12"/>
      <c r="KN160" s="12"/>
      <c r="KO160" s="12"/>
      <c r="KP160" s="12"/>
      <c r="KQ160" s="12"/>
      <c r="KR160" s="12"/>
      <c r="KS160" s="12"/>
      <c r="KT160" s="12"/>
      <c r="KU160" s="12"/>
      <c r="KV160" s="12"/>
      <c r="KW160" s="12"/>
      <c r="KX160" s="12"/>
      <c r="KY160" s="12"/>
      <c r="KZ160" s="12"/>
      <c r="LA160" s="12"/>
      <c r="LB160" s="12"/>
      <c r="LC160" s="12"/>
      <c r="LD160" s="12"/>
      <c r="LE160" s="12"/>
      <c r="LF160" s="12"/>
      <c r="LG160" s="12"/>
      <c r="LH160" s="12"/>
      <c r="LI160" s="12"/>
      <c r="LJ160" s="12"/>
      <c r="LK160" s="12"/>
      <c r="LL160" s="12"/>
      <c r="LM160" s="12"/>
      <c r="LN160" s="12"/>
      <c r="LO160" s="12"/>
      <c r="LP160" s="12"/>
      <c r="LQ160" s="12"/>
      <c r="LR160" s="12"/>
      <c r="LS160" s="12"/>
      <c r="LT160" s="12"/>
      <c r="LU160" s="12"/>
      <c r="LV160" s="12"/>
      <c r="LW160" s="12"/>
      <c r="LX160" s="12"/>
      <c r="LY160" s="12"/>
      <c r="LZ160" s="12"/>
      <c r="MA160" s="12"/>
      <c r="MB160" s="12"/>
      <c r="MC160" s="12"/>
      <c r="MD160" s="12"/>
      <c r="ME160" s="12"/>
      <c r="MF160" s="12"/>
      <c r="MG160" s="12"/>
      <c r="MH160" s="12"/>
      <c r="MI160" s="12"/>
      <c r="MJ160" s="12"/>
      <c r="MK160" s="12"/>
      <c r="ML160" s="12"/>
      <c r="MM160" s="12"/>
      <c r="MN160" s="12"/>
      <c r="MO160" s="12"/>
      <c r="MP160" s="12"/>
      <c r="MQ160" s="12"/>
      <c r="MR160" s="12"/>
      <c r="MS160" s="12"/>
      <c r="MT160" s="12"/>
      <c r="MU160" s="12"/>
      <c r="MV160" s="12"/>
      <c r="MW160" s="12"/>
      <c r="MX160" s="12"/>
      <c r="MY160" s="12"/>
      <c r="MZ160" s="12"/>
      <c r="NA160" s="12"/>
      <c r="NB160" s="12"/>
      <c r="NC160" s="12"/>
      <c r="ND160" s="12"/>
      <c r="NE160" s="12"/>
      <c r="NF160" s="12"/>
      <c r="NG160" s="12"/>
      <c r="NH160" s="12"/>
      <c r="NI160" s="12"/>
      <c r="NJ160" s="12"/>
      <c r="NK160" s="12"/>
      <c r="NL160" s="12"/>
      <c r="NM160" s="12"/>
      <c r="NN160" s="12"/>
      <c r="NO160" s="12"/>
      <c r="NP160" s="12"/>
      <c r="NQ160" s="12"/>
      <c r="NR160" s="12"/>
      <c r="NS160" s="12"/>
      <c r="NT160" s="12"/>
      <c r="NU160" s="12"/>
      <c r="NV160" s="12"/>
      <c r="NW160" s="12"/>
      <c r="NX160" s="12"/>
      <c r="NY160" s="12"/>
      <c r="NZ160" s="12"/>
      <c r="OA160" s="12"/>
      <c r="OB160" s="12"/>
      <c r="OC160" s="12"/>
      <c r="OD160" s="12"/>
      <c r="OE160" s="169"/>
      <c r="OF160" s="12"/>
      <c r="OG160" s="12"/>
      <c r="OH160" s="12"/>
      <c r="OI160" s="169"/>
      <c r="OJ160" s="12"/>
      <c r="OK160" s="169"/>
      <c r="OL160" s="12"/>
      <c r="OM160" s="169"/>
      <c r="ON160" s="12"/>
      <c r="OO160" s="169"/>
      <c r="OP160" s="12"/>
      <c r="OQ160" s="169"/>
      <c r="OR160" s="12"/>
      <c r="OS160" s="12"/>
      <c r="OT160" s="12"/>
      <c r="OU160" s="33"/>
      <c r="OV160" s="33"/>
      <c r="OW160" s="33"/>
      <c r="OX160" s="33"/>
      <c r="OY160" s="33"/>
      <c r="OZ160" s="33"/>
      <c r="PA160" s="33"/>
      <c r="PB160" s="33"/>
      <c r="PC160" s="33"/>
      <c r="PD160" s="33"/>
      <c r="PE160" s="33"/>
      <c r="PF160" s="33"/>
      <c r="PG160" s="33"/>
      <c r="PH160" s="33"/>
      <c r="PI160" s="33"/>
      <c r="PJ160" s="33"/>
      <c r="PK160" s="33"/>
      <c r="PL160" s="33"/>
    </row>
    <row r="161" spans="1:428">
      <c r="A161" s="2"/>
      <c r="B161" s="2"/>
      <c r="C161" s="2"/>
      <c r="D161" s="2"/>
      <c r="E161" s="3"/>
      <c r="F161" s="4"/>
      <c r="G161" s="5"/>
      <c r="H161" s="6"/>
      <c r="I161" s="7"/>
      <c r="J161" s="45"/>
      <c r="K161" s="48"/>
      <c r="L161" s="8"/>
      <c r="M161" s="9"/>
      <c r="N161" s="4"/>
      <c r="O161" s="8"/>
      <c r="P161" s="9"/>
      <c r="Q161" s="16"/>
      <c r="R161" s="17"/>
      <c r="S161" s="9"/>
      <c r="T161" s="4"/>
      <c r="U161" s="6"/>
      <c r="V161" s="40"/>
      <c r="W161" s="4"/>
      <c r="X161" s="5"/>
      <c r="Y161" s="6"/>
      <c r="Z161" s="4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6"/>
      <c r="BK161" s="10"/>
      <c r="BL161" s="10"/>
      <c r="BM161" s="11"/>
      <c r="BN161" s="7"/>
      <c r="BO161" s="8"/>
      <c r="BP161" s="9"/>
      <c r="BQ161" s="4"/>
      <c r="BR161" s="8"/>
      <c r="BS161" s="9"/>
      <c r="BT161" s="7"/>
      <c r="BU161" s="9"/>
      <c r="BV161" s="76"/>
      <c r="BW161" s="4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6"/>
      <c r="DH161" s="10"/>
      <c r="DI161" s="11"/>
      <c r="DJ161" s="7"/>
      <c r="DK161" s="8"/>
      <c r="DL161" s="9"/>
      <c r="DM161" s="7"/>
      <c r="DN161" s="8"/>
      <c r="DO161" s="18"/>
      <c r="DP161" s="4"/>
      <c r="DQ161" s="5"/>
      <c r="DR161" s="6"/>
      <c r="DS161" s="4"/>
      <c r="DT161" s="5"/>
      <c r="DU161" s="5"/>
      <c r="DV161" s="5"/>
      <c r="DW161" s="6"/>
      <c r="DX161" s="10"/>
      <c r="DY161" s="13"/>
      <c r="DZ161" s="14"/>
      <c r="EA161" s="15"/>
      <c r="EB161" s="13"/>
      <c r="EC161" s="14"/>
      <c r="ED161" s="15"/>
      <c r="EE161" s="13"/>
      <c r="EF161" s="14"/>
      <c r="EG161" s="15"/>
      <c r="EH161" s="13"/>
      <c r="EI161" s="14"/>
      <c r="EJ161" s="15"/>
      <c r="EK161" s="13"/>
      <c r="EL161" s="14"/>
      <c r="EM161" s="15"/>
      <c r="EN161" s="13"/>
      <c r="EO161" s="14"/>
      <c r="EP161" s="15"/>
      <c r="EQ161" s="13"/>
      <c r="ER161" s="14"/>
      <c r="ES161" s="15"/>
      <c r="ET161" s="13"/>
      <c r="EU161" s="14"/>
      <c r="EV161" s="15"/>
      <c r="EW161" s="13"/>
      <c r="EX161" s="14"/>
      <c r="EY161" s="15"/>
      <c r="EZ161" s="13"/>
      <c r="FA161" s="14"/>
      <c r="FB161" s="15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  <c r="IR161" s="12"/>
      <c r="IS161" s="12"/>
      <c r="IT161" s="12"/>
      <c r="IU161" s="12"/>
      <c r="IV161" s="12"/>
      <c r="IW161" s="12"/>
      <c r="IX161" s="12"/>
      <c r="IY161" s="12"/>
      <c r="IZ161" s="12"/>
      <c r="JA161" s="12"/>
      <c r="JB161" s="12"/>
      <c r="JC161" s="12"/>
      <c r="JD161" s="12"/>
      <c r="JE161" s="12"/>
      <c r="JF161" s="12"/>
      <c r="JG161" s="12"/>
      <c r="JH161" s="12"/>
      <c r="JI161" s="169"/>
      <c r="JJ161" s="12"/>
      <c r="JK161" s="12"/>
      <c r="JL161" s="12"/>
      <c r="JM161" s="169"/>
      <c r="JN161" s="12"/>
      <c r="JO161" s="169"/>
      <c r="JP161" s="12"/>
      <c r="JQ161" s="169"/>
      <c r="JR161" s="12"/>
      <c r="JS161" s="169"/>
      <c r="JT161" s="12"/>
      <c r="JU161" s="169"/>
      <c r="JV161" s="12"/>
      <c r="JW161" s="12"/>
      <c r="JX161" s="12"/>
      <c r="JY161" s="12"/>
      <c r="JZ161" s="12"/>
      <c r="KA161" s="12"/>
      <c r="KB161" s="12"/>
      <c r="KC161" s="12"/>
      <c r="KD161" s="12"/>
      <c r="KE161" s="12"/>
      <c r="KF161" s="12"/>
      <c r="KG161" s="12"/>
      <c r="KH161" s="12"/>
      <c r="KI161" s="12"/>
      <c r="KJ161" s="12"/>
      <c r="KK161" s="12"/>
      <c r="KL161" s="12"/>
      <c r="KM161" s="12"/>
      <c r="KN161" s="12"/>
      <c r="KO161" s="12"/>
      <c r="KP161" s="12"/>
      <c r="KQ161" s="12"/>
      <c r="KR161" s="12"/>
      <c r="KS161" s="12"/>
      <c r="KT161" s="12"/>
      <c r="KU161" s="12"/>
      <c r="KV161" s="12"/>
      <c r="KW161" s="12"/>
      <c r="KX161" s="12"/>
      <c r="KY161" s="12"/>
      <c r="KZ161" s="12"/>
      <c r="LA161" s="12"/>
      <c r="LB161" s="12"/>
      <c r="LC161" s="12"/>
      <c r="LD161" s="12"/>
      <c r="LE161" s="12"/>
      <c r="LF161" s="12"/>
      <c r="LG161" s="12"/>
      <c r="LH161" s="12"/>
      <c r="LI161" s="12"/>
      <c r="LJ161" s="12"/>
      <c r="LK161" s="12"/>
      <c r="LL161" s="12"/>
      <c r="LM161" s="12"/>
      <c r="LN161" s="12"/>
      <c r="LO161" s="12"/>
      <c r="LP161" s="12"/>
      <c r="LQ161" s="12"/>
      <c r="LR161" s="12"/>
      <c r="LS161" s="12"/>
      <c r="LT161" s="12"/>
      <c r="LU161" s="12"/>
      <c r="LV161" s="12"/>
      <c r="LW161" s="12"/>
      <c r="LX161" s="12"/>
      <c r="LY161" s="12"/>
      <c r="LZ161" s="12"/>
      <c r="MA161" s="12"/>
      <c r="MB161" s="12"/>
      <c r="MC161" s="12"/>
      <c r="MD161" s="12"/>
      <c r="ME161" s="12"/>
      <c r="MF161" s="12"/>
      <c r="MG161" s="12"/>
      <c r="MH161" s="12"/>
      <c r="MI161" s="12"/>
      <c r="MJ161" s="12"/>
      <c r="MK161" s="12"/>
      <c r="ML161" s="12"/>
      <c r="MM161" s="12"/>
      <c r="MN161" s="12"/>
      <c r="MO161" s="12"/>
      <c r="MP161" s="12"/>
      <c r="MQ161" s="12"/>
      <c r="MR161" s="12"/>
      <c r="MS161" s="12"/>
      <c r="MT161" s="12"/>
      <c r="MU161" s="12"/>
      <c r="MV161" s="12"/>
      <c r="MW161" s="12"/>
      <c r="MX161" s="12"/>
      <c r="MY161" s="12"/>
      <c r="MZ161" s="12"/>
      <c r="NA161" s="12"/>
      <c r="NB161" s="12"/>
      <c r="NC161" s="12"/>
      <c r="ND161" s="12"/>
      <c r="NE161" s="12"/>
      <c r="NF161" s="12"/>
      <c r="NG161" s="12"/>
      <c r="NH161" s="12"/>
      <c r="NI161" s="12"/>
      <c r="NJ161" s="12"/>
      <c r="NK161" s="12"/>
      <c r="NL161" s="12"/>
      <c r="NM161" s="12"/>
      <c r="NN161" s="12"/>
      <c r="NO161" s="12"/>
      <c r="NP161" s="12"/>
      <c r="NQ161" s="12"/>
      <c r="NR161" s="12"/>
      <c r="NS161" s="12"/>
      <c r="NT161" s="12"/>
      <c r="NU161" s="12"/>
      <c r="NV161" s="12"/>
      <c r="NW161" s="12"/>
      <c r="NX161" s="12"/>
      <c r="NY161" s="12"/>
      <c r="NZ161" s="12"/>
      <c r="OA161" s="12"/>
      <c r="OB161" s="12"/>
      <c r="OC161" s="12"/>
      <c r="OD161" s="12"/>
      <c r="OE161" s="169"/>
      <c r="OF161" s="12"/>
      <c r="OG161" s="12"/>
      <c r="OH161" s="12"/>
      <c r="OI161" s="169"/>
      <c r="OJ161" s="12"/>
      <c r="OK161" s="169"/>
      <c r="OL161" s="12"/>
      <c r="OM161" s="169"/>
      <c r="ON161" s="12"/>
      <c r="OO161" s="169"/>
      <c r="OP161" s="12"/>
      <c r="OQ161" s="169"/>
      <c r="OR161" s="12"/>
      <c r="OS161" s="12"/>
      <c r="OT161" s="12"/>
      <c r="OU161" s="33"/>
      <c r="OV161" s="33"/>
      <c r="OW161" s="33"/>
      <c r="OX161" s="33"/>
      <c r="OY161" s="33"/>
      <c r="OZ161" s="33"/>
      <c r="PA161" s="33"/>
      <c r="PB161" s="33"/>
      <c r="PC161" s="33"/>
      <c r="PD161" s="33"/>
      <c r="PE161" s="33"/>
      <c r="PF161" s="33"/>
      <c r="PG161" s="33"/>
      <c r="PH161" s="33"/>
      <c r="PI161" s="33"/>
      <c r="PJ161" s="33"/>
      <c r="PK161" s="33"/>
      <c r="PL161" s="33"/>
    </row>
    <row r="162" spans="1:428">
      <c r="A162" s="2"/>
      <c r="B162" s="2"/>
      <c r="C162" s="2"/>
      <c r="D162" s="2"/>
      <c r="E162" s="3"/>
      <c r="F162" s="4"/>
      <c r="G162" s="5"/>
      <c r="H162" s="6"/>
      <c r="I162" s="7"/>
      <c r="J162" s="45"/>
      <c r="K162" s="48"/>
      <c r="L162" s="8"/>
      <c r="M162" s="9"/>
      <c r="N162" s="4"/>
      <c r="O162" s="8"/>
      <c r="P162" s="9"/>
      <c r="Q162" s="16"/>
      <c r="R162" s="17"/>
      <c r="S162" s="9"/>
      <c r="T162" s="4"/>
      <c r="U162" s="6"/>
      <c r="V162" s="40"/>
      <c r="W162" s="4"/>
      <c r="X162" s="5"/>
      <c r="Y162" s="6"/>
      <c r="Z162" s="4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6"/>
      <c r="BK162" s="10"/>
      <c r="BL162" s="10"/>
      <c r="BM162" s="11"/>
      <c r="BN162" s="7"/>
      <c r="BO162" s="8"/>
      <c r="BP162" s="9"/>
      <c r="BQ162" s="4"/>
      <c r="BR162" s="8"/>
      <c r="BS162" s="9"/>
      <c r="BT162" s="7"/>
      <c r="BU162" s="9"/>
      <c r="BV162" s="76"/>
      <c r="BW162" s="4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6"/>
      <c r="DH162" s="10"/>
      <c r="DI162" s="11"/>
      <c r="DJ162" s="7"/>
      <c r="DK162" s="8"/>
      <c r="DL162" s="9"/>
      <c r="DM162" s="7"/>
      <c r="DN162" s="8"/>
      <c r="DO162" s="18"/>
      <c r="DP162" s="4"/>
      <c r="DQ162" s="5"/>
      <c r="DR162" s="6"/>
      <c r="DS162" s="4"/>
      <c r="DT162" s="5"/>
      <c r="DU162" s="5"/>
      <c r="DV162" s="5"/>
      <c r="DW162" s="6"/>
      <c r="DX162" s="10"/>
      <c r="DY162" s="13"/>
      <c r="DZ162" s="14"/>
      <c r="EA162" s="15"/>
      <c r="EB162" s="13"/>
      <c r="EC162" s="14"/>
      <c r="ED162" s="15"/>
      <c r="EE162" s="13"/>
      <c r="EF162" s="14"/>
      <c r="EG162" s="15"/>
      <c r="EH162" s="13"/>
      <c r="EI162" s="14"/>
      <c r="EJ162" s="15"/>
      <c r="EK162" s="13"/>
      <c r="EL162" s="14"/>
      <c r="EM162" s="15"/>
      <c r="EN162" s="13"/>
      <c r="EO162" s="14"/>
      <c r="EP162" s="15"/>
      <c r="EQ162" s="13"/>
      <c r="ER162" s="14"/>
      <c r="ES162" s="15"/>
      <c r="ET162" s="13"/>
      <c r="EU162" s="14"/>
      <c r="EV162" s="15"/>
      <c r="EW162" s="13"/>
      <c r="EX162" s="14"/>
      <c r="EY162" s="15"/>
      <c r="EZ162" s="13"/>
      <c r="FA162" s="14"/>
      <c r="FB162" s="15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  <c r="IT162" s="12"/>
      <c r="IU162" s="12"/>
      <c r="IV162" s="12"/>
      <c r="IW162" s="12"/>
      <c r="IX162" s="12"/>
      <c r="IY162" s="12"/>
      <c r="IZ162" s="12"/>
      <c r="JA162" s="12"/>
      <c r="JB162" s="12"/>
      <c r="JC162" s="12"/>
      <c r="JD162" s="12"/>
      <c r="JE162" s="12"/>
      <c r="JF162" s="12"/>
      <c r="JG162" s="12"/>
      <c r="JH162" s="12"/>
      <c r="JI162" s="169"/>
      <c r="JJ162" s="12"/>
      <c r="JK162" s="12"/>
      <c r="JL162" s="12"/>
      <c r="JM162" s="169"/>
      <c r="JN162" s="12"/>
      <c r="JO162" s="169"/>
      <c r="JP162" s="12"/>
      <c r="JQ162" s="169"/>
      <c r="JR162" s="12"/>
      <c r="JS162" s="169"/>
      <c r="JT162" s="12"/>
      <c r="JU162" s="169"/>
      <c r="JV162" s="12"/>
      <c r="JW162" s="12"/>
      <c r="JX162" s="12"/>
      <c r="JY162" s="12"/>
      <c r="JZ162" s="12"/>
      <c r="KA162" s="12"/>
      <c r="KB162" s="12"/>
      <c r="KC162" s="12"/>
      <c r="KD162" s="12"/>
      <c r="KE162" s="12"/>
      <c r="KF162" s="12"/>
      <c r="KG162" s="12"/>
      <c r="KH162" s="12"/>
      <c r="KI162" s="12"/>
      <c r="KJ162" s="12"/>
      <c r="KK162" s="12"/>
      <c r="KL162" s="12"/>
      <c r="KM162" s="12"/>
      <c r="KN162" s="12"/>
      <c r="KO162" s="12"/>
      <c r="KP162" s="12"/>
      <c r="KQ162" s="12"/>
      <c r="KR162" s="12"/>
      <c r="KS162" s="12"/>
      <c r="KT162" s="12"/>
      <c r="KU162" s="12"/>
      <c r="KV162" s="12"/>
      <c r="KW162" s="12"/>
      <c r="KX162" s="12"/>
      <c r="KY162" s="12"/>
      <c r="KZ162" s="12"/>
      <c r="LA162" s="12"/>
      <c r="LB162" s="12"/>
      <c r="LC162" s="12"/>
      <c r="LD162" s="12"/>
      <c r="LE162" s="12"/>
      <c r="LF162" s="12"/>
      <c r="LG162" s="12"/>
      <c r="LH162" s="12"/>
      <c r="LI162" s="12"/>
      <c r="LJ162" s="12"/>
      <c r="LK162" s="12"/>
      <c r="LL162" s="12"/>
      <c r="LM162" s="12"/>
      <c r="LN162" s="12"/>
      <c r="LO162" s="12"/>
      <c r="LP162" s="12"/>
      <c r="LQ162" s="12"/>
      <c r="LR162" s="12"/>
      <c r="LS162" s="12"/>
      <c r="LT162" s="12"/>
      <c r="LU162" s="12"/>
      <c r="LV162" s="12"/>
      <c r="LW162" s="12"/>
      <c r="LX162" s="12"/>
      <c r="LY162" s="12"/>
      <c r="LZ162" s="12"/>
      <c r="MA162" s="12"/>
      <c r="MB162" s="12"/>
      <c r="MC162" s="12"/>
      <c r="MD162" s="12"/>
      <c r="ME162" s="12"/>
      <c r="MF162" s="12"/>
      <c r="MG162" s="12"/>
      <c r="MH162" s="12"/>
      <c r="MI162" s="12"/>
      <c r="MJ162" s="12"/>
      <c r="MK162" s="12"/>
      <c r="ML162" s="12"/>
      <c r="MM162" s="12"/>
      <c r="MN162" s="12"/>
      <c r="MO162" s="12"/>
      <c r="MP162" s="12"/>
      <c r="MQ162" s="12"/>
      <c r="MR162" s="12"/>
      <c r="MS162" s="12"/>
      <c r="MT162" s="12"/>
      <c r="MU162" s="12"/>
      <c r="MV162" s="12"/>
      <c r="MW162" s="12"/>
      <c r="MX162" s="12"/>
      <c r="MY162" s="12"/>
      <c r="MZ162" s="12"/>
      <c r="NA162" s="12"/>
      <c r="NB162" s="12"/>
      <c r="NC162" s="12"/>
      <c r="ND162" s="12"/>
      <c r="NE162" s="12"/>
      <c r="NF162" s="12"/>
      <c r="NG162" s="12"/>
      <c r="NH162" s="12"/>
      <c r="NI162" s="12"/>
      <c r="NJ162" s="12"/>
      <c r="NK162" s="12"/>
      <c r="NL162" s="12"/>
      <c r="NM162" s="12"/>
      <c r="NN162" s="12"/>
      <c r="NO162" s="12"/>
      <c r="NP162" s="12"/>
      <c r="NQ162" s="12"/>
      <c r="NR162" s="12"/>
      <c r="NS162" s="12"/>
      <c r="NT162" s="12"/>
      <c r="NU162" s="12"/>
      <c r="NV162" s="12"/>
      <c r="NW162" s="12"/>
      <c r="NX162" s="12"/>
      <c r="NY162" s="12"/>
      <c r="NZ162" s="12"/>
      <c r="OA162" s="12"/>
      <c r="OB162" s="12"/>
      <c r="OC162" s="12"/>
      <c r="OD162" s="12"/>
      <c r="OE162" s="169"/>
      <c r="OF162" s="12"/>
      <c r="OG162" s="12"/>
      <c r="OH162" s="12"/>
      <c r="OI162" s="169"/>
      <c r="OJ162" s="12"/>
      <c r="OK162" s="169"/>
      <c r="OL162" s="12"/>
      <c r="OM162" s="169"/>
      <c r="ON162" s="12"/>
      <c r="OO162" s="169"/>
      <c r="OP162" s="12"/>
      <c r="OQ162" s="169"/>
      <c r="OR162" s="12"/>
      <c r="OS162" s="12"/>
      <c r="OT162" s="12"/>
      <c r="OU162" s="33"/>
      <c r="OV162" s="33"/>
      <c r="OW162" s="33"/>
      <c r="OX162" s="33"/>
      <c r="OY162" s="33"/>
      <c r="OZ162" s="33"/>
      <c r="PA162" s="33"/>
      <c r="PB162" s="33"/>
      <c r="PC162" s="33"/>
      <c r="PD162" s="33"/>
      <c r="PE162" s="33"/>
      <c r="PF162" s="33"/>
      <c r="PG162" s="33"/>
      <c r="PH162" s="33"/>
      <c r="PI162" s="33"/>
      <c r="PJ162" s="33"/>
      <c r="PK162" s="33"/>
      <c r="PL162" s="33"/>
    </row>
    <row r="163" spans="1:428">
      <c r="A163" s="2"/>
      <c r="B163" s="2"/>
      <c r="C163" s="2"/>
      <c r="D163" s="2"/>
      <c r="E163" s="3"/>
      <c r="F163" s="4"/>
      <c r="G163" s="5"/>
      <c r="H163" s="6"/>
      <c r="I163" s="7"/>
      <c r="J163" s="45"/>
      <c r="K163" s="48"/>
      <c r="L163" s="8"/>
      <c r="M163" s="9"/>
      <c r="N163" s="4"/>
      <c r="O163" s="8"/>
      <c r="P163" s="9"/>
      <c r="Q163" s="16"/>
      <c r="R163" s="17"/>
      <c r="S163" s="9"/>
      <c r="T163" s="4"/>
      <c r="U163" s="6"/>
      <c r="V163" s="40"/>
      <c r="W163" s="4"/>
      <c r="X163" s="5"/>
      <c r="Y163" s="6"/>
      <c r="Z163" s="4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6"/>
      <c r="BK163" s="10"/>
      <c r="BL163" s="10"/>
      <c r="BM163" s="11"/>
      <c r="BN163" s="7"/>
      <c r="BO163" s="8"/>
      <c r="BP163" s="9"/>
      <c r="BQ163" s="4"/>
      <c r="BR163" s="8"/>
      <c r="BS163" s="9"/>
      <c r="BT163" s="7"/>
      <c r="BU163" s="9"/>
      <c r="BV163" s="76"/>
      <c r="BW163" s="4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6"/>
      <c r="DH163" s="10"/>
      <c r="DI163" s="11"/>
      <c r="DJ163" s="7"/>
      <c r="DK163" s="8"/>
      <c r="DL163" s="9"/>
      <c r="DM163" s="7"/>
      <c r="DN163" s="8"/>
      <c r="DO163" s="18"/>
      <c r="DP163" s="4"/>
      <c r="DQ163" s="5"/>
      <c r="DR163" s="6"/>
      <c r="DS163" s="4"/>
      <c r="DT163" s="5"/>
      <c r="DU163" s="5"/>
      <c r="DV163" s="5"/>
      <c r="DW163" s="6"/>
      <c r="DX163" s="10"/>
      <c r="DY163" s="13"/>
      <c r="DZ163" s="14"/>
      <c r="EA163" s="15"/>
      <c r="EB163" s="13"/>
      <c r="EC163" s="14"/>
      <c r="ED163" s="15"/>
      <c r="EE163" s="13"/>
      <c r="EF163" s="14"/>
      <c r="EG163" s="15"/>
      <c r="EH163" s="13"/>
      <c r="EI163" s="14"/>
      <c r="EJ163" s="15"/>
      <c r="EK163" s="13"/>
      <c r="EL163" s="14"/>
      <c r="EM163" s="15"/>
      <c r="EN163" s="13"/>
      <c r="EO163" s="14"/>
      <c r="EP163" s="15"/>
      <c r="EQ163" s="13"/>
      <c r="ER163" s="14"/>
      <c r="ES163" s="15"/>
      <c r="ET163" s="13"/>
      <c r="EU163" s="14"/>
      <c r="EV163" s="15"/>
      <c r="EW163" s="13"/>
      <c r="EX163" s="14"/>
      <c r="EY163" s="15"/>
      <c r="EZ163" s="13"/>
      <c r="FA163" s="14"/>
      <c r="FB163" s="15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  <c r="IR163" s="12"/>
      <c r="IS163" s="12"/>
      <c r="IT163" s="12"/>
      <c r="IU163" s="12"/>
      <c r="IV163" s="12"/>
      <c r="IW163" s="12"/>
      <c r="IX163" s="12"/>
      <c r="IY163" s="12"/>
      <c r="IZ163" s="12"/>
      <c r="JA163" s="12"/>
      <c r="JB163" s="12"/>
      <c r="JC163" s="12"/>
      <c r="JD163" s="12"/>
      <c r="JE163" s="12"/>
      <c r="JF163" s="12"/>
      <c r="JG163" s="12"/>
      <c r="JH163" s="12"/>
      <c r="JI163" s="169"/>
      <c r="JJ163" s="12"/>
      <c r="JK163" s="12"/>
      <c r="JL163" s="12"/>
      <c r="JM163" s="169"/>
      <c r="JN163" s="12"/>
      <c r="JO163" s="169"/>
      <c r="JP163" s="12"/>
      <c r="JQ163" s="169"/>
      <c r="JR163" s="12"/>
      <c r="JS163" s="169"/>
      <c r="JT163" s="12"/>
      <c r="JU163" s="169"/>
      <c r="JV163" s="12"/>
      <c r="JW163" s="12"/>
      <c r="JX163" s="12"/>
      <c r="JY163" s="12"/>
      <c r="JZ163" s="12"/>
      <c r="KA163" s="12"/>
      <c r="KB163" s="12"/>
      <c r="KC163" s="12"/>
      <c r="KD163" s="12"/>
      <c r="KE163" s="12"/>
      <c r="KF163" s="12"/>
      <c r="KG163" s="12"/>
      <c r="KH163" s="12"/>
      <c r="KI163" s="12"/>
      <c r="KJ163" s="12"/>
      <c r="KK163" s="12"/>
      <c r="KL163" s="12"/>
      <c r="KM163" s="12"/>
      <c r="KN163" s="12"/>
      <c r="KO163" s="12"/>
      <c r="KP163" s="12"/>
      <c r="KQ163" s="12"/>
      <c r="KR163" s="12"/>
      <c r="KS163" s="12"/>
      <c r="KT163" s="12"/>
      <c r="KU163" s="12"/>
      <c r="KV163" s="12"/>
      <c r="KW163" s="12"/>
      <c r="KX163" s="12"/>
      <c r="KY163" s="12"/>
      <c r="KZ163" s="12"/>
      <c r="LA163" s="12"/>
      <c r="LB163" s="12"/>
      <c r="LC163" s="12"/>
      <c r="LD163" s="12"/>
      <c r="LE163" s="12"/>
      <c r="LF163" s="12"/>
      <c r="LG163" s="12"/>
      <c r="LH163" s="12"/>
      <c r="LI163" s="12"/>
      <c r="LJ163" s="12"/>
      <c r="LK163" s="12"/>
      <c r="LL163" s="12"/>
      <c r="LM163" s="12"/>
      <c r="LN163" s="12"/>
      <c r="LO163" s="12"/>
      <c r="LP163" s="12"/>
      <c r="LQ163" s="12"/>
      <c r="LR163" s="12"/>
      <c r="LS163" s="12"/>
      <c r="LT163" s="12"/>
      <c r="LU163" s="12"/>
      <c r="LV163" s="12"/>
      <c r="LW163" s="12"/>
      <c r="LX163" s="12"/>
      <c r="LY163" s="12"/>
      <c r="LZ163" s="12"/>
      <c r="MA163" s="12"/>
      <c r="MB163" s="12"/>
      <c r="MC163" s="12"/>
      <c r="MD163" s="12"/>
      <c r="ME163" s="12"/>
      <c r="MF163" s="12"/>
      <c r="MG163" s="12"/>
      <c r="MH163" s="12"/>
      <c r="MI163" s="12"/>
      <c r="MJ163" s="12"/>
      <c r="MK163" s="12"/>
      <c r="ML163" s="12"/>
      <c r="MM163" s="12"/>
      <c r="MN163" s="12"/>
      <c r="MO163" s="12"/>
      <c r="MP163" s="12"/>
      <c r="MQ163" s="12"/>
      <c r="MR163" s="12"/>
      <c r="MS163" s="12"/>
      <c r="MT163" s="12"/>
      <c r="MU163" s="12"/>
      <c r="MV163" s="12"/>
      <c r="MW163" s="12"/>
      <c r="MX163" s="12"/>
      <c r="MY163" s="12"/>
      <c r="MZ163" s="12"/>
      <c r="NA163" s="12"/>
      <c r="NB163" s="12"/>
      <c r="NC163" s="12"/>
      <c r="ND163" s="12"/>
      <c r="NE163" s="12"/>
      <c r="NF163" s="12"/>
      <c r="NG163" s="12"/>
      <c r="NH163" s="12"/>
      <c r="NI163" s="12"/>
      <c r="NJ163" s="12"/>
      <c r="NK163" s="12"/>
      <c r="NL163" s="12"/>
      <c r="NM163" s="12"/>
      <c r="NN163" s="12"/>
      <c r="NO163" s="12"/>
      <c r="NP163" s="12"/>
      <c r="NQ163" s="12"/>
      <c r="NR163" s="12"/>
      <c r="NS163" s="12"/>
      <c r="NT163" s="12"/>
      <c r="NU163" s="12"/>
      <c r="NV163" s="12"/>
      <c r="NW163" s="12"/>
      <c r="NX163" s="12"/>
      <c r="NY163" s="12"/>
      <c r="NZ163" s="12"/>
      <c r="OA163" s="12"/>
      <c r="OB163" s="12"/>
      <c r="OC163" s="12"/>
      <c r="OD163" s="12"/>
      <c r="OE163" s="169"/>
      <c r="OF163" s="12"/>
      <c r="OG163" s="12"/>
      <c r="OH163" s="12"/>
      <c r="OI163" s="169"/>
      <c r="OJ163" s="12"/>
      <c r="OK163" s="169"/>
      <c r="OL163" s="12"/>
      <c r="OM163" s="169"/>
      <c r="ON163" s="12"/>
      <c r="OO163" s="169"/>
      <c r="OP163" s="12"/>
      <c r="OQ163" s="169"/>
      <c r="OR163" s="12"/>
      <c r="OS163" s="12"/>
      <c r="OT163" s="12"/>
      <c r="OU163" s="33"/>
      <c r="OV163" s="33"/>
      <c r="OW163" s="33"/>
      <c r="OX163" s="33"/>
      <c r="OY163" s="33"/>
      <c r="OZ163" s="33"/>
      <c r="PA163" s="33"/>
      <c r="PB163" s="33"/>
      <c r="PC163" s="33"/>
      <c r="PD163" s="33"/>
      <c r="PE163" s="33"/>
      <c r="PF163" s="33"/>
      <c r="PG163" s="33"/>
      <c r="PH163" s="33"/>
      <c r="PI163" s="33"/>
      <c r="PJ163" s="33"/>
      <c r="PK163" s="33"/>
      <c r="PL163" s="33"/>
    </row>
    <row r="164" spans="1:428">
      <c r="A164" s="2"/>
      <c r="B164" s="2"/>
      <c r="C164" s="2"/>
      <c r="D164" s="2"/>
      <c r="E164" s="3"/>
      <c r="F164" s="4"/>
      <c r="G164" s="5"/>
      <c r="H164" s="6"/>
      <c r="I164" s="7"/>
      <c r="J164" s="45"/>
      <c r="K164" s="48"/>
      <c r="L164" s="8"/>
      <c r="M164" s="9"/>
      <c r="N164" s="4"/>
      <c r="O164" s="8"/>
      <c r="P164" s="9"/>
      <c r="Q164" s="16"/>
      <c r="R164" s="17"/>
      <c r="S164" s="9"/>
      <c r="T164" s="4"/>
      <c r="U164" s="6"/>
      <c r="V164" s="40"/>
      <c r="W164" s="4"/>
      <c r="X164" s="5"/>
      <c r="Y164" s="6"/>
      <c r="Z164" s="4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6"/>
      <c r="BK164" s="10"/>
      <c r="BL164" s="10"/>
      <c r="BM164" s="11"/>
      <c r="BN164" s="7"/>
      <c r="BO164" s="8"/>
      <c r="BP164" s="9"/>
      <c r="BQ164" s="4"/>
      <c r="BR164" s="8"/>
      <c r="BS164" s="9"/>
      <c r="BT164" s="7"/>
      <c r="BU164" s="9"/>
      <c r="BV164" s="76"/>
      <c r="BW164" s="4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6"/>
      <c r="DH164" s="10"/>
      <c r="DI164" s="11"/>
      <c r="DJ164" s="7"/>
      <c r="DK164" s="8"/>
      <c r="DL164" s="9"/>
      <c r="DM164" s="7"/>
      <c r="DN164" s="8"/>
      <c r="DO164" s="18"/>
      <c r="DP164" s="4"/>
      <c r="DQ164" s="5"/>
      <c r="DR164" s="6"/>
      <c r="DS164" s="4"/>
      <c r="DT164" s="5"/>
      <c r="DU164" s="5"/>
      <c r="DV164" s="5"/>
      <c r="DW164" s="6"/>
      <c r="DX164" s="10"/>
      <c r="DY164" s="13"/>
      <c r="DZ164" s="14"/>
      <c r="EA164" s="15"/>
      <c r="EB164" s="13"/>
      <c r="EC164" s="14"/>
      <c r="ED164" s="15"/>
      <c r="EE164" s="13"/>
      <c r="EF164" s="14"/>
      <c r="EG164" s="15"/>
      <c r="EH164" s="13"/>
      <c r="EI164" s="14"/>
      <c r="EJ164" s="15"/>
      <c r="EK164" s="13"/>
      <c r="EL164" s="14"/>
      <c r="EM164" s="15"/>
      <c r="EN164" s="13"/>
      <c r="EO164" s="14"/>
      <c r="EP164" s="15"/>
      <c r="EQ164" s="13"/>
      <c r="ER164" s="14"/>
      <c r="ES164" s="15"/>
      <c r="ET164" s="13"/>
      <c r="EU164" s="14"/>
      <c r="EV164" s="15"/>
      <c r="EW164" s="13"/>
      <c r="EX164" s="14"/>
      <c r="EY164" s="15"/>
      <c r="EZ164" s="13"/>
      <c r="FA164" s="14"/>
      <c r="FB164" s="15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  <c r="IT164" s="12"/>
      <c r="IU164" s="12"/>
      <c r="IV164" s="12"/>
      <c r="IW164" s="12"/>
      <c r="IX164" s="12"/>
      <c r="IY164" s="12"/>
      <c r="IZ164" s="12"/>
      <c r="JA164" s="12"/>
      <c r="JB164" s="12"/>
      <c r="JC164" s="12"/>
      <c r="JD164" s="12"/>
      <c r="JE164" s="12"/>
      <c r="JF164" s="12"/>
      <c r="JG164" s="12"/>
      <c r="JH164" s="12"/>
      <c r="JI164" s="169"/>
      <c r="JJ164" s="12"/>
      <c r="JK164" s="12"/>
      <c r="JL164" s="12"/>
      <c r="JM164" s="169"/>
      <c r="JN164" s="12"/>
      <c r="JO164" s="169"/>
      <c r="JP164" s="12"/>
      <c r="JQ164" s="169"/>
      <c r="JR164" s="12"/>
      <c r="JS164" s="169"/>
      <c r="JT164" s="12"/>
      <c r="JU164" s="169"/>
      <c r="JV164" s="12"/>
      <c r="JW164" s="12"/>
      <c r="JX164" s="12"/>
      <c r="JY164" s="12"/>
      <c r="JZ164" s="12"/>
      <c r="KA164" s="12"/>
      <c r="KB164" s="12"/>
      <c r="KC164" s="12"/>
      <c r="KD164" s="12"/>
      <c r="KE164" s="12"/>
      <c r="KF164" s="12"/>
      <c r="KG164" s="12"/>
      <c r="KH164" s="12"/>
      <c r="KI164" s="12"/>
      <c r="KJ164" s="12"/>
      <c r="KK164" s="12"/>
      <c r="KL164" s="12"/>
      <c r="KM164" s="12"/>
      <c r="KN164" s="12"/>
      <c r="KO164" s="12"/>
      <c r="KP164" s="12"/>
      <c r="KQ164" s="12"/>
      <c r="KR164" s="12"/>
      <c r="KS164" s="12"/>
      <c r="KT164" s="12"/>
      <c r="KU164" s="12"/>
      <c r="KV164" s="12"/>
      <c r="KW164" s="12"/>
      <c r="KX164" s="12"/>
      <c r="KY164" s="12"/>
      <c r="KZ164" s="12"/>
      <c r="LA164" s="12"/>
      <c r="LB164" s="12"/>
      <c r="LC164" s="12"/>
      <c r="LD164" s="12"/>
      <c r="LE164" s="12"/>
      <c r="LF164" s="12"/>
      <c r="LG164" s="12"/>
      <c r="LH164" s="12"/>
      <c r="LI164" s="12"/>
      <c r="LJ164" s="12"/>
      <c r="LK164" s="12"/>
      <c r="LL164" s="12"/>
      <c r="LM164" s="12"/>
      <c r="LN164" s="12"/>
      <c r="LO164" s="12"/>
      <c r="LP164" s="12"/>
      <c r="LQ164" s="12"/>
      <c r="LR164" s="12"/>
      <c r="LS164" s="12"/>
      <c r="LT164" s="12"/>
      <c r="LU164" s="12"/>
      <c r="LV164" s="12"/>
      <c r="LW164" s="12"/>
      <c r="LX164" s="12"/>
      <c r="LY164" s="12"/>
      <c r="LZ164" s="12"/>
      <c r="MA164" s="12"/>
      <c r="MB164" s="12"/>
      <c r="MC164" s="12"/>
      <c r="MD164" s="12"/>
      <c r="ME164" s="12"/>
      <c r="MF164" s="12"/>
      <c r="MG164" s="12"/>
      <c r="MH164" s="12"/>
      <c r="MI164" s="12"/>
      <c r="MJ164" s="12"/>
      <c r="MK164" s="12"/>
      <c r="ML164" s="12"/>
      <c r="MM164" s="12"/>
      <c r="MN164" s="12"/>
      <c r="MO164" s="12"/>
      <c r="MP164" s="12"/>
      <c r="MQ164" s="12"/>
      <c r="MR164" s="12"/>
      <c r="MS164" s="12"/>
      <c r="MT164" s="12"/>
      <c r="MU164" s="12"/>
      <c r="MV164" s="12"/>
      <c r="MW164" s="12"/>
      <c r="MX164" s="12"/>
      <c r="MY164" s="12"/>
      <c r="MZ164" s="12"/>
      <c r="NA164" s="12"/>
      <c r="NB164" s="12"/>
      <c r="NC164" s="12"/>
      <c r="ND164" s="12"/>
      <c r="NE164" s="12"/>
      <c r="NF164" s="12"/>
      <c r="NG164" s="12"/>
      <c r="NH164" s="12"/>
      <c r="NI164" s="12"/>
      <c r="NJ164" s="12"/>
      <c r="NK164" s="12"/>
      <c r="NL164" s="12"/>
      <c r="NM164" s="12"/>
      <c r="NN164" s="12"/>
      <c r="NO164" s="12"/>
      <c r="NP164" s="12"/>
      <c r="NQ164" s="12"/>
      <c r="NR164" s="12"/>
      <c r="NS164" s="12"/>
      <c r="NT164" s="12"/>
      <c r="NU164" s="12"/>
      <c r="NV164" s="12"/>
      <c r="NW164" s="12"/>
      <c r="NX164" s="12"/>
      <c r="NY164" s="12"/>
      <c r="NZ164" s="12"/>
      <c r="OA164" s="12"/>
      <c r="OB164" s="12"/>
      <c r="OC164" s="12"/>
      <c r="OD164" s="12"/>
      <c r="OE164" s="169"/>
      <c r="OF164" s="12"/>
      <c r="OG164" s="12"/>
      <c r="OH164" s="12"/>
      <c r="OI164" s="169"/>
      <c r="OJ164" s="12"/>
      <c r="OK164" s="169"/>
      <c r="OL164" s="12"/>
      <c r="OM164" s="169"/>
      <c r="ON164" s="12"/>
      <c r="OO164" s="169"/>
      <c r="OP164" s="12"/>
      <c r="OQ164" s="169"/>
      <c r="OR164" s="12"/>
      <c r="OS164" s="12"/>
      <c r="OT164" s="12"/>
      <c r="OU164" s="33"/>
      <c r="OV164" s="33"/>
      <c r="OW164" s="33"/>
      <c r="OX164" s="33"/>
      <c r="OY164" s="33"/>
      <c r="OZ164" s="33"/>
      <c r="PA164" s="33"/>
      <c r="PB164" s="33"/>
      <c r="PC164" s="33"/>
      <c r="PD164" s="33"/>
      <c r="PE164" s="33"/>
      <c r="PF164" s="33"/>
      <c r="PG164" s="33"/>
      <c r="PH164" s="33"/>
      <c r="PI164" s="33"/>
      <c r="PJ164" s="33"/>
      <c r="PK164" s="33"/>
      <c r="PL164" s="33"/>
    </row>
    <row r="165" spans="1:428">
      <c r="A165" s="2"/>
      <c r="B165" s="2"/>
      <c r="C165" s="2"/>
      <c r="D165" s="2"/>
      <c r="E165" s="3"/>
      <c r="F165" s="4"/>
      <c r="G165" s="5"/>
      <c r="H165" s="6"/>
      <c r="I165" s="7"/>
      <c r="J165" s="45"/>
      <c r="K165" s="48"/>
      <c r="L165" s="8"/>
      <c r="M165" s="9"/>
      <c r="N165" s="4"/>
      <c r="O165" s="8"/>
      <c r="P165" s="9"/>
      <c r="Q165" s="16"/>
      <c r="R165" s="17"/>
      <c r="S165" s="9"/>
      <c r="T165" s="4"/>
      <c r="U165" s="6"/>
      <c r="V165" s="40"/>
      <c r="W165" s="4"/>
      <c r="X165" s="5"/>
      <c r="Y165" s="6"/>
      <c r="Z165" s="4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6"/>
      <c r="BK165" s="10"/>
      <c r="BL165" s="10"/>
      <c r="BM165" s="11"/>
      <c r="BN165" s="7"/>
      <c r="BO165" s="8"/>
      <c r="BP165" s="9"/>
      <c r="BQ165" s="4"/>
      <c r="BR165" s="8"/>
      <c r="BS165" s="9"/>
      <c r="BT165" s="7"/>
      <c r="BU165" s="9"/>
      <c r="BV165" s="76"/>
      <c r="BW165" s="4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6"/>
      <c r="DH165" s="10"/>
      <c r="DI165" s="11"/>
      <c r="DJ165" s="7"/>
      <c r="DK165" s="8"/>
      <c r="DL165" s="9"/>
      <c r="DM165" s="7"/>
      <c r="DN165" s="8"/>
      <c r="DO165" s="18"/>
      <c r="DP165" s="4"/>
      <c r="DQ165" s="5"/>
      <c r="DR165" s="6"/>
      <c r="DS165" s="4"/>
      <c r="DT165" s="5"/>
      <c r="DU165" s="5"/>
      <c r="DV165" s="5"/>
      <c r="DW165" s="6"/>
      <c r="DX165" s="10"/>
      <c r="DY165" s="13"/>
      <c r="DZ165" s="14"/>
      <c r="EA165" s="15"/>
      <c r="EB165" s="13"/>
      <c r="EC165" s="14"/>
      <c r="ED165" s="15"/>
      <c r="EE165" s="13"/>
      <c r="EF165" s="14"/>
      <c r="EG165" s="15"/>
      <c r="EH165" s="13"/>
      <c r="EI165" s="14"/>
      <c r="EJ165" s="15"/>
      <c r="EK165" s="13"/>
      <c r="EL165" s="14"/>
      <c r="EM165" s="15"/>
      <c r="EN165" s="13"/>
      <c r="EO165" s="14"/>
      <c r="EP165" s="15"/>
      <c r="EQ165" s="13"/>
      <c r="ER165" s="14"/>
      <c r="ES165" s="15"/>
      <c r="ET165" s="13"/>
      <c r="EU165" s="14"/>
      <c r="EV165" s="15"/>
      <c r="EW165" s="13"/>
      <c r="EX165" s="14"/>
      <c r="EY165" s="15"/>
      <c r="EZ165" s="13"/>
      <c r="FA165" s="14"/>
      <c r="FB165" s="15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  <c r="IR165" s="12"/>
      <c r="IS165" s="12"/>
      <c r="IT165" s="12"/>
      <c r="IU165" s="12"/>
      <c r="IV165" s="12"/>
      <c r="IW165" s="12"/>
      <c r="IX165" s="12"/>
      <c r="IY165" s="12"/>
      <c r="IZ165" s="12"/>
      <c r="JA165" s="12"/>
      <c r="JB165" s="12"/>
      <c r="JC165" s="12"/>
      <c r="JD165" s="12"/>
      <c r="JE165" s="12"/>
      <c r="JF165" s="12"/>
      <c r="JG165" s="12"/>
      <c r="JH165" s="12"/>
      <c r="JI165" s="169"/>
      <c r="JJ165" s="12"/>
      <c r="JK165" s="12"/>
      <c r="JL165" s="12"/>
      <c r="JM165" s="169"/>
      <c r="JN165" s="12"/>
      <c r="JO165" s="169"/>
      <c r="JP165" s="12"/>
      <c r="JQ165" s="169"/>
      <c r="JR165" s="12"/>
      <c r="JS165" s="169"/>
      <c r="JT165" s="12"/>
      <c r="JU165" s="169"/>
      <c r="JV165" s="12"/>
      <c r="JW165" s="12"/>
      <c r="JX165" s="12"/>
      <c r="JY165" s="12"/>
      <c r="JZ165" s="12"/>
      <c r="KA165" s="12"/>
      <c r="KB165" s="12"/>
      <c r="KC165" s="12"/>
      <c r="KD165" s="12"/>
      <c r="KE165" s="12"/>
      <c r="KF165" s="12"/>
      <c r="KG165" s="12"/>
      <c r="KH165" s="12"/>
      <c r="KI165" s="12"/>
      <c r="KJ165" s="12"/>
      <c r="KK165" s="12"/>
      <c r="KL165" s="12"/>
      <c r="KM165" s="12"/>
      <c r="KN165" s="12"/>
      <c r="KO165" s="12"/>
      <c r="KP165" s="12"/>
      <c r="KQ165" s="12"/>
      <c r="KR165" s="12"/>
      <c r="KS165" s="12"/>
      <c r="KT165" s="12"/>
      <c r="KU165" s="12"/>
      <c r="KV165" s="12"/>
      <c r="KW165" s="12"/>
      <c r="KX165" s="12"/>
      <c r="KY165" s="12"/>
      <c r="KZ165" s="12"/>
      <c r="LA165" s="12"/>
      <c r="LB165" s="12"/>
      <c r="LC165" s="12"/>
      <c r="LD165" s="12"/>
      <c r="LE165" s="12"/>
      <c r="LF165" s="12"/>
      <c r="LG165" s="12"/>
      <c r="LH165" s="12"/>
      <c r="LI165" s="12"/>
      <c r="LJ165" s="12"/>
      <c r="LK165" s="12"/>
      <c r="LL165" s="12"/>
      <c r="LM165" s="12"/>
      <c r="LN165" s="12"/>
      <c r="LO165" s="12"/>
      <c r="LP165" s="12"/>
      <c r="LQ165" s="12"/>
      <c r="LR165" s="12"/>
      <c r="LS165" s="12"/>
      <c r="LT165" s="12"/>
      <c r="LU165" s="12"/>
      <c r="LV165" s="12"/>
      <c r="LW165" s="12"/>
      <c r="LX165" s="12"/>
      <c r="LY165" s="12"/>
      <c r="LZ165" s="12"/>
      <c r="MA165" s="12"/>
      <c r="MB165" s="12"/>
      <c r="MC165" s="12"/>
      <c r="MD165" s="12"/>
      <c r="ME165" s="12"/>
      <c r="MF165" s="12"/>
      <c r="MG165" s="12"/>
      <c r="MH165" s="12"/>
      <c r="MI165" s="12"/>
      <c r="MJ165" s="12"/>
      <c r="MK165" s="12"/>
      <c r="ML165" s="12"/>
      <c r="MM165" s="12"/>
      <c r="MN165" s="12"/>
      <c r="MO165" s="12"/>
      <c r="MP165" s="12"/>
      <c r="MQ165" s="12"/>
      <c r="MR165" s="12"/>
      <c r="MS165" s="12"/>
      <c r="MT165" s="12"/>
      <c r="MU165" s="12"/>
      <c r="MV165" s="12"/>
      <c r="MW165" s="12"/>
      <c r="MX165" s="12"/>
      <c r="MY165" s="12"/>
      <c r="MZ165" s="12"/>
      <c r="NA165" s="12"/>
      <c r="NB165" s="12"/>
      <c r="NC165" s="12"/>
      <c r="ND165" s="12"/>
      <c r="NE165" s="12"/>
      <c r="NF165" s="12"/>
      <c r="NG165" s="12"/>
      <c r="NH165" s="12"/>
      <c r="NI165" s="12"/>
      <c r="NJ165" s="12"/>
      <c r="NK165" s="12"/>
      <c r="NL165" s="12"/>
      <c r="NM165" s="12"/>
      <c r="NN165" s="12"/>
      <c r="NO165" s="12"/>
      <c r="NP165" s="12"/>
      <c r="NQ165" s="12"/>
      <c r="NR165" s="12"/>
      <c r="NS165" s="12"/>
      <c r="NT165" s="12"/>
      <c r="NU165" s="12"/>
      <c r="NV165" s="12"/>
      <c r="NW165" s="12"/>
      <c r="NX165" s="12"/>
      <c r="NY165" s="12"/>
      <c r="NZ165" s="12"/>
      <c r="OA165" s="12"/>
      <c r="OB165" s="12"/>
      <c r="OC165" s="12"/>
      <c r="OD165" s="12"/>
      <c r="OE165" s="169"/>
      <c r="OF165" s="12"/>
      <c r="OG165" s="12"/>
      <c r="OH165" s="12"/>
      <c r="OI165" s="169"/>
      <c r="OJ165" s="12"/>
      <c r="OK165" s="169"/>
      <c r="OL165" s="12"/>
      <c r="OM165" s="169"/>
      <c r="ON165" s="12"/>
      <c r="OO165" s="169"/>
      <c r="OP165" s="12"/>
      <c r="OQ165" s="169"/>
      <c r="OR165" s="12"/>
      <c r="OS165" s="12"/>
      <c r="OT165" s="12"/>
      <c r="OU165" s="33"/>
      <c r="OV165" s="33"/>
      <c r="OW165" s="33"/>
      <c r="OX165" s="33"/>
      <c r="OY165" s="33"/>
      <c r="OZ165" s="33"/>
      <c r="PA165" s="33"/>
      <c r="PB165" s="33"/>
      <c r="PC165" s="33"/>
      <c r="PD165" s="33"/>
      <c r="PE165" s="33"/>
      <c r="PF165" s="33"/>
      <c r="PG165" s="33"/>
      <c r="PH165" s="33"/>
      <c r="PI165" s="33"/>
      <c r="PJ165" s="33"/>
      <c r="PK165" s="33"/>
      <c r="PL165" s="33"/>
    </row>
    <row r="166" spans="1:428">
      <c r="A166" s="2"/>
      <c r="B166" s="2"/>
      <c r="C166" s="2"/>
      <c r="D166" s="2"/>
      <c r="E166" s="3"/>
      <c r="F166" s="4"/>
      <c r="G166" s="5"/>
      <c r="H166" s="6"/>
      <c r="I166" s="7"/>
      <c r="J166" s="45"/>
      <c r="K166" s="48"/>
      <c r="L166" s="8"/>
      <c r="M166" s="9"/>
      <c r="N166" s="4"/>
      <c r="O166" s="8"/>
      <c r="P166" s="9"/>
      <c r="Q166" s="16"/>
      <c r="R166" s="17"/>
      <c r="S166" s="9"/>
      <c r="T166" s="4"/>
      <c r="U166" s="6"/>
      <c r="V166" s="40"/>
      <c r="W166" s="4"/>
      <c r="X166" s="5"/>
      <c r="Y166" s="6"/>
      <c r="Z166" s="4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6"/>
      <c r="BK166" s="10"/>
      <c r="BL166" s="10"/>
      <c r="BM166" s="11"/>
      <c r="BN166" s="7"/>
      <c r="BO166" s="8"/>
      <c r="BP166" s="9"/>
      <c r="BQ166" s="4"/>
      <c r="BR166" s="8"/>
      <c r="BS166" s="9"/>
      <c r="BT166" s="7"/>
      <c r="BU166" s="9"/>
      <c r="BV166" s="76"/>
      <c r="BW166" s="4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6"/>
      <c r="DH166" s="10"/>
      <c r="DI166" s="11"/>
      <c r="DJ166" s="7"/>
      <c r="DK166" s="8"/>
      <c r="DL166" s="9"/>
      <c r="DM166" s="7"/>
      <c r="DN166" s="8"/>
      <c r="DO166" s="18"/>
      <c r="DP166" s="4"/>
      <c r="DQ166" s="5"/>
      <c r="DR166" s="6"/>
      <c r="DS166" s="4"/>
      <c r="DT166" s="5"/>
      <c r="DU166" s="5"/>
      <c r="DV166" s="5"/>
      <c r="DW166" s="6"/>
      <c r="DX166" s="10"/>
      <c r="DY166" s="13"/>
      <c r="DZ166" s="14"/>
      <c r="EA166" s="15"/>
      <c r="EB166" s="13"/>
      <c r="EC166" s="14"/>
      <c r="ED166" s="20"/>
      <c r="EE166" s="13"/>
      <c r="EF166" s="14"/>
      <c r="EG166" s="15"/>
      <c r="EH166" s="13"/>
      <c r="EI166" s="14"/>
      <c r="EJ166" s="15"/>
      <c r="EK166" s="13"/>
      <c r="EL166" s="14"/>
      <c r="EM166" s="15"/>
      <c r="EN166" s="13"/>
      <c r="EO166" s="14"/>
      <c r="EP166" s="15"/>
      <c r="EQ166" s="13"/>
      <c r="ER166" s="14"/>
      <c r="ES166" s="15"/>
      <c r="ET166" s="13"/>
      <c r="EU166" s="14"/>
      <c r="EV166" s="15"/>
      <c r="EW166" s="13"/>
      <c r="EX166" s="14"/>
      <c r="EY166" s="15"/>
      <c r="EZ166" s="13"/>
      <c r="FA166" s="14"/>
      <c r="FB166" s="15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  <c r="IR166" s="12"/>
      <c r="IS166" s="12"/>
      <c r="IT166" s="12"/>
      <c r="IU166" s="12"/>
      <c r="IV166" s="12"/>
      <c r="IW166" s="12"/>
      <c r="IX166" s="12"/>
      <c r="IY166" s="12"/>
      <c r="IZ166" s="12"/>
      <c r="JA166" s="12"/>
      <c r="JB166" s="12"/>
      <c r="JC166" s="12"/>
      <c r="JD166" s="12"/>
      <c r="JE166" s="12"/>
      <c r="JF166" s="12"/>
      <c r="JG166" s="12"/>
      <c r="JH166" s="12"/>
      <c r="JI166" s="169"/>
      <c r="JJ166" s="12"/>
      <c r="JK166" s="12"/>
      <c r="JL166" s="12"/>
      <c r="JM166" s="169"/>
      <c r="JN166" s="12"/>
      <c r="JO166" s="169"/>
      <c r="JP166" s="12"/>
      <c r="JQ166" s="169"/>
      <c r="JR166" s="12"/>
      <c r="JS166" s="169"/>
      <c r="JT166" s="12"/>
      <c r="JU166" s="169"/>
      <c r="JV166" s="12"/>
      <c r="JW166" s="12"/>
      <c r="JX166" s="12"/>
      <c r="JY166" s="12"/>
      <c r="JZ166" s="12"/>
      <c r="KA166" s="12"/>
      <c r="KB166" s="12"/>
      <c r="KC166" s="12"/>
      <c r="KD166" s="12"/>
      <c r="KE166" s="12"/>
      <c r="KF166" s="12"/>
      <c r="KG166" s="12"/>
      <c r="KH166" s="12"/>
      <c r="KI166" s="12"/>
      <c r="KJ166" s="12"/>
      <c r="KK166" s="12"/>
      <c r="KL166" s="12"/>
      <c r="KM166" s="12"/>
      <c r="KN166" s="12"/>
      <c r="KO166" s="12"/>
      <c r="KP166" s="12"/>
      <c r="KQ166" s="12"/>
      <c r="KR166" s="12"/>
      <c r="KS166" s="12"/>
      <c r="KT166" s="12"/>
      <c r="KU166" s="12"/>
      <c r="KV166" s="12"/>
      <c r="KW166" s="12"/>
      <c r="KX166" s="12"/>
      <c r="KY166" s="12"/>
      <c r="KZ166" s="12"/>
      <c r="LA166" s="12"/>
      <c r="LB166" s="12"/>
      <c r="LC166" s="12"/>
      <c r="LD166" s="12"/>
      <c r="LE166" s="12"/>
      <c r="LF166" s="12"/>
      <c r="LG166" s="12"/>
      <c r="LH166" s="12"/>
      <c r="LI166" s="12"/>
      <c r="LJ166" s="12"/>
      <c r="LK166" s="12"/>
      <c r="LL166" s="12"/>
      <c r="LM166" s="12"/>
      <c r="LN166" s="12"/>
      <c r="LO166" s="12"/>
      <c r="LP166" s="12"/>
      <c r="LQ166" s="12"/>
      <c r="LR166" s="12"/>
      <c r="LS166" s="12"/>
      <c r="LT166" s="12"/>
      <c r="LU166" s="12"/>
      <c r="LV166" s="12"/>
      <c r="LW166" s="12"/>
      <c r="LX166" s="12"/>
      <c r="LY166" s="12"/>
      <c r="LZ166" s="12"/>
      <c r="MA166" s="12"/>
      <c r="MB166" s="12"/>
      <c r="MC166" s="12"/>
      <c r="MD166" s="12"/>
      <c r="ME166" s="12"/>
      <c r="MF166" s="12"/>
      <c r="MG166" s="12"/>
      <c r="MH166" s="12"/>
      <c r="MI166" s="12"/>
      <c r="MJ166" s="12"/>
      <c r="MK166" s="12"/>
      <c r="ML166" s="12"/>
      <c r="MM166" s="12"/>
      <c r="MN166" s="12"/>
      <c r="MO166" s="12"/>
      <c r="MP166" s="12"/>
      <c r="MQ166" s="12"/>
      <c r="MR166" s="12"/>
      <c r="MS166" s="12"/>
      <c r="MT166" s="12"/>
      <c r="MU166" s="12"/>
      <c r="MV166" s="12"/>
      <c r="MW166" s="12"/>
      <c r="MX166" s="12"/>
      <c r="MY166" s="12"/>
      <c r="MZ166" s="12"/>
      <c r="NA166" s="12"/>
      <c r="NB166" s="12"/>
      <c r="NC166" s="12"/>
      <c r="ND166" s="12"/>
      <c r="NE166" s="12"/>
      <c r="NF166" s="12"/>
      <c r="NG166" s="12"/>
      <c r="NH166" s="12"/>
      <c r="NI166" s="12"/>
      <c r="NJ166" s="12"/>
      <c r="NK166" s="12"/>
      <c r="NL166" s="12"/>
      <c r="NM166" s="12"/>
      <c r="NN166" s="12"/>
      <c r="NO166" s="12"/>
      <c r="NP166" s="12"/>
      <c r="NQ166" s="12"/>
      <c r="NR166" s="12"/>
      <c r="NS166" s="12"/>
      <c r="NT166" s="12"/>
      <c r="NU166" s="12"/>
      <c r="NV166" s="12"/>
      <c r="NW166" s="12"/>
      <c r="NX166" s="12"/>
      <c r="NY166" s="12"/>
      <c r="NZ166" s="12"/>
      <c r="OA166" s="12"/>
      <c r="OB166" s="12"/>
      <c r="OC166" s="12"/>
      <c r="OD166" s="12"/>
      <c r="OE166" s="169"/>
      <c r="OF166" s="12"/>
      <c r="OG166" s="12"/>
      <c r="OH166" s="12"/>
      <c r="OI166" s="169"/>
      <c r="OJ166" s="12"/>
      <c r="OK166" s="169"/>
      <c r="OL166" s="12"/>
      <c r="OM166" s="169"/>
      <c r="ON166" s="12"/>
      <c r="OO166" s="169"/>
      <c r="OP166" s="12"/>
      <c r="OQ166" s="169"/>
      <c r="OR166" s="12"/>
      <c r="OS166" s="12"/>
      <c r="OT166" s="12"/>
      <c r="OU166" s="33"/>
      <c r="OV166" s="33"/>
      <c r="OW166" s="33"/>
      <c r="OX166" s="33"/>
      <c r="OY166" s="33"/>
      <c r="OZ166" s="33"/>
      <c r="PA166" s="33"/>
      <c r="PB166" s="33"/>
      <c r="PC166" s="33"/>
      <c r="PD166" s="33"/>
      <c r="PE166" s="33"/>
      <c r="PF166" s="33"/>
      <c r="PG166" s="33"/>
      <c r="PH166" s="33"/>
      <c r="PI166" s="33"/>
      <c r="PJ166" s="33"/>
      <c r="PK166" s="33"/>
      <c r="PL166" s="33"/>
    </row>
    <row r="167" spans="1:428">
      <c r="A167" s="2"/>
      <c r="B167" s="2"/>
      <c r="C167" s="2"/>
      <c r="D167" s="2"/>
      <c r="E167" s="3"/>
      <c r="F167" s="4"/>
      <c r="G167" s="5"/>
      <c r="H167" s="6"/>
      <c r="I167" s="7"/>
      <c r="J167" s="45"/>
      <c r="K167" s="48"/>
      <c r="L167" s="8"/>
      <c r="M167" s="9"/>
      <c r="N167" s="4"/>
      <c r="O167" s="8"/>
      <c r="P167" s="9"/>
      <c r="Q167" s="16"/>
      <c r="R167" s="17"/>
      <c r="S167" s="9"/>
      <c r="T167" s="4"/>
      <c r="U167" s="6"/>
      <c r="V167" s="40"/>
      <c r="W167" s="4"/>
      <c r="X167" s="5"/>
      <c r="Y167" s="6"/>
      <c r="Z167" s="4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6"/>
      <c r="BK167" s="10"/>
      <c r="BL167" s="10"/>
      <c r="BM167" s="11"/>
      <c r="BN167" s="7"/>
      <c r="BO167" s="8"/>
      <c r="BP167" s="9"/>
      <c r="BQ167" s="4"/>
      <c r="BR167" s="8"/>
      <c r="BS167" s="9"/>
      <c r="BT167" s="7"/>
      <c r="BU167" s="9"/>
      <c r="BV167" s="76"/>
      <c r="BW167" s="4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6"/>
      <c r="DH167" s="10"/>
      <c r="DI167" s="11"/>
      <c r="DJ167" s="7"/>
      <c r="DK167" s="8"/>
      <c r="DL167" s="9"/>
      <c r="DM167" s="7"/>
      <c r="DN167" s="8"/>
      <c r="DO167" s="18"/>
      <c r="DP167" s="4"/>
      <c r="DQ167" s="5"/>
      <c r="DR167" s="6"/>
      <c r="DS167" s="4"/>
      <c r="DT167" s="5"/>
      <c r="DU167" s="5"/>
      <c r="DV167" s="5"/>
      <c r="DW167" s="6"/>
      <c r="DX167" s="10"/>
      <c r="DY167" s="13"/>
      <c r="DZ167" s="14"/>
      <c r="EA167" s="15"/>
      <c r="EB167" s="13"/>
      <c r="EC167" s="14"/>
      <c r="ED167" s="15"/>
      <c r="EE167" s="13"/>
      <c r="EF167" s="14"/>
      <c r="EG167" s="15"/>
      <c r="EH167" s="13"/>
      <c r="EI167" s="14"/>
      <c r="EJ167" s="15"/>
      <c r="EK167" s="13"/>
      <c r="EL167" s="14"/>
      <c r="EM167" s="15"/>
      <c r="EN167" s="13"/>
      <c r="EO167" s="14"/>
      <c r="EP167" s="15"/>
      <c r="EQ167" s="13"/>
      <c r="ER167" s="14"/>
      <c r="ES167" s="15"/>
      <c r="ET167" s="13"/>
      <c r="EU167" s="14"/>
      <c r="EV167" s="15"/>
      <c r="EW167" s="13"/>
      <c r="EX167" s="14"/>
      <c r="EY167" s="15"/>
      <c r="EZ167" s="13"/>
      <c r="FA167" s="14"/>
      <c r="FB167" s="15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  <c r="IR167" s="12"/>
      <c r="IS167" s="12"/>
      <c r="IT167" s="12"/>
      <c r="IU167" s="12"/>
      <c r="IV167" s="12"/>
      <c r="IW167" s="12"/>
      <c r="IX167" s="12"/>
      <c r="IY167" s="12"/>
      <c r="IZ167" s="12"/>
      <c r="JA167" s="12"/>
      <c r="JB167" s="12"/>
      <c r="JC167" s="12"/>
      <c r="JD167" s="12"/>
      <c r="JE167" s="12"/>
      <c r="JF167" s="12"/>
      <c r="JG167" s="12"/>
      <c r="JH167" s="12"/>
      <c r="JI167" s="169"/>
      <c r="JJ167" s="12"/>
      <c r="JK167" s="12"/>
      <c r="JL167" s="12"/>
      <c r="JM167" s="169"/>
      <c r="JN167" s="12"/>
      <c r="JO167" s="169"/>
      <c r="JP167" s="12"/>
      <c r="JQ167" s="169"/>
      <c r="JR167" s="12"/>
      <c r="JS167" s="169"/>
      <c r="JT167" s="12"/>
      <c r="JU167" s="169"/>
      <c r="JV167" s="12"/>
      <c r="JW167" s="12"/>
      <c r="JX167" s="12"/>
      <c r="JY167" s="12"/>
      <c r="JZ167" s="12"/>
      <c r="KA167" s="12"/>
      <c r="KB167" s="12"/>
      <c r="KC167" s="12"/>
      <c r="KD167" s="12"/>
      <c r="KE167" s="12"/>
      <c r="KF167" s="12"/>
      <c r="KG167" s="12"/>
      <c r="KH167" s="12"/>
      <c r="KI167" s="12"/>
      <c r="KJ167" s="12"/>
      <c r="KK167" s="12"/>
      <c r="KL167" s="12"/>
      <c r="KM167" s="12"/>
      <c r="KN167" s="12"/>
      <c r="KO167" s="12"/>
      <c r="KP167" s="12"/>
      <c r="KQ167" s="12"/>
      <c r="KR167" s="12"/>
      <c r="KS167" s="12"/>
      <c r="KT167" s="12"/>
      <c r="KU167" s="12"/>
      <c r="KV167" s="12"/>
      <c r="KW167" s="12"/>
      <c r="KX167" s="12"/>
      <c r="KY167" s="12"/>
      <c r="KZ167" s="12"/>
      <c r="LA167" s="12"/>
      <c r="LB167" s="12"/>
      <c r="LC167" s="12"/>
      <c r="LD167" s="12"/>
      <c r="LE167" s="12"/>
      <c r="LF167" s="12"/>
      <c r="LG167" s="12"/>
      <c r="LH167" s="12"/>
      <c r="LI167" s="12"/>
      <c r="LJ167" s="12"/>
      <c r="LK167" s="12"/>
      <c r="LL167" s="12"/>
      <c r="LM167" s="12"/>
      <c r="LN167" s="12"/>
      <c r="LO167" s="12"/>
      <c r="LP167" s="12"/>
      <c r="LQ167" s="12"/>
      <c r="LR167" s="12"/>
      <c r="LS167" s="12"/>
      <c r="LT167" s="12"/>
      <c r="LU167" s="12"/>
      <c r="LV167" s="12"/>
      <c r="LW167" s="12"/>
      <c r="LX167" s="12"/>
      <c r="LY167" s="12"/>
      <c r="LZ167" s="12"/>
      <c r="MA167" s="12"/>
      <c r="MB167" s="12"/>
      <c r="MC167" s="12"/>
      <c r="MD167" s="12"/>
      <c r="ME167" s="12"/>
      <c r="MF167" s="12"/>
      <c r="MG167" s="12"/>
      <c r="MH167" s="12"/>
      <c r="MI167" s="12"/>
      <c r="MJ167" s="12"/>
      <c r="MK167" s="12"/>
      <c r="ML167" s="12"/>
      <c r="MM167" s="12"/>
      <c r="MN167" s="12"/>
      <c r="MO167" s="12"/>
      <c r="MP167" s="12"/>
      <c r="MQ167" s="12"/>
      <c r="MR167" s="12"/>
      <c r="MS167" s="12"/>
      <c r="MT167" s="12"/>
      <c r="MU167" s="12"/>
      <c r="MV167" s="12"/>
      <c r="MW167" s="12"/>
      <c r="MX167" s="12"/>
      <c r="MY167" s="12"/>
      <c r="MZ167" s="12"/>
      <c r="NA167" s="12"/>
      <c r="NB167" s="12"/>
      <c r="NC167" s="12"/>
      <c r="ND167" s="12"/>
      <c r="NE167" s="12"/>
      <c r="NF167" s="12"/>
      <c r="NG167" s="12"/>
      <c r="NH167" s="12"/>
      <c r="NI167" s="12"/>
      <c r="NJ167" s="12"/>
      <c r="NK167" s="12"/>
      <c r="NL167" s="12"/>
      <c r="NM167" s="12"/>
      <c r="NN167" s="12"/>
      <c r="NO167" s="12"/>
      <c r="NP167" s="12"/>
      <c r="NQ167" s="12"/>
      <c r="NR167" s="12"/>
      <c r="NS167" s="12"/>
      <c r="NT167" s="12"/>
      <c r="NU167" s="12"/>
      <c r="NV167" s="12"/>
      <c r="NW167" s="12"/>
      <c r="NX167" s="12"/>
      <c r="NY167" s="12"/>
      <c r="NZ167" s="12"/>
      <c r="OA167" s="12"/>
      <c r="OB167" s="12"/>
      <c r="OC167" s="12"/>
      <c r="OD167" s="12"/>
      <c r="OE167" s="169"/>
      <c r="OF167" s="12"/>
      <c r="OG167" s="12"/>
      <c r="OH167" s="12"/>
      <c r="OI167" s="169"/>
      <c r="OJ167" s="12"/>
      <c r="OK167" s="169"/>
      <c r="OL167" s="12"/>
      <c r="OM167" s="169"/>
      <c r="ON167" s="12"/>
      <c r="OO167" s="169"/>
      <c r="OP167" s="12"/>
      <c r="OQ167" s="169"/>
      <c r="OR167" s="12"/>
      <c r="OS167" s="12"/>
      <c r="OT167" s="12"/>
      <c r="OU167" s="33"/>
      <c r="OV167" s="33"/>
      <c r="OW167" s="33"/>
      <c r="OX167" s="33"/>
      <c r="OY167" s="33"/>
      <c r="OZ167" s="33"/>
      <c r="PA167" s="33"/>
      <c r="PB167" s="33"/>
      <c r="PC167" s="33"/>
      <c r="PD167" s="33"/>
      <c r="PE167" s="33"/>
      <c r="PF167" s="33"/>
      <c r="PG167" s="33"/>
      <c r="PH167" s="33"/>
      <c r="PI167" s="33"/>
      <c r="PJ167" s="33"/>
      <c r="PK167" s="33"/>
      <c r="PL167" s="33"/>
    </row>
    <row r="168" spans="1:428">
      <c r="A168" s="2"/>
      <c r="B168" s="2"/>
      <c r="C168" s="2"/>
      <c r="D168" s="2"/>
      <c r="E168" s="3"/>
      <c r="F168" s="4"/>
      <c r="G168" s="5"/>
      <c r="H168" s="6"/>
      <c r="I168" s="7"/>
      <c r="J168" s="45"/>
      <c r="K168" s="48"/>
      <c r="L168" s="8"/>
      <c r="M168" s="9"/>
      <c r="N168" s="4"/>
      <c r="O168" s="8"/>
      <c r="P168" s="9"/>
      <c r="Q168" s="16"/>
      <c r="R168" s="17"/>
      <c r="S168" s="9"/>
      <c r="T168" s="4"/>
      <c r="U168" s="6"/>
      <c r="V168" s="40"/>
      <c r="W168" s="4"/>
      <c r="X168" s="5"/>
      <c r="Y168" s="6"/>
      <c r="Z168" s="4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6"/>
      <c r="BK168" s="10"/>
      <c r="BL168" s="10"/>
      <c r="BM168" s="11"/>
      <c r="BN168" s="7"/>
      <c r="BO168" s="8"/>
      <c r="BP168" s="9"/>
      <c r="BQ168" s="4"/>
      <c r="BR168" s="8"/>
      <c r="BS168" s="9"/>
      <c r="BT168" s="7"/>
      <c r="BU168" s="9"/>
      <c r="BV168" s="76"/>
      <c r="BW168" s="4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6"/>
      <c r="DH168" s="10"/>
      <c r="DI168" s="11"/>
      <c r="DJ168" s="7"/>
      <c r="DK168" s="8"/>
      <c r="DL168" s="9"/>
      <c r="DM168" s="7"/>
      <c r="DN168" s="8"/>
      <c r="DO168" s="18"/>
      <c r="DP168" s="4"/>
      <c r="DQ168" s="5"/>
      <c r="DR168" s="6"/>
      <c r="DS168" s="4"/>
      <c r="DT168" s="5"/>
      <c r="DU168" s="5"/>
      <c r="DV168" s="5"/>
      <c r="DW168" s="6"/>
      <c r="DX168" s="10"/>
      <c r="DY168" s="13"/>
      <c r="DZ168" s="14"/>
      <c r="EA168" s="15"/>
      <c r="EB168" s="13"/>
      <c r="EC168" s="14"/>
      <c r="ED168" s="15"/>
      <c r="EE168" s="13"/>
      <c r="EF168" s="14"/>
      <c r="EG168" s="15"/>
      <c r="EH168" s="13"/>
      <c r="EI168" s="14"/>
      <c r="EJ168" s="15"/>
      <c r="EK168" s="13"/>
      <c r="EL168" s="14"/>
      <c r="EM168" s="15"/>
      <c r="EN168" s="13"/>
      <c r="EO168" s="14"/>
      <c r="EP168" s="15"/>
      <c r="EQ168" s="13"/>
      <c r="ER168" s="14"/>
      <c r="ES168" s="15"/>
      <c r="ET168" s="13"/>
      <c r="EU168" s="14"/>
      <c r="EV168" s="15"/>
      <c r="EW168" s="13"/>
      <c r="EX168" s="14"/>
      <c r="EY168" s="15"/>
      <c r="EZ168" s="13"/>
      <c r="FA168" s="14"/>
      <c r="FB168" s="15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  <c r="IR168" s="12"/>
      <c r="IS168" s="12"/>
      <c r="IT168" s="12"/>
      <c r="IU168" s="12"/>
      <c r="IV168" s="12"/>
      <c r="IW168" s="12"/>
      <c r="IX168" s="12"/>
      <c r="IY168" s="12"/>
      <c r="IZ168" s="12"/>
      <c r="JA168" s="12"/>
      <c r="JB168" s="12"/>
      <c r="JC168" s="12"/>
      <c r="JD168" s="12"/>
      <c r="JE168" s="12"/>
      <c r="JF168" s="12"/>
      <c r="JG168" s="12"/>
      <c r="JH168" s="12"/>
      <c r="JI168" s="169"/>
      <c r="JJ168" s="12"/>
      <c r="JK168" s="12"/>
      <c r="JL168" s="12"/>
      <c r="JM168" s="169"/>
      <c r="JN168" s="12"/>
      <c r="JO168" s="169"/>
      <c r="JP168" s="12"/>
      <c r="JQ168" s="169"/>
      <c r="JR168" s="12"/>
      <c r="JS168" s="169"/>
      <c r="JT168" s="12"/>
      <c r="JU168" s="169"/>
      <c r="JV168" s="12"/>
      <c r="JW168" s="12"/>
      <c r="JX168" s="12"/>
      <c r="JY168" s="12"/>
      <c r="JZ168" s="12"/>
      <c r="KA168" s="12"/>
      <c r="KB168" s="12"/>
      <c r="KC168" s="12"/>
      <c r="KD168" s="12"/>
      <c r="KE168" s="12"/>
      <c r="KF168" s="12"/>
      <c r="KG168" s="12"/>
      <c r="KH168" s="12"/>
      <c r="KI168" s="12"/>
      <c r="KJ168" s="12"/>
      <c r="KK168" s="12"/>
      <c r="KL168" s="12"/>
      <c r="KM168" s="12"/>
      <c r="KN168" s="12"/>
      <c r="KO168" s="12"/>
      <c r="KP168" s="12"/>
      <c r="KQ168" s="12"/>
      <c r="KR168" s="12"/>
      <c r="KS168" s="12"/>
      <c r="KT168" s="12"/>
      <c r="KU168" s="12"/>
      <c r="KV168" s="12"/>
      <c r="KW168" s="12"/>
      <c r="KX168" s="12"/>
      <c r="KY168" s="12"/>
      <c r="KZ168" s="12"/>
      <c r="LA168" s="12"/>
      <c r="LB168" s="12"/>
      <c r="LC168" s="12"/>
      <c r="LD168" s="12"/>
      <c r="LE168" s="12"/>
      <c r="LF168" s="12"/>
      <c r="LG168" s="12"/>
      <c r="LH168" s="12"/>
      <c r="LI168" s="12"/>
      <c r="LJ168" s="12"/>
      <c r="LK168" s="12"/>
      <c r="LL168" s="12"/>
      <c r="LM168" s="12"/>
      <c r="LN168" s="12"/>
      <c r="LO168" s="12"/>
      <c r="LP168" s="12"/>
      <c r="LQ168" s="12"/>
      <c r="LR168" s="12"/>
      <c r="LS168" s="12"/>
      <c r="LT168" s="12"/>
      <c r="LU168" s="12"/>
      <c r="LV168" s="12"/>
      <c r="LW168" s="12"/>
      <c r="LX168" s="12"/>
      <c r="LY168" s="12"/>
      <c r="LZ168" s="12"/>
      <c r="MA168" s="12"/>
      <c r="MB168" s="12"/>
      <c r="MC168" s="12"/>
      <c r="MD168" s="12"/>
      <c r="ME168" s="12"/>
      <c r="MF168" s="12"/>
      <c r="MG168" s="12"/>
      <c r="MH168" s="12"/>
      <c r="MI168" s="12"/>
      <c r="MJ168" s="12"/>
      <c r="MK168" s="12"/>
      <c r="ML168" s="12"/>
      <c r="MM168" s="12"/>
      <c r="MN168" s="12"/>
      <c r="MO168" s="12"/>
      <c r="MP168" s="12"/>
      <c r="MQ168" s="12"/>
      <c r="MR168" s="12"/>
      <c r="MS168" s="12"/>
      <c r="MT168" s="12"/>
      <c r="MU168" s="12"/>
      <c r="MV168" s="12"/>
      <c r="MW168" s="12"/>
      <c r="MX168" s="12"/>
      <c r="MY168" s="12"/>
      <c r="MZ168" s="12"/>
      <c r="NA168" s="12"/>
      <c r="NB168" s="12"/>
      <c r="NC168" s="12"/>
      <c r="ND168" s="12"/>
      <c r="NE168" s="12"/>
      <c r="NF168" s="12"/>
      <c r="NG168" s="12"/>
      <c r="NH168" s="12"/>
      <c r="NI168" s="12"/>
      <c r="NJ168" s="12"/>
      <c r="NK168" s="12"/>
      <c r="NL168" s="12"/>
      <c r="NM168" s="12"/>
      <c r="NN168" s="12"/>
      <c r="NO168" s="12"/>
      <c r="NP168" s="12"/>
      <c r="NQ168" s="12"/>
      <c r="NR168" s="12"/>
      <c r="NS168" s="12"/>
      <c r="NT168" s="12"/>
      <c r="NU168" s="12"/>
      <c r="NV168" s="12"/>
      <c r="NW168" s="12"/>
      <c r="NX168" s="12"/>
      <c r="NY168" s="12"/>
      <c r="NZ168" s="12"/>
      <c r="OA168" s="12"/>
      <c r="OB168" s="12"/>
      <c r="OC168" s="12"/>
      <c r="OD168" s="12"/>
      <c r="OE168" s="169"/>
      <c r="OF168" s="12"/>
      <c r="OG168" s="12"/>
      <c r="OH168" s="12"/>
      <c r="OI168" s="169"/>
      <c r="OJ168" s="12"/>
      <c r="OK168" s="169"/>
      <c r="OL168" s="12"/>
      <c r="OM168" s="169"/>
      <c r="ON168" s="12"/>
      <c r="OO168" s="169"/>
      <c r="OP168" s="12"/>
      <c r="OQ168" s="169"/>
      <c r="OR168" s="12"/>
      <c r="OS168" s="12"/>
      <c r="OT168" s="12"/>
      <c r="OU168" s="33"/>
      <c r="OV168" s="33"/>
      <c r="OW168" s="33"/>
      <c r="OX168" s="33"/>
      <c r="OY168" s="33"/>
      <c r="OZ168" s="33"/>
      <c r="PA168" s="33"/>
      <c r="PB168" s="33"/>
      <c r="PC168" s="33"/>
      <c r="PD168" s="33"/>
      <c r="PE168" s="33"/>
      <c r="PF168" s="33"/>
      <c r="PG168" s="33"/>
      <c r="PH168" s="33"/>
      <c r="PI168" s="33"/>
      <c r="PJ168" s="33"/>
      <c r="PK168" s="33"/>
      <c r="PL168" s="33"/>
    </row>
    <row r="169" spans="1:428">
      <c r="A169" s="2"/>
      <c r="B169" s="2"/>
      <c r="C169" s="2"/>
      <c r="D169" s="2"/>
      <c r="E169" s="3"/>
      <c r="F169" s="4"/>
      <c r="G169" s="5"/>
      <c r="H169" s="6"/>
      <c r="I169" s="7"/>
      <c r="J169" s="45"/>
      <c r="K169" s="48"/>
      <c r="L169" s="8"/>
      <c r="M169" s="9"/>
      <c r="N169" s="4"/>
      <c r="O169" s="8"/>
      <c r="P169" s="9"/>
      <c r="Q169" s="16"/>
      <c r="R169" s="17"/>
      <c r="S169" s="9"/>
      <c r="T169" s="4"/>
      <c r="U169" s="6"/>
      <c r="V169" s="40"/>
      <c r="W169" s="4"/>
      <c r="X169" s="5"/>
      <c r="Y169" s="6"/>
      <c r="Z169" s="4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6"/>
      <c r="BK169" s="10"/>
      <c r="BL169" s="10"/>
      <c r="BM169" s="11"/>
      <c r="BN169" s="7"/>
      <c r="BO169" s="8"/>
      <c r="BP169" s="9"/>
      <c r="BQ169" s="4"/>
      <c r="BR169" s="8"/>
      <c r="BS169" s="9"/>
      <c r="BT169" s="7"/>
      <c r="BU169" s="9"/>
      <c r="BV169" s="76"/>
      <c r="BW169" s="4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6"/>
      <c r="DH169" s="10"/>
      <c r="DI169" s="11"/>
      <c r="DJ169" s="7"/>
      <c r="DK169" s="8"/>
      <c r="DL169" s="9"/>
      <c r="DM169" s="7"/>
      <c r="DN169" s="8"/>
      <c r="DO169" s="18"/>
      <c r="DP169" s="4"/>
      <c r="DQ169" s="5"/>
      <c r="DR169" s="6"/>
      <c r="DS169" s="4"/>
      <c r="DT169" s="5"/>
      <c r="DU169" s="5"/>
      <c r="DV169" s="5"/>
      <c r="DW169" s="6"/>
      <c r="DX169" s="10"/>
      <c r="DY169" s="13"/>
      <c r="DZ169" s="14"/>
      <c r="EA169" s="15"/>
      <c r="EB169" s="13"/>
      <c r="EC169" s="14"/>
      <c r="ED169" s="15"/>
      <c r="EE169" s="13"/>
      <c r="EF169" s="14"/>
      <c r="EG169" s="15"/>
      <c r="EH169" s="13"/>
      <c r="EI169" s="14"/>
      <c r="EJ169" s="15"/>
      <c r="EK169" s="13"/>
      <c r="EL169" s="14"/>
      <c r="EM169" s="15"/>
      <c r="EN169" s="13"/>
      <c r="EO169" s="14"/>
      <c r="EP169" s="15"/>
      <c r="EQ169" s="13"/>
      <c r="ER169" s="14"/>
      <c r="ES169" s="15"/>
      <c r="ET169" s="13"/>
      <c r="EU169" s="14"/>
      <c r="EV169" s="15"/>
      <c r="EW169" s="13"/>
      <c r="EX169" s="14"/>
      <c r="EY169" s="15"/>
      <c r="EZ169" s="13"/>
      <c r="FA169" s="14"/>
      <c r="FB169" s="15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  <c r="IR169" s="12"/>
      <c r="IS169" s="12"/>
      <c r="IT169" s="12"/>
      <c r="IU169" s="12"/>
      <c r="IV169" s="12"/>
      <c r="IW169" s="12"/>
      <c r="IX169" s="12"/>
      <c r="IY169" s="12"/>
      <c r="IZ169" s="12"/>
      <c r="JA169" s="12"/>
      <c r="JB169" s="12"/>
      <c r="JC169" s="12"/>
      <c r="JD169" s="12"/>
      <c r="JE169" s="12"/>
      <c r="JF169" s="12"/>
      <c r="JG169" s="12"/>
      <c r="JH169" s="12"/>
      <c r="JI169" s="169"/>
      <c r="JJ169" s="12"/>
      <c r="JK169" s="12"/>
      <c r="JL169" s="12"/>
      <c r="JM169" s="169"/>
      <c r="JN169" s="12"/>
      <c r="JO169" s="169"/>
      <c r="JP169" s="12"/>
      <c r="JQ169" s="169"/>
      <c r="JR169" s="12"/>
      <c r="JS169" s="169"/>
      <c r="JT169" s="12"/>
      <c r="JU169" s="169"/>
      <c r="JV169" s="12"/>
      <c r="JW169" s="12"/>
      <c r="JX169" s="12"/>
      <c r="JY169" s="12"/>
      <c r="JZ169" s="12"/>
      <c r="KA169" s="12"/>
      <c r="KB169" s="12"/>
      <c r="KC169" s="12"/>
      <c r="KD169" s="12"/>
      <c r="KE169" s="12"/>
      <c r="KF169" s="12"/>
      <c r="KG169" s="12"/>
      <c r="KH169" s="12"/>
      <c r="KI169" s="12"/>
      <c r="KJ169" s="12"/>
      <c r="KK169" s="12"/>
      <c r="KL169" s="12"/>
      <c r="KM169" s="12"/>
      <c r="KN169" s="12"/>
      <c r="KO169" s="12"/>
      <c r="KP169" s="12"/>
      <c r="KQ169" s="12"/>
      <c r="KR169" s="12"/>
      <c r="KS169" s="12"/>
      <c r="KT169" s="12"/>
      <c r="KU169" s="12"/>
      <c r="KV169" s="12"/>
      <c r="KW169" s="12"/>
      <c r="KX169" s="12"/>
      <c r="KY169" s="12"/>
      <c r="KZ169" s="12"/>
      <c r="LA169" s="12"/>
      <c r="LB169" s="12"/>
      <c r="LC169" s="12"/>
      <c r="LD169" s="12"/>
      <c r="LE169" s="12"/>
      <c r="LF169" s="12"/>
      <c r="LG169" s="12"/>
      <c r="LH169" s="12"/>
      <c r="LI169" s="12"/>
      <c r="LJ169" s="12"/>
      <c r="LK169" s="12"/>
      <c r="LL169" s="12"/>
      <c r="LM169" s="12"/>
      <c r="LN169" s="12"/>
      <c r="LO169" s="12"/>
      <c r="LP169" s="12"/>
      <c r="LQ169" s="12"/>
      <c r="LR169" s="12"/>
      <c r="LS169" s="12"/>
      <c r="LT169" s="12"/>
      <c r="LU169" s="12"/>
      <c r="LV169" s="12"/>
      <c r="LW169" s="12"/>
      <c r="LX169" s="12"/>
      <c r="LY169" s="12"/>
      <c r="LZ169" s="12"/>
      <c r="MA169" s="12"/>
      <c r="MB169" s="12"/>
      <c r="MC169" s="12"/>
      <c r="MD169" s="12"/>
      <c r="ME169" s="12"/>
      <c r="MF169" s="12"/>
      <c r="MG169" s="12"/>
      <c r="MH169" s="12"/>
      <c r="MI169" s="12"/>
      <c r="MJ169" s="12"/>
      <c r="MK169" s="12"/>
      <c r="ML169" s="12"/>
      <c r="MM169" s="12"/>
      <c r="MN169" s="12"/>
      <c r="MO169" s="12"/>
      <c r="MP169" s="12"/>
      <c r="MQ169" s="12"/>
      <c r="MR169" s="12"/>
      <c r="MS169" s="12"/>
      <c r="MT169" s="12"/>
      <c r="MU169" s="12"/>
      <c r="MV169" s="12"/>
      <c r="MW169" s="12"/>
      <c r="MX169" s="12"/>
      <c r="MY169" s="12"/>
      <c r="MZ169" s="12"/>
      <c r="NA169" s="12"/>
      <c r="NB169" s="12"/>
      <c r="NC169" s="12"/>
      <c r="ND169" s="12"/>
      <c r="NE169" s="12"/>
      <c r="NF169" s="12"/>
      <c r="NG169" s="12"/>
      <c r="NH169" s="12"/>
      <c r="NI169" s="12"/>
      <c r="NJ169" s="12"/>
      <c r="NK169" s="12"/>
      <c r="NL169" s="12"/>
      <c r="NM169" s="12"/>
      <c r="NN169" s="12"/>
      <c r="NO169" s="12"/>
      <c r="NP169" s="12"/>
      <c r="NQ169" s="12"/>
      <c r="NR169" s="12"/>
      <c r="NS169" s="12"/>
      <c r="NT169" s="12"/>
      <c r="NU169" s="12"/>
      <c r="NV169" s="12"/>
      <c r="NW169" s="12"/>
      <c r="NX169" s="12"/>
      <c r="NY169" s="12"/>
      <c r="NZ169" s="12"/>
      <c r="OA169" s="12"/>
      <c r="OB169" s="12"/>
      <c r="OC169" s="12"/>
      <c r="OD169" s="12"/>
      <c r="OE169" s="169"/>
      <c r="OF169" s="12"/>
      <c r="OG169" s="12"/>
      <c r="OH169" s="12"/>
      <c r="OI169" s="169"/>
      <c r="OJ169" s="12"/>
      <c r="OK169" s="169"/>
      <c r="OL169" s="12"/>
      <c r="OM169" s="169"/>
      <c r="ON169" s="12"/>
      <c r="OO169" s="169"/>
      <c r="OP169" s="12"/>
      <c r="OQ169" s="169"/>
      <c r="OR169" s="12"/>
      <c r="OS169" s="12"/>
      <c r="OT169" s="12"/>
      <c r="OU169" s="33"/>
      <c r="OV169" s="33"/>
      <c r="OW169" s="33"/>
      <c r="OX169" s="33"/>
      <c r="OY169" s="33"/>
      <c r="OZ169" s="33"/>
      <c r="PA169" s="33"/>
      <c r="PB169" s="33"/>
      <c r="PC169" s="33"/>
      <c r="PD169" s="33"/>
      <c r="PE169" s="33"/>
      <c r="PF169" s="33"/>
      <c r="PG169" s="33"/>
      <c r="PH169" s="33"/>
      <c r="PI169" s="33"/>
      <c r="PJ169" s="33"/>
      <c r="PK169" s="33"/>
      <c r="PL169" s="33"/>
    </row>
    <row r="170" spans="1:428">
      <c r="A170" s="2"/>
      <c r="B170" s="2"/>
      <c r="C170" s="2"/>
      <c r="D170" s="2"/>
      <c r="E170" s="3"/>
      <c r="F170" s="4"/>
      <c r="G170" s="5"/>
      <c r="H170" s="6"/>
      <c r="I170" s="7"/>
      <c r="J170" s="45"/>
      <c r="K170" s="48"/>
      <c r="L170" s="8"/>
      <c r="M170" s="9"/>
      <c r="N170" s="4"/>
      <c r="O170" s="8"/>
      <c r="P170" s="9"/>
      <c r="Q170" s="16"/>
      <c r="R170" s="17"/>
      <c r="S170" s="9"/>
      <c r="T170" s="4"/>
      <c r="U170" s="6"/>
      <c r="V170" s="40"/>
      <c r="W170" s="4"/>
      <c r="X170" s="5"/>
      <c r="Y170" s="6"/>
      <c r="Z170" s="4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6"/>
      <c r="BK170" s="10"/>
      <c r="BL170" s="10"/>
      <c r="BM170" s="11"/>
      <c r="BN170" s="7"/>
      <c r="BO170" s="8"/>
      <c r="BP170" s="9"/>
      <c r="BQ170" s="4"/>
      <c r="BR170" s="8"/>
      <c r="BS170" s="9"/>
      <c r="BT170" s="7"/>
      <c r="BU170" s="9"/>
      <c r="BV170" s="76"/>
      <c r="BW170" s="4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6"/>
      <c r="DH170" s="10"/>
      <c r="DI170" s="11"/>
      <c r="DJ170" s="7"/>
      <c r="DK170" s="8"/>
      <c r="DL170" s="9"/>
      <c r="DM170" s="7"/>
      <c r="DN170" s="8"/>
      <c r="DO170" s="18"/>
      <c r="DP170" s="4"/>
      <c r="DQ170" s="5"/>
      <c r="DR170" s="6"/>
      <c r="DS170" s="4"/>
      <c r="DT170" s="5"/>
      <c r="DU170" s="5"/>
      <c r="DV170" s="5"/>
      <c r="DW170" s="6"/>
      <c r="DX170" s="10"/>
      <c r="DY170" s="13"/>
      <c r="DZ170" s="14"/>
      <c r="EA170" s="15"/>
      <c r="EB170" s="13"/>
      <c r="EC170" s="14"/>
      <c r="ED170" s="15"/>
      <c r="EE170" s="13"/>
      <c r="EF170" s="14"/>
      <c r="EG170" s="15"/>
      <c r="EH170" s="13"/>
      <c r="EI170" s="14"/>
      <c r="EJ170" s="15"/>
      <c r="EK170" s="13"/>
      <c r="EL170" s="14"/>
      <c r="EM170" s="15"/>
      <c r="EN170" s="13"/>
      <c r="EO170" s="14"/>
      <c r="EP170" s="15"/>
      <c r="EQ170" s="13"/>
      <c r="ER170" s="14"/>
      <c r="ES170" s="15"/>
      <c r="ET170" s="13"/>
      <c r="EU170" s="14"/>
      <c r="EV170" s="15"/>
      <c r="EW170" s="13"/>
      <c r="EX170" s="14"/>
      <c r="EY170" s="15"/>
      <c r="EZ170" s="13"/>
      <c r="FA170" s="14"/>
      <c r="FB170" s="15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  <c r="IR170" s="12"/>
      <c r="IS170" s="12"/>
      <c r="IT170" s="12"/>
      <c r="IU170" s="12"/>
      <c r="IV170" s="12"/>
      <c r="IW170" s="12"/>
      <c r="IX170" s="12"/>
      <c r="IY170" s="12"/>
      <c r="IZ170" s="12"/>
      <c r="JA170" s="12"/>
      <c r="JB170" s="12"/>
      <c r="JC170" s="12"/>
      <c r="JD170" s="12"/>
      <c r="JE170" s="12"/>
      <c r="JF170" s="12"/>
      <c r="JG170" s="12"/>
      <c r="JH170" s="12"/>
      <c r="JI170" s="169"/>
      <c r="JJ170" s="12"/>
      <c r="JK170" s="12"/>
      <c r="JL170" s="12"/>
      <c r="JM170" s="169"/>
      <c r="JN170" s="12"/>
      <c r="JO170" s="169"/>
      <c r="JP170" s="12"/>
      <c r="JQ170" s="169"/>
      <c r="JR170" s="12"/>
      <c r="JS170" s="169"/>
      <c r="JT170" s="12"/>
      <c r="JU170" s="169"/>
      <c r="JV170" s="12"/>
      <c r="JW170" s="12"/>
      <c r="JX170" s="12"/>
      <c r="JY170" s="12"/>
      <c r="JZ170" s="12"/>
      <c r="KA170" s="12"/>
      <c r="KB170" s="12"/>
      <c r="KC170" s="12"/>
      <c r="KD170" s="12"/>
      <c r="KE170" s="12"/>
      <c r="KF170" s="12"/>
      <c r="KG170" s="12"/>
      <c r="KH170" s="12"/>
      <c r="KI170" s="12"/>
      <c r="KJ170" s="12"/>
      <c r="KK170" s="12"/>
      <c r="KL170" s="12"/>
      <c r="KM170" s="12"/>
      <c r="KN170" s="12"/>
      <c r="KO170" s="12"/>
      <c r="KP170" s="12"/>
      <c r="KQ170" s="12"/>
      <c r="KR170" s="12"/>
      <c r="KS170" s="12"/>
      <c r="KT170" s="12"/>
      <c r="KU170" s="12"/>
      <c r="KV170" s="12"/>
      <c r="KW170" s="12"/>
      <c r="KX170" s="12"/>
      <c r="KY170" s="12"/>
      <c r="KZ170" s="12"/>
      <c r="LA170" s="12"/>
      <c r="LB170" s="12"/>
      <c r="LC170" s="12"/>
      <c r="LD170" s="12"/>
      <c r="LE170" s="12"/>
      <c r="LF170" s="12"/>
      <c r="LG170" s="12"/>
      <c r="LH170" s="12"/>
      <c r="LI170" s="12"/>
      <c r="LJ170" s="12"/>
      <c r="LK170" s="12"/>
      <c r="LL170" s="12"/>
      <c r="LM170" s="12"/>
      <c r="LN170" s="12"/>
      <c r="LO170" s="12"/>
      <c r="LP170" s="12"/>
      <c r="LQ170" s="12"/>
      <c r="LR170" s="12"/>
      <c r="LS170" s="12"/>
      <c r="LT170" s="12"/>
      <c r="LU170" s="12"/>
      <c r="LV170" s="12"/>
      <c r="LW170" s="12"/>
      <c r="LX170" s="12"/>
      <c r="LY170" s="12"/>
      <c r="LZ170" s="12"/>
      <c r="MA170" s="12"/>
      <c r="MB170" s="12"/>
      <c r="MC170" s="12"/>
      <c r="MD170" s="12"/>
      <c r="ME170" s="12"/>
      <c r="MF170" s="12"/>
      <c r="MG170" s="12"/>
      <c r="MH170" s="12"/>
      <c r="MI170" s="12"/>
      <c r="MJ170" s="12"/>
      <c r="MK170" s="12"/>
      <c r="ML170" s="12"/>
      <c r="MM170" s="12"/>
      <c r="MN170" s="12"/>
      <c r="MO170" s="12"/>
      <c r="MP170" s="12"/>
      <c r="MQ170" s="12"/>
      <c r="MR170" s="12"/>
      <c r="MS170" s="12"/>
      <c r="MT170" s="12"/>
      <c r="MU170" s="12"/>
      <c r="MV170" s="12"/>
      <c r="MW170" s="12"/>
      <c r="MX170" s="12"/>
      <c r="MY170" s="12"/>
      <c r="MZ170" s="12"/>
      <c r="NA170" s="12"/>
      <c r="NB170" s="12"/>
      <c r="NC170" s="12"/>
      <c r="ND170" s="12"/>
      <c r="NE170" s="12"/>
      <c r="NF170" s="12"/>
      <c r="NG170" s="12"/>
      <c r="NH170" s="12"/>
      <c r="NI170" s="12"/>
      <c r="NJ170" s="12"/>
      <c r="NK170" s="12"/>
      <c r="NL170" s="12"/>
      <c r="NM170" s="12"/>
      <c r="NN170" s="12"/>
      <c r="NO170" s="12"/>
      <c r="NP170" s="12"/>
      <c r="NQ170" s="12"/>
      <c r="NR170" s="12"/>
      <c r="NS170" s="12"/>
      <c r="NT170" s="12"/>
      <c r="NU170" s="12"/>
      <c r="NV170" s="12"/>
      <c r="NW170" s="12"/>
      <c r="NX170" s="12"/>
      <c r="NY170" s="12"/>
      <c r="NZ170" s="12"/>
      <c r="OA170" s="12"/>
      <c r="OB170" s="12"/>
      <c r="OC170" s="12"/>
      <c r="OD170" s="12"/>
      <c r="OE170" s="169"/>
      <c r="OF170" s="12"/>
      <c r="OG170" s="12"/>
      <c r="OH170" s="12"/>
      <c r="OI170" s="169"/>
      <c r="OJ170" s="12"/>
      <c r="OK170" s="169"/>
      <c r="OL170" s="12"/>
      <c r="OM170" s="169"/>
      <c r="ON170" s="12"/>
      <c r="OO170" s="169"/>
      <c r="OP170" s="12"/>
      <c r="OQ170" s="169"/>
      <c r="OR170" s="12"/>
      <c r="OS170" s="12"/>
      <c r="OT170" s="12"/>
      <c r="OU170" s="33"/>
      <c r="OV170" s="33"/>
      <c r="OW170" s="33"/>
      <c r="OX170" s="33"/>
      <c r="OY170" s="33"/>
      <c r="OZ170" s="33"/>
      <c r="PA170" s="33"/>
      <c r="PB170" s="33"/>
      <c r="PC170" s="33"/>
      <c r="PD170" s="33"/>
      <c r="PE170" s="33"/>
      <c r="PF170" s="33"/>
      <c r="PG170" s="33"/>
      <c r="PH170" s="33"/>
      <c r="PI170" s="33"/>
      <c r="PJ170" s="33"/>
      <c r="PK170" s="33"/>
      <c r="PL170" s="33"/>
    </row>
    <row r="171" spans="1:428">
      <c r="A171" s="2"/>
      <c r="B171" s="2"/>
      <c r="C171" s="2"/>
      <c r="D171" s="2"/>
      <c r="E171" s="3"/>
      <c r="F171" s="4"/>
      <c r="G171" s="5"/>
      <c r="H171" s="6"/>
      <c r="I171" s="7"/>
      <c r="J171" s="45"/>
      <c r="K171" s="48"/>
      <c r="L171" s="8"/>
      <c r="M171" s="9"/>
      <c r="N171" s="4"/>
      <c r="O171" s="8"/>
      <c r="P171" s="9"/>
      <c r="Q171" s="16"/>
      <c r="R171" s="17"/>
      <c r="S171" s="9"/>
      <c r="T171" s="4"/>
      <c r="U171" s="6"/>
      <c r="V171" s="40"/>
      <c r="W171" s="4"/>
      <c r="X171" s="5"/>
      <c r="Y171" s="6"/>
      <c r="Z171" s="4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6"/>
      <c r="BK171" s="10"/>
      <c r="BL171" s="10"/>
      <c r="BM171" s="11"/>
      <c r="BN171" s="7"/>
      <c r="BO171" s="8"/>
      <c r="BP171" s="9"/>
      <c r="BQ171" s="4"/>
      <c r="BR171" s="8"/>
      <c r="BS171" s="9"/>
      <c r="BT171" s="7"/>
      <c r="BU171" s="9"/>
      <c r="BV171" s="76"/>
      <c r="BW171" s="4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6"/>
      <c r="DH171" s="10"/>
      <c r="DI171" s="11"/>
      <c r="DJ171" s="7"/>
      <c r="DK171" s="8"/>
      <c r="DL171" s="9"/>
      <c r="DM171" s="7"/>
      <c r="DN171" s="8"/>
      <c r="DO171" s="18"/>
      <c r="DP171" s="4"/>
      <c r="DQ171" s="5"/>
      <c r="DR171" s="6"/>
      <c r="DS171" s="4"/>
      <c r="DT171" s="5"/>
      <c r="DU171" s="5"/>
      <c r="DV171" s="5"/>
      <c r="DW171" s="6"/>
      <c r="DX171" s="10"/>
      <c r="DY171" s="13"/>
      <c r="DZ171" s="14"/>
      <c r="EA171" s="15"/>
      <c r="EB171" s="13"/>
      <c r="EC171" s="14"/>
      <c r="ED171" s="15"/>
      <c r="EE171" s="13"/>
      <c r="EF171" s="14"/>
      <c r="EG171" s="15"/>
      <c r="EH171" s="13"/>
      <c r="EI171" s="14"/>
      <c r="EJ171" s="15"/>
      <c r="EK171" s="13"/>
      <c r="EL171" s="14"/>
      <c r="EM171" s="15"/>
      <c r="EN171" s="13"/>
      <c r="EO171" s="14"/>
      <c r="EP171" s="15"/>
      <c r="EQ171" s="13"/>
      <c r="ER171" s="14"/>
      <c r="ES171" s="15"/>
      <c r="ET171" s="13"/>
      <c r="EU171" s="14"/>
      <c r="EV171" s="15"/>
      <c r="EW171" s="13"/>
      <c r="EX171" s="14"/>
      <c r="EY171" s="15"/>
      <c r="EZ171" s="13"/>
      <c r="FA171" s="14"/>
      <c r="FB171" s="15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  <c r="IL171" s="12"/>
      <c r="IM171" s="12"/>
      <c r="IN171" s="12"/>
      <c r="IO171" s="12"/>
      <c r="IP171" s="12"/>
      <c r="IQ171" s="12"/>
      <c r="IR171" s="12"/>
      <c r="IS171" s="12"/>
      <c r="IT171" s="12"/>
      <c r="IU171" s="12"/>
      <c r="IV171" s="12"/>
      <c r="IW171" s="12"/>
      <c r="IX171" s="12"/>
      <c r="IY171" s="12"/>
      <c r="IZ171" s="12"/>
      <c r="JA171" s="12"/>
      <c r="JB171" s="12"/>
      <c r="JC171" s="12"/>
      <c r="JD171" s="12"/>
      <c r="JE171" s="12"/>
      <c r="JF171" s="12"/>
      <c r="JG171" s="12"/>
      <c r="JH171" s="12"/>
      <c r="JI171" s="169"/>
      <c r="JJ171" s="12"/>
      <c r="JK171" s="12"/>
      <c r="JL171" s="12"/>
      <c r="JM171" s="169"/>
      <c r="JN171" s="12"/>
      <c r="JO171" s="169"/>
      <c r="JP171" s="12"/>
      <c r="JQ171" s="169"/>
      <c r="JR171" s="12"/>
      <c r="JS171" s="169"/>
      <c r="JT171" s="12"/>
      <c r="JU171" s="169"/>
      <c r="JV171" s="12"/>
      <c r="JW171" s="12"/>
      <c r="JX171" s="12"/>
      <c r="JY171" s="12"/>
      <c r="JZ171" s="12"/>
      <c r="KA171" s="12"/>
      <c r="KB171" s="12"/>
      <c r="KC171" s="12"/>
      <c r="KD171" s="12"/>
      <c r="KE171" s="12"/>
      <c r="KF171" s="12"/>
      <c r="KG171" s="12"/>
      <c r="KH171" s="12"/>
      <c r="KI171" s="12"/>
      <c r="KJ171" s="12"/>
      <c r="KK171" s="12"/>
      <c r="KL171" s="12"/>
      <c r="KM171" s="12"/>
      <c r="KN171" s="12"/>
      <c r="KO171" s="12"/>
      <c r="KP171" s="12"/>
      <c r="KQ171" s="12"/>
      <c r="KR171" s="12"/>
      <c r="KS171" s="12"/>
      <c r="KT171" s="12"/>
      <c r="KU171" s="12"/>
      <c r="KV171" s="12"/>
      <c r="KW171" s="12"/>
      <c r="KX171" s="12"/>
      <c r="KY171" s="12"/>
      <c r="KZ171" s="12"/>
      <c r="LA171" s="12"/>
      <c r="LB171" s="12"/>
      <c r="LC171" s="12"/>
      <c r="LD171" s="12"/>
      <c r="LE171" s="12"/>
      <c r="LF171" s="12"/>
      <c r="LG171" s="12"/>
      <c r="LH171" s="12"/>
      <c r="LI171" s="12"/>
      <c r="LJ171" s="12"/>
      <c r="LK171" s="12"/>
      <c r="LL171" s="12"/>
      <c r="LM171" s="12"/>
      <c r="LN171" s="12"/>
      <c r="LO171" s="12"/>
      <c r="LP171" s="12"/>
      <c r="LQ171" s="12"/>
      <c r="LR171" s="12"/>
      <c r="LS171" s="12"/>
      <c r="LT171" s="12"/>
      <c r="LU171" s="12"/>
      <c r="LV171" s="12"/>
      <c r="LW171" s="12"/>
      <c r="LX171" s="12"/>
      <c r="LY171" s="12"/>
      <c r="LZ171" s="12"/>
      <c r="MA171" s="12"/>
      <c r="MB171" s="12"/>
      <c r="MC171" s="12"/>
      <c r="MD171" s="12"/>
      <c r="ME171" s="12"/>
      <c r="MF171" s="12"/>
      <c r="MG171" s="12"/>
      <c r="MH171" s="12"/>
      <c r="MI171" s="12"/>
      <c r="MJ171" s="12"/>
      <c r="MK171" s="12"/>
      <c r="ML171" s="12"/>
      <c r="MM171" s="12"/>
      <c r="MN171" s="12"/>
      <c r="MO171" s="12"/>
      <c r="MP171" s="12"/>
      <c r="MQ171" s="12"/>
      <c r="MR171" s="12"/>
      <c r="MS171" s="12"/>
      <c r="MT171" s="12"/>
      <c r="MU171" s="12"/>
      <c r="MV171" s="12"/>
      <c r="MW171" s="12"/>
      <c r="MX171" s="12"/>
      <c r="MY171" s="12"/>
      <c r="MZ171" s="12"/>
      <c r="NA171" s="12"/>
      <c r="NB171" s="12"/>
      <c r="NC171" s="12"/>
      <c r="ND171" s="12"/>
      <c r="NE171" s="12"/>
      <c r="NF171" s="12"/>
      <c r="NG171" s="12"/>
      <c r="NH171" s="12"/>
      <c r="NI171" s="12"/>
      <c r="NJ171" s="12"/>
      <c r="NK171" s="12"/>
      <c r="NL171" s="12"/>
      <c r="NM171" s="12"/>
      <c r="NN171" s="12"/>
      <c r="NO171" s="12"/>
      <c r="NP171" s="12"/>
      <c r="NQ171" s="12"/>
      <c r="NR171" s="12"/>
      <c r="NS171" s="12"/>
      <c r="NT171" s="12"/>
      <c r="NU171" s="12"/>
      <c r="NV171" s="12"/>
      <c r="NW171" s="12"/>
      <c r="NX171" s="12"/>
      <c r="NY171" s="12"/>
      <c r="NZ171" s="12"/>
      <c r="OA171" s="12"/>
      <c r="OB171" s="12"/>
      <c r="OC171" s="12"/>
      <c r="OD171" s="12"/>
      <c r="OE171" s="169"/>
      <c r="OF171" s="12"/>
      <c r="OG171" s="12"/>
      <c r="OH171" s="12"/>
      <c r="OI171" s="169"/>
      <c r="OJ171" s="12"/>
      <c r="OK171" s="169"/>
      <c r="OL171" s="12"/>
      <c r="OM171" s="169"/>
      <c r="ON171" s="12"/>
      <c r="OO171" s="169"/>
      <c r="OP171" s="12"/>
      <c r="OQ171" s="169"/>
      <c r="OR171" s="12"/>
      <c r="OS171" s="12"/>
      <c r="OT171" s="12"/>
      <c r="OU171" s="33"/>
      <c r="OV171" s="33"/>
      <c r="OW171" s="33"/>
      <c r="OX171" s="33"/>
      <c r="OY171" s="33"/>
      <c r="OZ171" s="33"/>
      <c r="PA171" s="33"/>
      <c r="PB171" s="33"/>
      <c r="PC171" s="33"/>
      <c r="PD171" s="33"/>
      <c r="PE171" s="33"/>
      <c r="PF171" s="33"/>
      <c r="PG171" s="33"/>
      <c r="PH171" s="33"/>
      <c r="PI171" s="33"/>
      <c r="PJ171" s="33"/>
      <c r="PK171" s="33"/>
      <c r="PL171" s="33"/>
    </row>
    <row r="172" spans="1:428">
      <c r="A172" s="2"/>
      <c r="B172" s="2"/>
      <c r="C172" s="2"/>
      <c r="D172" s="2"/>
      <c r="E172" s="3"/>
      <c r="F172" s="4"/>
      <c r="G172" s="5"/>
      <c r="H172" s="6"/>
      <c r="I172" s="7"/>
      <c r="J172" s="45"/>
      <c r="K172" s="48"/>
      <c r="L172" s="8"/>
      <c r="M172" s="9"/>
      <c r="N172" s="4"/>
      <c r="O172" s="8"/>
      <c r="P172" s="9"/>
      <c r="Q172" s="16"/>
      <c r="R172" s="17"/>
      <c r="S172" s="9"/>
      <c r="T172" s="4"/>
      <c r="U172" s="6"/>
      <c r="V172" s="40"/>
      <c r="W172" s="4"/>
      <c r="X172" s="5"/>
      <c r="Y172" s="6"/>
      <c r="Z172" s="4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6"/>
      <c r="BK172" s="10"/>
      <c r="BL172" s="10"/>
      <c r="BM172" s="11"/>
      <c r="BN172" s="7"/>
      <c r="BO172" s="8"/>
      <c r="BP172" s="9"/>
      <c r="BQ172" s="4"/>
      <c r="BR172" s="8"/>
      <c r="BS172" s="9"/>
      <c r="BT172" s="7"/>
      <c r="BU172" s="9"/>
      <c r="BV172" s="76"/>
      <c r="BW172" s="4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6"/>
      <c r="DH172" s="10"/>
      <c r="DI172" s="11"/>
      <c r="DJ172" s="7"/>
      <c r="DK172" s="8"/>
      <c r="DL172" s="9"/>
      <c r="DM172" s="7"/>
      <c r="DN172" s="8"/>
      <c r="DO172" s="18"/>
      <c r="DP172" s="4"/>
      <c r="DQ172" s="5"/>
      <c r="DR172" s="6"/>
      <c r="DS172" s="4"/>
      <c r="DT172" s="5"/>
      <c r="DU172" s="5"/>
      <c r="DV172" s="5"/>
      <c r="DW172" s="6"/>
      <c r="DX172" s="10"/>
      <c r="DY172" s="13"/>
      <c r="DZ172" s="14"/>
      <c r="EA172" s="15"/>
      <c r="EB172" s="13"/>
      <c r="EC172" s="14"/>
      <c r="ED172" s="15"/>
      <c r="EE172" s="13"/>
      <c r="EF172" s="14"/>
      <c r="EG172" s="15"/>
      <c r="EH172" s="13"/>
      <c r="EI172" s="14"/>
      <c r="EJ172" s="15"/>
      <c r="EK172" s="13"/>
      <c r="EL172" s="14"/>
      <c r="EM172" s="15"/>
      <c r="EN172" s="13"/>
      <c r="EO172" s="14"/>
      <c r="EP172" s="15"/>
      <c r="EQ172" s="13"/>
      <c r="ER172" s="14"/>
      <c r="ES172" s="15"/>
      <c r="ET172" s="13"/>
      <c r="EU172" s="14"/>
      <c r="EV172" s="15"/>
      <c r="EW172" s="13"/>
      <c r="EX172" s="14"/>
      <c r="EY172" s="15"/>
      <c r="EZ172" s="13"/>
      <c r="FA172" s="14"/>
      <c r="FB172" s="15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  <c r="IL172" s="12"/>
      <c r="IM172" s="12"/>
      <c r="IN172" s="12"/>
      <c r="IO172" s="12"/>
      <c r="IP172" s="12"/>
      <c r="IQ172" s="12"/>
      <c r="IR172" s="12"/>
      <c r="IS172" s="12"/>
      <c r="IT172" s="12"/>
      <c r="IU172" s="12"/>
      <c r="IV172" s="12"/>
      <c r="IW172" s="12"/>
      <c r="IX172" s="12"/>
      <c r="IY172" s="12"/>
      <c r="IZ172" s="12"/>
      <c r="JA172" s="12"/>
      <c r="JB172" s="12"/>
      <c r="JC172" s="12"/>
      <c r="JD172" s="12"/>
      <c r="JE172" s="12"/>
      <c r="JF172" s="12"/>
      <c r="JG172" s="12"/>
      <c r="JH172" s="12"/>
      <c r="JI172" s="169"/>
      <c r="JJ172" s="12"/>
      <c r="JK172" s="12"/>
      <c r="JL172" s="12"/>
      <c r="JM172" s="169"/>
      <c r="JN172" s="12"/>
      <c r="JO172" s="169"/>
      <c r="JP172" s="12"/>
      <c r="JQ172" s="169"/>
      <c r="JR172" s="12"/>
      <c r="JS172" s="169"/>
      <c r="JT172" s="12"/>
      <c r="JU172" s="169"/>
      <c r="JV172" s="12"/>
      <c r="JW172" s="12"/>
      <c r="JX172" s="12"/>
      <c r="JY172" s="12"/>
      <c r="JZ172" s="12"/>
      <c r="KA172" s="12"/>
      <c r="KB172" s="12"/>
      <c r="KC172" s="12"/>
      <c r="KD172" s="12"/>
      <c r="KE172" s="12"/>
      <c r="KF172" s="12"/>
      <c r="KG172" s="12"/>
      <c r="KH172" s="12"/>
      <c r="KI172" s="12"/>
      <c r="KJ172" s="12"/>
      <c r="KK172" s="12"/>
      <c r="KL172" s="12"/>
      <c r="KM172" s="12"/>
      <c r="KN172" s="12"/>
      <c r="KO172" s="12"/>
      <c r="KP172" s="12"/>
      <c r="KQ172" s="12"/>
      <c r="KR172" s="12"/>
      <c r="KS172" s="12"/>
      <c r="KT172" s="12"/>
      <c r="KU172" s="12"/>
      <c r="KV172" s="12"/>
      <c r="KW172" s="12"/>
      <c r="KX172" s="12"/>
      <c r="KY172" s="12"/>
      <c r="KZ172" s="12"/>
      <c r="LA172" s="12"/>
      <c r="LB172" s="12"/>
      <c r="LC172" s="12"/>
      <c r="LD172" s="12"/>
      <c r="LE172" s="12"/>
      <c r="LF172" s="12"/>
      <c r="LG172" s="12"/>
      <c r="LH172" s="12"/>
      <c r="LI172" s="12"/>
      <c r="LJ172" s="12"/>
      <c r="LK172" s="12"/>
      <c r="LL172" s="12"/>
      <c r="LM172" s="12"/>
      <c r="LN172" s="12"/>
      <c r="LO172" s="12"/>
      <c r="LP172" s="12"/>
      <c r="LQ172" s="12"/>
      <c r="LR172" s="12"/>
      <c r="LS172" s="12"/>
      <c r="LT172" s="12"/>
      <c r="LU172" s="12"/>
      <c r="LV172" s="12"/>
      <c r="LW172" s="12"/>
      <c r="LX172" s="12"/>
      <c r="LY172" s="12"/>
      <c r="LZ172" s="12"/>
      <c r="MA172" s="12"/>
      <c r="MB172" s="12"/>
      <c r="MC172" s="12"/>
      <c r="MD172" s="12"/>
      <c r="ME172" s="12"/>
      <c r="MF172" s="12"/>
      <c r="MG172" s="12"/>
      <c r="MH172" s="12"/>
      <c r="MI172" s="12"/>
      <c r="MJ172" s="12"/>
      <c r="MK172" s="12"/>
      <c r="ML172" s="12"/>
      <c r="MM172" s="12"/>
      <c r="MN172" s="12"/>
      <c r="MO172" s="12"/>
      <c r="MP172" s="12"/>
      <c r="MQ172" s="12"/>
      <c r="MR172" s="12"/>
      <c r="MS172" s="12"/>
      <c r="MT172" s="12"/>
      <c r="MU172" s="12"/>
      <c r="MV172" s="12"/>
      <c r="MW172" s="12"/>
      <c r="MX172" s="12"/>
      <c r="MY172" s="12"/>
      <c r="MZ172" s="12"/>
      <c r="NA172" s="12"/>
      <c r="NB172" s="12"/>
      <c r="NC172" s="12"/>
      <c r="ND172" s="12"/>
      <c r="NE172" s="12"/>
      <c r="NF172" s="12"/>
      <c r="NG172" s="12"/>
      <c r="NH172" s="12"/>
      <c r="NI172" s="12"/>
      <c r="NJ172" s="12"/>
      <c r="NK172" s="12"/>
      <c r="NL172" s="12"/>
      <c r="NM172" s="12"/>
      <c r="NN172" s="12"/>
      <c r="NO172" s="12"/>
      <c r="NP172" s="12"/>
      <c r="NQ172" s="12"/>
      <c r="NR172" s="12"/>
      <c r="NS172" s="12"/>
      <c r="NT172" s="12"/>
      <c r="NU172" s="12"/>
      <c r="NV172" s="12"/>
      <c r="NW172" s="12"/>
      <c r="NX172" s="12"/>
      <c r="NY172" s="12"/>
      <c r="NZ172" s="12"/>
      <c r="OA172" s="12"/>
      <c r="OB172" s="12"/>
      <c r="OC172" s="12"/>
      <c r="OD172" s="12"/>
      <c r="OE172" s="169"/>
      <c r="OF172" s="12"/>
      <c r="OG172" s="12"/>
      <c r="OH172" s="12"/>
      <c r="OI172" s="169"/>
      <c r="OJ172" s="12"/>
      <c r="OK172" s="169"/>
      <c r="OL172" s="12"/>
      <c r="OM172" s="169"/>
      <c r="ON172" s="12"/>
      <c r="OO172" s="169"/>
      <c r="OP172" s="12"/>
      <c r="OQ172" s="169"/>
      <c r="OR172" s="12"/>
      <c r="OS172" s="12"/>
      <c r="OT172" s="12"/>
      <c r="OU172" s="33"/>
      <c r="OV172" s="33"/>
      <c r="OW172" s="33"/>
      <c r="OX172" s="33"/>
      <c r="OY172" s="33"/>
      <c r="OZ172" s="33"/>
      <c r="PA172" s="33"/>
      <c r="PB172" s="33"/>
      <c r="PC172" s="33"/>
      <c r="PD172" s="33"/>
      <c r="PE172" s="33"/>
      <c r="PF172" s="33"/>
      <c r="PG172" s="33"/>
      <c r="PH172" s="33"/>
      <c r="PI172" s="33"/>
      <c r="PJ172" s="33"/>
      <c r="PK172" s="33"/>
      <c r="PL172" s="33"/>
    </row>
    <row r="173" spans="1:428">
      <c r="A173" s="2"/>
      <c r="B173" s="2"/>
      <c r="C173" s="2"/>
      <c r="D173" s="2"/>
      <c r="E173" s="3"/>
      <c r="F173" s="4"/>
      <c r="G173" s="5"/>
      <c r="H173" s="6"/>
      <c r="I173" s="7"/>
      <c r="J173" s="45"/>
      <c r="K173" s="48"/>
      <c r="L173" s="8"/>
      <c r="M173" s="9"/>
      <c r="N173" s="4"/>
      <c r="O173" s="8"/>
      <c r="P173" s="9"/>
      <c r="Q173" s="16"/>
      <c r="R173" s="17"/>
      <c r="S173" s="9"/>
      <c r="T173" s="4"/>
      <c r="U173" s="6"/>
      <c r="V173" s="40"/>
      <c r="W173" s="4"/>
      <c r="X173" s="5"/>
      <c r="Y173" s="6"/>
      <c r="Z173" s="4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6"/>
      <c r="BK173" s="10"/>
      <c r="BL173" s="10"/>
      <c r="BM173" s="11"/>
      <c r="BN173" s="7"/>
      <c r="BO173" s="8"/>
      <c r="BP173" s="9"/>
      <c r="BQ173" s="4"/>
      <c r="BR173" s="8"/>
      <c r="BS173" s="9"/>
      <c r="BT173" s="7"/>
      <c r="BU173" s="9"/>
      <c r="BV173" s="76"/>
      <c r="BW173" s="4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6"/>
      <c r="DH173" s="10"/>
      <c r="DI173" s="11"/>
      <c r="DJ173" s="7"/>
      <c r="DK173" s="8"/>
      <c r="DL173" s="9"/>
      <c r="DM173" s="7"/>
      <c r="DN173" s="8"/>
      <c r="DO173" s="18"/>
      <c r="DP173" s="4"/>
      <c r="DQ173" s="5"/>
      <c r="DR173" s="6"/>
      <c r="DS173" s="4"/>
      <c r="DT173" s="5"/>
      <c r="DU173" s="5"/>
      <c r="DV173" s="5"/>
      <c r="DW173" s="6"/>
      <c r="DX173" s="10"/>
      <c r="DY173" s="13"/>
      <c r="DZ173" s="14"/>
      <c r="EA173" s="15"/>
      <c r="EB173" s="13"/>
      <c r="EC173" s="14"/>
      <c r="ED173" s="15"/>
      <c r="EE173" s="13"/>
      <c r="EF173" s="14"/>
      <c r="EG173" s="15"/>
      <c r="EH173" s="13"/>
      <c r="EI173" s="14"/>
      <c r="EJ173" s="15"/>
      <c r="EK173" s="13"/>
      <c r="EL173" s="14"/>
      <c r="EM173" s="15"/>
      <c r="EN173" s="13"/>
      <c r="EO173" s="14"/>
      <c r="EP173" s="15"/>
      <c r="EQ173" s="13"/>
      <c r="ER173" s="14"/>
      <c r="ES173" s="15"/>
      <c r="ET173" s="13"/>
      <c r="EU173" s="14"/>
      <c r="EV173" s="15"/>
      <c r="EW173" s="13"/>
      <c r="EX173" s="14"/>
      <c r="EY173" s="15"/>
      <c r="EZ173" s="13"/>
      <c r="FA173" s="14"/>
      <c r="FB173" s="15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  <c r="IL173" s="12"/>
      <c r="IM173" s="12"/>
      <c r="IN173" s="12"/>
      <c r="IO173" s="12"/>
      <c r="IP173" s="12"/>
      <c r="IQ173" s="12"/>
      <c r="IR173" s="12"/>
      <c r="IS173" s="12"/>
      <c r="IT173" s="12"/>
      <c r="IU173" s="12"/>
      <c r="IV173" s="12"/>
      <c r="IW173" s="12"/>
      <c r="IX173" s="12"/>
      <c r="IY173" s="12"/>
      <c r="IZ173" s="12"/>
      <c r="JA173" s="12"/>
      <c r="JB173" s="12"/>
      <c r="JC173" s="12"/>
      <c r="JD173" s="12"/>
      <c r="JE173" s="12"/>
      <c r="JF173" s="12"/>
      <c r="JG173" s="12"/>
      <c r="JH173" s="12"/>
      <c r="JI173" s="169"/>
      <c r="JJ173" s="12"/>
      <c r="JK173" s="12"/>
      <c r="JL173" s="12"/>
      <c r="JM173" s="169"/>
      <c r="JN173" s="12"/>
      <c r="JO173" s="169"/>
      <c r="JP173" s="12"/>
      <c r="JQ173" s="169"/>
      <c r="JR173" s="12"/>
      <c r="JS173" s="169"/>
      <c r="JT173" s="12"/>
      <c r="JU173" s="169"/>
      <c r="JV173" s="12"/>
      <c r="JW173" s="12"/>
      <c r="JX173" s="12"/>
      <c r="JY173" s="12"/>
      <c r="JZ173" s="12"/>
      <c r="KA173" s="12"/>
      <c r="KB173" s="12"/>
      <c r="KC173" s="12"/>
      <c r="KD173" s="12"/>
      <c r="KE173" s="12"/>
      <c r="KF173" s="12"/>
      <c r="KG173" s="12"/>
      <c r="KH173" s="12"/>
      <c r="KI173" s="12"/>
      <c r="KJ173" s="12"/>
      <c r="KK173" s="12"/>
      <c r="KL173" s="12"/>
      <c r="KM173" s="12"/>
      <c r="KN173" s="12"/>
      <c r="KO173" s="12"/>
      <c r="KP173" s="12"/>
      <c r="KQ173" s="12"/>
      <c r="KR173" s="12"/>
      <c r="KS173" s="12"/>
      <c r="KT173" s="12"/>
      <c r="KU173" s="12"/>
      <c r="KV173" s="12"/>
      <c r="KW173" s="12"/>
      <c r="KX173" s="12"/>
      <c r="KY173" s="12"/>
      <c r="KZ173" s="12"/>
      <c r="LA173" s="12"/>
      <c r="LB173" s="12"/>
      <c r="LC173" s="12"/>
      <c r="LD173" s="12"/>
      <c r="LE173" s="12"/>
      <c r="LF173" s="12"/>
      <c r="LG173" s="12"/>
      <c r="LH173" s="12"/>
      <c r="LI173" s="12"/>
      <c r="LJ173" s="12"/>
      <c r="LK173" s="12"/>
      <c r="LL173" s="12"/>
      <c r="LM173" s="12"/>
      <c r="LN173" s="12"/>
      <c r="LO173" s="12"/>
      <c r="LP173" s="12"/>
      <c r="LQ173" s="12"/>
      <c r="LR173" s="12"/>
      <c r="LS173" s="12"/>
      <c r="LT173" s="12"/>
      <c r="LU173" s="12"/>
      <c r="LV173" s="12"/>
      <c r="LW173" s="12"/>
      <c r="LX173" s="12"/>
      <c r="LY173" s="12"/>
      <c r="LZ173" s="12"/>
      <c r="MA173" s="12"/>
      <c r="MB173" s="12"/>
      <c r="MC173" s="12"/>
      <c r="MD173" s="12"/>
      <c r="ME173" s="12"/>
      <c r="MF173" s="12"/>
      <c r="MG173" s="12"/>
      <c r="MH173" s="12"/>
      <c r="MI173" s="12"/>
      <c r="MJ173" s="12"/>
      <c r="MK173" s="12"/>
      <c r="ML173" s="12"/>
      <c r="MM173" s="12"/>
      <c r="MN173" s="12"/>
      <c r="MO173" s="12"/>
      <c r="MP173" s="12"/>
      <c r="MQ173" s="12"/>
      <c r="MR173" s="12"/>
      <c r="MS173" s="12"/>
      <c r="MT173" s="12"/>
      <c r="MU173" s="12"/>
      <c r="MV173" s="12"/>
      <c r="MW173" s="12"/>
      <c r="MX173" s="12"/>
      <c r="MY173" s="12"/>
      <c r="MZ173" s="12"/>
      <c r="NA173" s="12"/>
      <c r="NB173" s="12"/>
      <c r="NC173" s="12"/>
      <c r="ND173" s="12"/>
      <c r="NE173" s="12"/>
      <c r="NF173" s="12"/>
      <c r="NG173" s="12"/>
      <c r="NH173" s="12"/>
      <c r="NI173" s="12"/>
      <c r="NJ173" s="12"/>
      <c r="NK173" s="12"/>
      <c r="NL173" s="12"/>
      <c r="NM173" s="12"/>
      <c r="NN173" s="12"/>
      <c r="NO173" s="12"/>
      <c r="NP173" s="12"/>
      <c r="NQ173" s="12"/>
      <c r="NR173" s="12"/>
      <c r="NS173" s="12"/>
      <c r="NT173" s="12"/>
      <c r="NU173" s="12"/>
      <c r="NV173" s="12"/>
      <c r="NW173" s="12"/>
      <c r="NX173" s="12"/>
      <c r="NY173" s="12"/>
      <c r="NZ173" s="12"/>
      <c r="OA173" s="12"/>
      <c r="OB173" s="12"/>
      <c r="OC173" s="12"/>
      <c r="OD173" s="12"/>
      <c r="OE173" s="169"/>
      <c r="OF173" s="12"/>
      <c r="OG173" s="12"/>
      <c r="OH173" s="12"/>
      <c r="OI173" s="169"/>
      <c r="OJ173" s="12"/>
      <c r="OK173" s="169"/>
      <c r="OL173" s="12"/>
      <c r="OM173" s="169"/>
      <c r="ON173" s="12"/>
      <c r="OO173" s="169"/>
      <c r="OP173" s="12"/>
      <c r="OQ173" s="169"/>
      <c r="OR173" s="12"/>
      <c r="OS173" s="12"/>
      <c r="OT173" s="12"/>
      <c r="OU173" s="33"/>
      <c r="OV173" s="33"/>
      <c r="OW173" s="33"/>
      <c r="OX173" s="33"/>
      <c r="OY173" s="33"/>
      <c r="OZ173" s="33"/>
      <c r="PA173" s="33"/>
      <c r="PB173" s="33"/>
      <c r="PC173" s="33"/>
      <c r="PD173" s="33"/>
      <c r="PE173" s="33"/>
      <c r="PF173" s="33"/>
      <c r="PG173" s="33"/>
      <c r="PH173" s="33"/>
      <c r="PI173" s="33"/>
      <c r="PJ173" s="33"/>
      <c r="PK173" s="33"/>
      <c r="PL173" s="33"/>
    </row>
    <row r="174" spans="1:428">
      <c r="A174" s="2"/>
      <c r="B174" s="2"/>
      <c r="C174" s="2"/>
      <c r="D174" s="2"/>
      <c r="E174" s="3"/>
      <c r="F174" s="4"/>
      <c r="G174" s="5"/>
      <c r="H174" s="6"/>
      <c r="I174" s="7"/>
      <c r="J174" s="45"/>
      <c r="K174" s="48"/>
      <c r="L174" s="8"/>
      <c r="M174" s="9"/>
      <c r="N174" s="4"/>
      <c r="O174" s="8"/>
      <c r="P174" s="9"/>
      <c r="Q174" s="16"/>
      <c r="R174" s="17"/>
      <c r="S174" s="9"/>
      <c r="T174" s="4"/>
      <c r="U174" s="6"/>
      <c r="V174" s="40"/>
      <c r="W174" s="4"/>
      <c r="X174" s="5"/>
      <c r="Y174" s="6"/>
      <c r="Z174" s="4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6"/>
      <c r="BK174" s="10"/>
      <c r="BL174" s="10"/>
      <c r="BM174" s="11"/>
      <c r="BN174" s="7"/>
      <c r="BO174" s="8"/>
      <c r="BP174" s="9"/>
      <c r="BQ174" s="4"/>
      <c r="BR174" s="8"/>
      <c r="BS174" s="9"/>
      <c r="BT174" s="7"/>
      <c r="BU174" s="9"/>
      <c r="BV174" s="76"/>
      <c r="BW174" s="4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6"/>
      <c r="DH174" s="10"/>
      <c r="DI174" s="11"/>
      <c r="DJ174" s="7"/>
      <c r="DK174" s="8"/>
      <c r="DL174" s="9"/>
      <c r="DM174" s="7"/>
      <c r="DN174" s="8"/>
      <c r="DO174" s="18"/>
      <c r="DP174" s="4"/>
      <c r="DQ174" s="5"/>
      <c r="DR174" s="6"/>
      <c r="DS174" s="4"/>
      <c r="DT174" s="5"/>
      <c r="DU174" s="5"/>
      <c r="DV174" s="5"/>
      <c r="DW174" s="6"/>
      <c r="DX174" s="10"/>
      <c r="DY174" s="13"/>
      <c r="DZ174" s="14"/>
      <c r="EA174" s="15"/>
      <c r="EB174" s="13"/>
      <c r="EC174" s="14"/>
      <c r="ED174" s="15"/>
      <c r="EE174" s="13"/>
      <c r="EF174" s="14"/>
      <c r="EG174" s="15"/>
      <c r="EH174" s="13"/>
      <c r="EI174" s="14"/>
      <c r="EJ174" s="15"/>
      <c r="EK174" s="13"/>
      <c r="EL174" s="14"/>
      <c r="EM174" s="15"/>
      <c r="EN174" s="13"/>
      <c r="EO174" s="14"/>
      <c r="EP174" s="15"/>
      <c r="EQ174" s="13"/>
      <c r="ER174" s="14"/>
      <c r="ES174" s="15"/>
      <c r="ET174" s="13"/>
      <c r="EU174" s="14"/>
      <c r="EV174" s="15"/>
      <c r="EW174" s="13"/>
      <c r="EX174" s="14"/>
      <c r="EY174" s="15"/>
      <c r="EZ174" s="13"/>
      <c r="FA174" s="14"/>
      <c r="FB174" s="15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  <c r="IL174" s="12"/>
      <c r="IM174" s="12"/>
      <c r="IN174" s="12"/>
      <c r="IO174" s="12"/>
      <c r="IP174" s="12"/>
      <c r="IQ174" s="12"/>
      <c r="IR174" s="12"/>
      <c r="IS174" s="12"/>
      <c r="IT174" s="12"/>
      <c r="IU174" s="12"/>
      <c r="IV174" s="12"/>
      <c r="IW174" s="12"/>
      <c r="IX174" s="12"/>
      <c r="IY174" s="12"/>
      <c r="IZ174" s="12"/>
      <c r="JA174" s="12"/>
      <c r="JB174" s="12"/>
      <c r="JC174" s="12"/>
      <c r="JD174" s="12"/>
      <c r="JE174" s="12"/>
      <c r="JF174" s="12"/>
      <c r="JG174" s="12"/>
      <c r="JH174" s="12"/>
      <c r="JI174" s="169"/>
      <c r="JJ174" s="12"/>
      <c r="JK174" s="12"/>
      <c r="JL174" s="12"/>
      <c r="JM174" s="169"/>
      <c r="JN174" s="12"/>
      <c r="JO174" s="169"/>
      <c r="JP174" s="12"/>
      <c r="JQ174" s="169"/>
      <c r="JR174" s="12"/>
      <c r="JS174" s="169"/>
      <c r="JT174" s="12"/>
      <c r="JU174" s="169"/>
      <c r="JV174" s="12"/>
      <c r="JW174" s="12"/>
      <c r="JX174" s="12"/>
      <c r="JY174" s="12"/>
      <c r="JZ174" s="12"/>
      <c r="KA174" s="12"/>
      <c r="KB174" s="12"/>
      <c r="KC174" s="12"/>
      <c r="KD174" s="12"/>
      <c r="KE174" s="12"/>
      <c r="KF174" s="12"/>
      <c r="KG174" s="12"/>
      <c r="KH174" s="12"/>
      <c r="KI174" s="12"/>
      <c r="KJ174" s="12"/>
      <c r="KK174" s="12"/>
      <c r="KL174" s="12"/>
      <c r="KM174" s="12"/>
      <c r="KN174" s="12"/>
      <c r="KO174" s="12"/>
      <c r="KP174" s="12"/>
      <c r="KQ174" s="12"/>
      <c r="KR174" s="12"/>
      <c r="KS174" s="12"/>
      <c r="KT174" s="12"/>
      <c r="KU174" s="12"/>
      <c r="KV174" s="12"/>
      <c r="KW174" s="12"/>
      <c r="KX174" s="12"/>
      <c r="KY174" s="12"/>
      <c r="KZ174" s="12"/>
      <c r="LA174" s="12"/>
      <c r="LB174" s="12"/>
      <c r="LC174" s="12"/>
      <c r="LD174" s="12"/>
      <c r="LE174" s="12"/>
      <c r="LF174" s="12"/>
      <c r="LG174" s="12"/>
      <c r="LH174" s="12"/>
      <c r="LI174" s="12"/>
      <c r="LJ174" s="12"/>
      <c r="LK174" s="12"/>
      <c r="LL174" s="12"/>
      <c r="LM174" s="12"/>
      <c r="LN174" s="12"/>
      <c r="LO174" s="12"/>
      <c r="LP174" s="12"/>
      <c r="LQ174" s="12"/>
      <c r="LR174" s="12"/>
      <c r="LS174" s="12"/>
      <c r="LT174" s="12"/>
      <c r="LU174" s="12"/>
      <c r="LV174" s="12"/>
      <c r="LW174" s="12"/>
      <c r="LX174" s="12"/>
      <c r="LY174" s="12"/>
      <c r="LZ174" s="12"/>
      <c r="MA174" s="12"/>
      <c r="MB174" s="12"/>
      <c r="MC174" s="12"/>
      <c r="MD174" s="12"/>
      <c r="ME174" s="12"/>
      <c r="MF174" s="12"/>
      <c r="MG174" s="12"/>
      <c r="MH174" s="12"/>
      <c r="MI174" s="12"/>
      <c r="MJ174" s="12"/>
      <c r="MK174" s="12"/>
      <c r="ML174" s="12"/>
      <c r="MM174" s="12"/>
      <c r="MN174" s="12"/>
      <c r="MO174" s="12"/>
      <c r="MP174" s="12"/>
      <c r="MQ174" s="12"/>
      <c r="MR174" s="12"/>
      <c r="MS174" s="12"/>
      <c r="MT174" s="12"/>
      <c r="MU174" s="12"/>
      <c r="MV174" s="12"/>
      <c r="MW174" s="12"/>
      <c r="MX174" s="12"/>
      <c r="MY174" s="12"/>
      <c r="MZ174" s="12"/>
      <c r="NA174" s="12"/>
      <c r="NB174" s="12"/>
      <c r="NC174" s="12"/>
      <c r="ND174" s="12"/>
      <c r="NE174" s="12"/>
      <c r="NF174" s="12"/>
      <c r="NG174" s="12"/>
      <c r="NH174" s="12"/>
      <c r="NI174" s="12"/>
      <c r="NJ174" s="12"/>
      <c r="NK174" s="12"/>
      <c r="NL174" s="12"/>
      <c r="NM174" s="12"/>
      <c r="NN174" s="12"/>
      <c r="NO174" s="12"/>
      <c r="NP174" s="12"/>
      <c r="NQ174" s="12"/>
      <c r="NR174" s="12"/>
      <c r="NS174" s="12"/>
      <c r="NT174" s="12"/>
      <c r="NU174" s="12"/>
      <c r="NV174" s="12"/>
      <c r="NW174" s="12"/>
      <c r="NX174" s="12"/>
      <c r="NY174" s="12"/>
      <c r="NZ174" s="12"/>
      <c r="OA174" s="12"/>
      <c r="OB174" s="12"/>
      <c r="OC174" s="12"/>
      <c r="OD174" s="12"/>
      <c r="OE174" s="169"/>
      <c r="OF174" s="12"/>
      <c r="OG174" s="12"/>
      <c r="OH174" s="12"/>
      <c r="OI174" s="169"/>
      <c r="OJ174" s="12"/>
      <c r="OK174" s="169"/>
      <c r="OL174" s="12"/>
      <c r="OM174" s="169"/>
      <c r="ON174" s="12"/>
      <c r="OO174" s="169"/>
      <c r="OP174" s="12"/>
      <c r="OQ174" s="169"/>
      <c r="OR174" s="12"/>
      <c r="OS174" s="12"/>
      <c r="OT174" s="12"/>
      <c r="OU174" s="33"/>
      <c r="OV174" s="33"/>
      <c r="OW174" s="33"/>
      <c r="OX174" s="33"/>
      <c r="OY174" s="33"/>
      <c r="OZ174" s="33"/>
      <c r="PA174" s="33"/>
      <c r="PB174" s="33"/>
      <c r="PC174" s="33"/>
      <c r="PD174" s="33"/>
      <c r="PE174" s="33"/>
      <c r="PF174" s="33"/>
      <c r="PG174" s="33"/>
      <c r="PH174" s="33"/>
      <c r="PI174" s="33"/>
      <c r="PJ174" s="33"/>
      <c r="PK174" s="33"/>
      <c r="PL174" s="33"/>
    </row>
    <row r="175" spans="1:428">
      <c r="A175" s="2"/>
      <c r="B175" s="2"/>
      <c r="C175" s="2"/>
      <c r="D175" s="2"/>
      <c r="E175" s="3"/>
      <c r="F175" s="4"/>
      <c r="G175" s="5"/>
      <c r="H175" s="6"/>
      <c r="I175" s="7"/>
      <c r="J175" s="45"/>
      <c r="K175" s="48"/>
      <c r="L175" s="8"/>
      <c r="M175" s="9"/>
      <c r="N175" s="4"/>
      <c r="O175" s="8"/>
      <c r="P175" s="9"/>
      <c r="Q175" s="16"/>
      <c r="R175" s="17"/>
      <c r="S175" s="9"/>
      <c r="T175" s="4"/>
      <c r="U175" s="6"/>
      <c r="V175" s="40"/>
      <c r="W175" s="4"/>
      <c r="X175" s="5"/>
      <c r="Y175" s="6"/>
      <c r="Z175" s="4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6"/>
      <c r="BK175" s="10"/>
      <c r="BL175" s="10"/>
      <c r="BM175" s="11"/>
      <c r="BN175" s="7"/>
      <c r="BO175" s="8"/>
      <c r="BP175" s="9"/>
      <c r="BQ175" s="4"/>
      <c r="BR175" s="8"/>
      <c r="BS175" s="9"/>
      <c r="BT175" s="7"/>
      <c r="BU175" s="9"/>
      <c r="BV175" s="76"/>
      <c r="BW175" s="4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6"/>
      <c r="DH175" s="10"/>
      <c r="DI175" s="11"/>
      <c r="DJ175" s="7"/>
      <c r="DK175" s="8"/>
      <c r="DL175" s="9"/>
      <c r="DM175" s="7"/>
      <c r="DN175" s="8"/>
      <c r="DO175" s="18"/>
      <c r="DP175" s="4"/>
      <c r="DQ175" s="5"/>
      <c r="DR175" s="6"/>
      <c r="DS175" s="4"/>
      <c r="DT175" s="5"/>
      <c r="DU175" s="5"/>
      <c r="DV175" s="5"/>
      <c r="DW175" s="6"/>
      <c r="DX175" s="10"/>
      <c r="DY175" s="13"/>
      <c r="DZ175" s="14"/>
      <c r="EA175" s="15"/>
      <c r="EB175" s="13"/>
      <c r="EC175" s="14"/>
      <c r="ED175" s="15"/>
      <c r="EE175" s="13"/>
      <c r="EF175" s="14"/>
      <c r="EG175" s="15"/>
      <c r="EH175" s="13"/>
      <c r="EI175" s="14"/>
      <c r="EJ175" s="15"/>
      <c r="EK175" s="13"/>
      <c r="EL175" s="14"/>
      <c r="EM175" s="15"/>
      <c r="EN175" s="13"/>
      <c r="EO175" s="14"/>
      <c r="EP175" s="15"/>
      <c r="EQ175" s="13"/>
      <c r="ER175" s="14"/>
      <c r="ES175" s="15"/>
      <c r="ET175" s="13"/>
      <c r="EU175" s="14"/>
      <c r="EV175" s="15"/>
      <c r="EW175" s="13"/>
      <c r="EX175" s="14"/>
      <c r="EY175" s="15"/>
      <c r="EZ175" s="13"/>
      <c r="FA175" s="14"/>
      <c r="FB175" s="15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  <c r="IR175" s="12"/>
      <c r="IS175" s="12"/>
      <c r="IT175" s="12"/>
      <c r="IU175" s="12"/>
      <c r="IV175" s="12"/>
      <c r="IW175" s="12"/>
      <c r="IX175" s="12"/>
      <c r="IY175" s="12"/>
      <c r="IZ175" s="12"/>
      <c r="JA175" s="12"/>
      <c r="JB175" s="12"/>
      <c r="JC175" s="12"/>
      <c r="JD175" s="12"/>
      <c r="JE175" s="12"/>
      <c r="JF175" s="12"/>
      <c r="JG175" s="12"/>
      <c r="JH175" s="12"/>
      <c r="JI175" s="169"/>
      <c r="JJ175" s="12"/>
      <c r="JK175" s="12"/>
      <c r="JL175" s="12"/>
      <c r="JM175" s="169"/>
      <c r="JN175" s="12"/>
      <c r="JO175" s="169"/>
      <c r="JP175" s="12"/>
      <c r="JQ175" s="169"/>
      <c r="JR175" s="12"/>
      <c r="JS175" s="169"/>
      <c r="JT175" s="12"/>
      <c r="JU175" s="169"/>
      <c r="JV175" s="12"/>
      <c r="JW175" s="12"/>
      <c r="JX175" s="12"/>
      <c r="JY175" s="12"/>
      <c r="JZ175" s="12"/>
      <c r="KA175" s="12"/>
      <c r="KB175" s="12"/>
      <c r="KC175" s="12"/>
      <c r="KD175" s="12"/>
      <c r="KE175" s="12"/>
      <c r="KF175" s="12"/>
      <c r="KG175" s="12"/>
      <c r="KH175" s="12"/>
      <c r="KI175" s="12"/>
      <c r="KJ175" s="12"/>
      <c r="KK175" s="12"/>
      <c r="KL175" s="12"/>
      <c r="KM175" s="12"/>
      <c r="KN175" s="12"/>
      <c r="KO175" s="12"/>
      <c r="KP175" s="12"/>
      <c r="KQ175" s="12"/>
      <c r="KR175" s="12"/>
      <c r="KS175" s="12"/>
      <c r="KT175" s="12"/>
      <c r="KU175" s="12"/>
      <c r="KV175" s="12"/>
      <c r="KW175" s="12"/>
      <c r="KX175" s="12"/>
      <c r="KY175" s="12"/>
      <c r="KZ175" s="12"/>
      <c r="LA175" s="12"/>
      <c r="LB175" s="12"/>
      <c r="LC175" s="12"/>
      <c r="LD175" s="12"/>
      <c r="LE175" s="12"/>
      <c r="LF175" s="12"/>
      <c r="LG175" s="12"/>
      <c r="LH175" s="12"/>
      <c r="LI175" s="12"/>
      <c r="LJ175" s="12"/>
      <c r="LK175" s="12"/>
      <c r="LL175" s="12"/>
      <c r="LM175" s="12"/>
      <c r="LN175" s="12"/>
      <c r="LO175" s="12"/>
      <c r="LP175" s="12"/>
      <c r="LQ175" s="12"/>
      <c r="LR175" s="12"/>
      <c r="LS175" s="12"/>
      <c r="LT175" s="12"/>
      <c r="LU175" s="12"/>
      <c r="LV175" s="12"/>
      <c r="LW175" s="12"/>
      <c r="LX175" s="12"/>
      <c r="LY175" s="12"/>
      <c r="LZ175" s="12"/>
      <c r="MA175" s="12"/>
      <c r="MB175" s="12"/>
      <c r="MC175" s="12"/>
      <c r="MD175" s="12"/>
      <c r="ME175" s="12"/>
      <c r="MF175" s="12"/>
      <c r="MG175" s="12"/>
      <c r="MH175" s="12"/>
      <c r="MI175" s="12"/>
      <c r="MJ175" s="12"/>
      <c r="MK175" s="12"/>
      <c r="ML175" s="12"/>
      <c r="MM175" s="12"/>
      <c r="MN175" s="12"/>
      <c r="MO175" s="12"/>
      <c r="MP175" s="12"/>
      <c r="MQ175" s="12"/>
      <c r="MR175" s="12"/>
      <c r="MS175" s="12"/>
      <c r="MT175" s="12"/>
      <c r="MU175" s="12"/>
      <c r="MV175" s="12"/>
      <c r="MW175" s="12"/>
      <c r="MX175" s="12"/>
      <c r="MY175" s="12"/>
      <c r="MZ175" s="12"/>
      <c r="NA175" s="12"/>
      <c r="NB175" s="12"/>
      <c r="NC175" s="12"/>
      <c r="ND175" s="12"/>
      <c r="NE175" s="12"/>
      <c r="NF175" s="12"/>
      <c r="NG175" s="12"/>
      <c r="NH175" s="12"/>
      <c r="NI175" s="12"/>
      <c r="NJ175" s="12"/>
      <c r="NK175" s="12"/>
      <c r="NL175" s="12"/>
      <c r="NM175" s="12"/>
      <c r="NN175" s="12"/>
      <c r="NO175" s="12"/>
      <c r="NP175" s="12"/>
      <c r="NQ175" s="12"/>
      <c r="NR175" s="12"/>
      <c r="NS175" s="12"/>
      <c r="NT175" s="12"/>
      <c r="NU175" s="12"/>
      <c r="NV175" s="12"/>
      <c r="NW175" s="12"/>
      <c r="NX175" s="12"/>
      <c r="NY175" s="12"/>
      <c r="NZ175" s="12"/>
      <c r="OA175" s="12"/>
      <c r="OB175" s="12"/>
      <c r="OC175" s="12"/>
      <c r="OD175" s="12"/>
      <c r="OE175" s="169"/>
      <c r="OF175" s="12"/>
      <c r="OG175" s="12"/>
      <c r="OH175" s="12"/>
      <c r="OI175" s="169"/>
      <c r="OJ175" s="12"/>
      <c r="OK175" s="169"/>
      <c r="OL175" s="12"/>
      <c r="OM175" s="169"/>
      <c r="ON175" s="12"/>
      <c r="OO175" s="169"/>
      <c r="OP175" s="12"/>
      <c r="OQ175" s="169"/>
      <c r="OR175" s="12"/>
      <c r="OS175" s="12"/>
      <c r="OT175" s="12"/>
      <c r="OU175" s="33"/>
      <c r="OV175" s="33"/>
      <c r="OW175" s="33"/>
      <c r="OX175" s="33"/>
      <c r="OY175" s="33"/>
      <c r="OZ175" s="33"/>
      <c r="PA175" s="33"/>
      <c r="PB175" s="33"/>
      <c r="PC175" s="33"/>
      <c r="PD175" s="33"/>
      <c r="PE175" s="33"/>
      <c r="PF175" s="33"/>
      <c r="PG175" s="33"/>
      <c r="PH175" s="33"/>
      <c r="PI175" s="33"/>
      <c r="PJ175" s="33"/>
      <c r="PK175" s="33"/>
      <c r="PL175" s="33"/>
    </row>
    <row r="176" spans="1:428">
      <c r="A176" s="2"/>
      <c r="B176" s="2"/>
      <c r="C176" s="2"/>
      <c r="D176" s="2"/>
      <c r="E176" s="3"/>
      <c r="F176" s="4"/>
      <c r="G176" s="5"/>
      <c r="H176" s="6"/>
      <c r="I176" s="7"/>
      <c r="J176" s="45"/>
      <c r="K176" s="48"/>
      <c r="L176" s="8"/>
      <c r="M176" s="9"/>
      <c r="N176" s="4"/>
      <c r="O176" s="8"/>
      <c r="P176" s="9"/>
      <c r="Q176" s="16"/>
      <c r="R176" s="17"/>
      <c r="S176" s="9"/>
      <c r="T176" s="4"/>
      <c r="U176" s="6"/>
      <c r="V176" s="40"/>
      <c r="W176" s="4"/>
      <c r="X176" s="5"/>
      <c r="Y176" s="6"/>
      <c r="Z176" s="4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6"/>
      <c r="BK176" s="10"/>
      <c r="BL176" s="10"/>
      <c r="BM176" s="11"/>
      <c r="BN176" s="7"/>
      <c r="BO176" s="8"/>
      <c r="BP176" s="9"/>
      <c r="BQ176" s="4"/>
      <c r="BR176" s="8"/>
      <c r="BS176" s="9"/>
      <c r="BT176" s="7"/>
      <c r="BU176" s="9"/>
      <c r="BV176" s="76"/>
      <c r="BW176" s="4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6"/>
      <c r="DH176" s="10"/>
      <c r="DI176" s="11"/>
      <c r="DJ176" s="7"/>
      <c r="DK176" s="8"/>
      <c r="DL176" s="9"/>
      <c r="DM176" s="7"/>
      <c r="DN176" s="8"/>
      <c r="DO176" s="18"/>
      <c r="DP176" s="4"/>
      <c r="DQ176" s="5"/>
      <c r="DR176" s="6"/>
      <c r="DS176" s="4"/>
      <c r="DT176" s="5"/>
      <c r="DU176" s="5"/>
      <c r="DV176" s="5"/>
      <c r="DW176" s="6"/>
      <c r="DX176" s="10"/>
      <c r="DY176" s="13"/>
      <c r="DZ176" s="14"/>
      <c r="EA176" s="15"/>
      <c r="EB176" s="13"/>
      <c r="EC176" s="14"/>
      <c r="ED176" s="15"/>
      <c r="EE176" s="13"/>
      <c r="EF176" s="14"/>
      <c r="EG176" s="15"/>
      <c r="EH176" s="13"/>
      <c r="EI176" s="14"/>
      <c r="EJ176" s="15"/>
      <c r="EK176" s="13"/>
      <c r="EL176" s="14"/>
      <c r="EM176" s="15"/>
      <c r="EN176" s="13"/>
      <c r="EO176" s="14"/>
      <c r="EP176" s="15"/>
      <c r="EQ176" s="13"/>
      <c r="ER176" s="14"/>
      <c r="ES176" s="15"/>
      <c r="ET176" s="13"/>
      <c r="EU176" s="14"/>
      <c r="EV176" s="15"/>
      <c r="EW176" s="13"/>
      <c r="EX176" s="14"/>
      <c r="EY176" s="15"/>
      <c r="EZ176" s="13"/>
      <c r="FA176" s="14"/>
      <c r="FB176" s="15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  <c r="IL176" s="12"/>
      <c r="IM176" s="12"/>
      <c r="IN176" s="12"/>
      <c r="IO176" s="12"/>
      <c r="IP176" s="12"/>
      <c r="IQ176" s="12"/>
      <c r="IR176" s="12"/>
      <c r="IS176" s="12"/>
      <c r="IT176" s="12"/>
      <c r="IU176" s="12"/>
      <c r="IV176" s="12"/>
      <c r="IW176" s="12"/>
      <c r="IX176" s="12"/>
      <c r="IY176" s="12"/>
      <c r="IZ176" s="12"/>
      <c r="JA176" s="12"/>
      <c r="JB176" s="12"/>
      <c r="JC176" s="12"/>
      <c r="JD176" s="12"/>
      <c r="JE176" s="12"/>
      <c r="JF176" s="12"/>
      <c r="JG176" s="12"/>
      <c r="JH176" s="12"/>
      <c r="JI176" s="169"/>
      <c r="JJ176" s="12"/>
      <c r="JK176" s="12"/>
      <c r="JL176" s="12"/>
      <c r="JM176" s="169"/>
      <c r="JN176" s="12"/>
      <c r="JO176" s="169"/>
      <c r="JP176" s="12"/>
      <c r="JQ176" s="169"/>
      <c r="JR176" s="12"/>
      <c r="JS176" s="169"/>
      <c r="JT176" s="12"/>
      <c r="JU176" s="169"/>
      <c r="JV176" s="12"/>
      <c r="JW176" s="12"/>
      <c r="JX176" s="12"/>
      <c r="JY176" s="12"/>
      <c r="JZ176" s="12"/>
      <c r="KA176" s="12"/>
      <c r="KB176" s="12"/>
      <c r="KC176" s="12"/>
      <c r="KD176" s="12"/>
      <c r="KE176" s="12"/>
      <c r="KF176" s="12"/>
      <c r="KG176" s="12"/>
      <c r="KH176" s="12"/>
      <c r="KI176" s="12"/>
      <c r="KJ176" s="12"/>
      <c r="KK176" s="12"/>
      <c r="KL176" s="12"/>
      <c r="KM176" s="12"/>
      <c r="KN176" s="12"/>
      <c r="KO176" s="12"/>
      <c r="KP176" s="12"/>
      <c r="KQ176" s="12"/>
      <c r="KR176" s="12"/>
      <c r="KS176" s="12"/>
      <c r="KT176" s="12"/>
      <c r="KU176" s="12"/>
      <c r="KV176" s="12"/>
      <c r="KW176" s="12"/>
      <c r="KX176" s="12"/>
      <c r="KY176" s="12"/>
      <c r="KZ176" s="12"/>
      <c r="LA176" s="12"/>
      <c r="LB176" s="12"/>
      <c r="LC176" s="12"/>
      <c r="LD176" s="12"/>
      <c r="LE176" s="12"/>
      <c r="LF176" s="12"/>
      <c r="LG176" s="12"/>
      <c r="LH176" s="12"/>
      <c r="LI176" s="12"/>
      <c r="LJ176" s="12"/>
      <c r="LK176" s="12"/>
      <c r="LL176" s="12"/>
      <c r="LM176" s="12"/>
      <c r="LN176" s="12"/>
      <c r="LO176" s="12"/>
      <c r="LP176" s="12"/>
      <c r="LQ176" s="12"/>
      <c r="LR176" s="12"/>
      <c r="LS176" s="12"/>
      <c r="LT176" s="12"/>
      <c r="LU176" s="12"/>
      <c r="LV176" s="12"/>
      <c r="LW176" s="12"/>
      <c r="LX176" s="12"/>
      <c r="LY176" s="12"/>
      <c r="LZ176" s="12"/>
      <c r="MA176" s="12"/>
      <c r="MB176" s="12"/>
      <c r="MC176" s="12"/>
      <c r="MD176" s="12"/>
      <c r="ME176" s="12"/>
      <c r="MF176" s="12"/>
      <c r="MG176" s="12"/>
      <c r="MH176" s="12"/>
      <c r="MI176" s="12"/>
      <c r="MJ176" s="12"/>
      <c r="MK176" s="12"/>
      <c r="ML176" s="12"/>
      <c r="MM176" s="12"/>
      <c r="MN176" s="12"/>
      <c r="MO176" s="12"/>
      <c r="MP176" s="12"/>
      <c r="MQ176" s="12"/>
      <c r="MR176" s="12"/>
      <c r="MS176" s="12"/>
      <c r="MT176" s="12"/>
      <c r="MU176" s="12"/>
      <c r="MV176" s="12"/>
      <c r="MW176" s="12"/>
      <c r="MX176" s="12"/>
      <c r="MY176" s="12"/>
      <c r="MZ176" s="12"/>
      <c r="NA176" s="12"/>
      <c r="NB176" s="12"/>
      <c r="NC176" s="12"/>
      <c r="ND176" s="12"/>
      <c r="NE176" s="12"/>
      <c r="NF176" s="12"/>
      <c r="NG176" s="12"/>
      <c r="NH176" s="12"/>
      <c r="NI176" s="12"/>
      <c r="NJ176" s="12"/>
      <c r="NK176" s="12"/>
      <c r="NL176" s="12"/>
      <c r="NM176" s="12"/>
      <c r="NN176" s="12"/>
      <c r="NO176" s="12"/>
      <c r="NP176" s="12"/>
      <c r="NQ176" s="12"/>
      <c r="NR176" s="12"/>
      <c r="NS176" s="12"/>
      <c r="NT176" s="12"/>
      <c r="NU176" s="12"/>
      <c r="NV176" s="12"/>
      <c r="NW176" s="12"/>
      <c r="NX176" s="12"/>
      <c r="NY176" s="12"/>
      <c r="NZ176" s="12"/>
      <c r="OA176" s="12"/>
      <c r="OB176" s="12"/>
      <c r="OC176" s="12"/>
      <c r="OD176" s="12"/>
      <c r="OE176" s="169"/>
      <c r="OF176" s="12"/>
      <c r="OG176" s="12"/>
      <c r="OH176" s="12"/>
      <c r="OI176" s="169"/>
      <c r="OJ176" s="12"/>
      <c r="OK176" s="169"/>
      <c r="OL176" s="12"/>
      <c r="OM176" s="169"/>
      <c r="ON176" s="12"/>
      <c r="OO176" s="169"/>
      <c r="OP176" s="12"/>
      <c r="OQ176" s="169"/>
      <c r="OR176" s="12"/>
      <c r="OS176" s="12"/>
      <c r="OT176" s="12"/>
      <c r="OU176" s="33"/>
      <c r="OV176" s="33"/>
      <c r="OW176" s="33"/>
      <c r="OX176" s="33"/>
      <c r="OY176" s="33"/>
      <c r="OZ176" s="33"/>
      <c r="PA176" s="33"/>
      <c r="PB176" s="33"/>
      <c r="PC176" s="33"/>
      <c r="PD176" s="33"/>
      <c r="PE176" s="33"/>
      <c r="PF176" s="33"/>
      <c r="PG176" s="33"/>
      <c r="PH176" s="33"/>
      <c r="PI176" s="33"/>
      <c r="PJ176" s="33"/>
      <c r="PK176" s="33"/>
      <c r="PL176" s="33"/>
    </row>
    <row r="177" spans="1:428">
      <c r="A177" s="2"/>
      <c r="B177" s="2"/>
      <c r="C177" s="2"/>
      <c r="D177" s="2"/>
      <c r="E177" s="3"/>
      <c r="F177" s="4"/>
      <c r="G177" s="5"/>
      <c r="H177" s="6"/>
      <c r="I177" s="7"/>
      <c r="J177" s="45"/>
      <c r="K177" s="48"/>
      <c r="L177" s="8"/>
      <c r="M177" s="9"/>
      <c r="N177" s="4"/>
      <c r="O177" s="8"/>
      <c r="P177" s="9"/>
      <c r="Q177" s="16"/>
      <c r="R177" s="17"/>
      <c r="S177" s="9"/>
      <c r="T177" s="4"/>
      <c r="U177" s="6"/>
      <c r="V177" s="40"/>
      <c r="W177" s="4"/>
      <c r="X177" s="5"/>
      <c r="Y177" s="6"/>
      <c r="Z177" s="4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6"/>
      <c r="BK177" s="10"/>
      <c r="BL177" s="10"/>
      <c r="BM177" s="11"/>
      <c r="BN177" s="7"/>
      <c r="BO177" s="8"/>
      <c r="BP177" s="9"/>
      <c r="BQ177" s="4"/>
      <c r="BR177" s="8"/>
      <c r="BS177" s="9"/>
      <c r="BT177" s="7"/>
      <c r="BU177" s="9"/>
      <c r="BV177" s="76"/>
      <c r="BW177" s="4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6"/>
      <c r="DH177" s="10"/>
      <c r="DI177" s="11"/>
      <c r="DJ177" s="7"/>
      <c r="DK177" s="8"/>
      <c r="DL177" s="9"/>
      <c r="DM177" s="7"/>
      <c r="DN177" s="8"/>
      <c r="DO177" s="18"/>
      <c r="DP177" s="4"/>
      <c r="DQ177" s="5"/>
      <c r="DR177" s="6"/>
      <c r="DS177" s="4"/>
      <c r="DT177" s="5"/>
      <c r="DU177" s="5"/>
      <c r="DV177" s="5"/>
      <c r="DW177" s="6"/>
      <c r="DX177" s="10"/>
      <c r="DY177" s="13"/>
      <c r="DZ177" s="14"/>
      <c r="EA177" s="15"/>
      <c r="EB177" s="13"/>
      <c r="EC177" s="14"/>
      <c r="ED177" s="15"/>
      <c r="EE177" s="13"/>
      <c r="EF177" s="14"/>
      <c r="EG177" s="15"/>
      <c r="EH177" s="13"/>
      <c r="EI177" s="14"/>
      <c r="EJ177" s="15"/>
      <c r="EK177" s="13"/>
      <c r="EL177" s="14"/>
      <c r="EM177" s="15"/>
      <c r="EN177" s="13"/>
      <c r="EO177" s="14"/>
      <c r="EP177" s="15"/>
      <c r="EQ177" s="13"/>
      <c r="ER177" s="14"/>
      <c r="ES177" s="15"/>
      <c r="ET177" s="13"/>
      <c r="EU177" s="14"/>
      <c r="EV177" s="15"/>
      <c r="EW177" s="13"/>
      <c r="EX177" s="14"/>
      <c r="EY177" s="15"/>
      <c r="EZ177" s="13"/>
      <c r="FA177" s="14"/>
      <c r="FB177" s="15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  <c r="IR177" s="12"/>
      <c r="IS177" s="12"/>
      <c r="IT177" s="12"/>
      <c r="IU177" s="12"/>
      <c r="IV177" s="12"/>
      <c r="IW177" s="12"/>
      <c r="IX177" s="12"/>
      <c r="IY177" s="12"/>
      <c r="IZ177" s="12"/>
      <c r="JA177" s="12"/>
      <c r="JB177" s="12"/>
      <c r="JC177" s="12"/>
      <c r="JD177" s="12"/>
      <c r="JE177" s="12"/>
      <c r="JF177" s="12"/>
      <c r="JG177" s="12"/>
      <c r="JH177" s="12"/>
      <c r="JI177" s="169"/>
      <c r="JJ177" s="12"/>
      <c r="JK177" s="12"/>
      <c r="JL177" s="12"/>
      <c r="JM177" s="169"/>
      <c r="JN177" s="12"/>
      <c r="JO177" s="169"/>
      <c r="JP177" s="12"/>
      <c r="JQ177" s="169"/>
      <c r="JR177" s="12"/>
      <c r="JS177" s="169"/>
      <c r="JT177" s="12"/>
      <c r="JU177" s="169"/>
      <c r="JV177" s="12"/>
      <c r="JW177" s="12"/>
      <c r="JX177" s="12"/>
      <c r="JY177" s="12"/>
      <c r="JZ177" s="12"/>
      <c r="KA177" s="12"/>
      <c r="KB177" s="12"/>
      <c r="KC177" s="12"/>
      <c r="KD177" s="12"/>
      <c r="KE177" s="12"/>
      <c r="KF177" s="12"/>
      <c r="KG177" s="12"/>
      <c r="KH177" s="12"/>
      <c r="KI177" s="12"/>
      <c r="KJ177" s="12"/>
      <c r="KK177" s="12"/>
      <c r="KL177" s="12"/>
      <c r="KM177" s="12"/>
      <c r="KN177" s="12"/>
      <c r="KO177" s="12"/>
      <c r="KP177" s="12"/>
      <c r="KQ177" s="12"/>
      <c r="KR177" s="12"/>
      <c r="KS177" s="12"/>
      <c r="KT177" s="12"/>
      <c r="KU177" s="12"/>
      <c r="KV177" s="12"/>
      <c r="KW177" s="12"/>
      <c r="KX177" s="12"/>
      <c r="KY177" s="12"/>
      <c r="KZ177" s="12"/>
      <c r="LA177" s="12"/>
      <c r="LB177" s="12"/>
      <c r="LC177" s="12"/>
      <c r="LD177" s="12"/>
      <c r="LE177" s="12"/>
      <c r="LF177" s="12"/>
      <c r="LG177" s="12"/>
      <c r="LH177" s="12"/>
      <c r="LI177" s="12"/>
      <c r="LJ177" s="12"/>
      <c r="LK177" s="12"/>
      <c r="LL177" s="12"/>
      <c r="LM177" s="12"/>
      <c r="LN177" s="12"/>
      <c r="LO177" s="12"/>
      <c r="LP177" s="12"/>
      <c r="LQ177" s="12"/>
      <c r="LR177" s="12"/>
      <c r="LS177" s="12"/>
      <c r="LT177" s="12"/>
      <c r="LU177" s="12"/>
      <c r="LV177" s="12"/>
      <c r="LW177" s="12"/>
      <c r="LX177" s="12"/>
      <c r="LY177" s="12"/>
      <c r="LZ177" s="12"/>
      <c r="MA177" s="12"/>
      <c r="MB177" s="12"/>
      <c r="MC177" s="12"/>
      <c r="MD177" s="12"/>
      <c r="ME177" s="12"/>
      <c r="MF177" s="12"/>
      <c r="MG177" s="12"/>
      <c r="MH177" s="12"/>
      <c r="MI177" s="12"/>
      <c r="MJ177" s="12"/>
      <c r="MK177" s="12"/>
      <c r="ML177" s="12"/>
      <c r="MM177" s="12"/>
      <c r="MN177" s="12"/>
      <c r="MO177" s="12"/>
      <c r="MP177" s="12"/>
      <c r="MQ177" s="12"/>
      <c r="MR177" s="12"/>
      <c r="MS177" s="12"/>
      <c r="MT177" s="12"/>
      <c r="MU177" s="12"/>
      <c r="MV177" s="12"/>
      <c r="MW177" s="12"/>
      <c r="MX177" s="12"/>
      <c r="MY177" s="12"/>
      <c r="MZ177" s="12"/>
      <c r="NA177" s="12"/>
      <c r="NB177" s="12"/>
      <c r="NC177" s="12"/>
      <c r="ND177" s="12"/>
      <c r="NE177" s="12"/>
      <c r="NF177" s="12"/>
      <c r="NG177" s="12"/>
      <c r="NH177" s="12"/>
      <c r="NI177" s="12"/>
      <c r="NJ177" s="12"/>
      <c r="NK177" s="12"/>
      <c r="NL177" s="12"/>
      <c r="NM177" s="12"/>
      <c r="NN177" s="12"/>
      <c r="NO177" s="12"/>
      <c r="NP177" s="12"/>
      <c r="NQ177" s="12"/>
      <c r="NR177" s="12"/>
      <c r="NS177" s="12"/>
      <c r="NT177" s="12"/>
      <c r="NU177" s="12"/>
      <c r="NV177" s="12"/>
      <c r="NW177" s="12"/>
      <c r="NX177" s="12"/>
      <c r="NY177" s="12"/>
      <c r="NZ177" s="12"/>
      <c r="OA177" s="12"/>
      <c r="OB177" s="12"/>
      <c r="OC177" s="12"/>
      <c r="OD177" s="12"/>
      <c r="OE177" s="169"/>
      <c r="OF177" s="12"/>
      <c r="OG177" s="12"/>
      <c r="OH177" s="12"/>
      <c r="OI177" s="169"/>
      <c r="OJ177" s="12"/>
      <c r="OK177" s="169"/>
      <c r="OL177" s="12"/>
      <c r="OM177" s="169"/>
      <c r="ON177" s="12"/>
      <c r="OO177" s="169"/>
      <c r="OP177" s="12"/>
      <c r="OQ177" s="169"/>
      <c r="OR177" s="12"/>
      <c r="OS177" s="12"/>
      <c r="OT177" s="12"/>
      <c r="OU177" s="33"/>
      <c r="OV177" s="33"/>
      <c r="OW177" s="33"/>
      <c r="OX177" s="33"/>
      <c r="OY177" s="33"/>
      <c r="OZ177" s="33"/>
      <c r="PA177" s="33"/>
      <c r="PB177" s="33"/>
      <c r="PC177" s="33"/>
      <c r="PD177" s="33"/>
      <c r="PE177" s="33"/>
      <c r="PF177" s="33"/>
      <c r="PG177" s="33"/>
      <c r="PH177" s="33"/>
      <c r="PI177" s="33"/>
      <c r="PJ177" s="33"/>
      <c r="PK177" s="33"/>
      <c r="PL177" s="33"/>
    </row>
    <row r="178" spans="1:428">
      <c r="A178" s="2"/>
      <c r="B178" s="2"/>
      <c r="C178" s="2"/>
      <c r="D178" s="2"/>
      <c r="E178" s="3"/>
      <c r="F178" s="4"/>
      <c r="G178" s="5"/>
      <c r="H178" s="6"/>
      <c r="I178" s="7"/>
      <c r="J178" s="45"/>
      <c r="K178" s="48"/>
      <c r="L178" s="8"/>
      <c r="M178" s="9"/>
      <c r="N178" s="4"/>
      <c r="O178" s="8"/>
      <c r="P178" s="9"/>
      <c r="Q178" s="16"/>
      <c r="R178" s="17"/>
      <c r="S178" s="9"/>
      <c r="T178" s="4"/>
      <c r="U178" s="6"/>
      <c r="V178" s="40"/>
      <c r="W178" s="4"/>
      <c r="X178" s="5"/>
      <c r="Y178" s="6"/>
      <c r="Z178" s="4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6"/>
      <c r="BK178" s="10"/>
      <c r="BL178" s="10"/>
      <c r="BM178" s="11"/>
      <c r="BN178" s="7"/>
      <c r="BO178" s="8"/>
      <c r="BP178" s="9"/>
      <c r="BQ178" s="4"/>
      <c r="BR178" s="8"/>
      <c r="BS178" s="9"/>
      <c r="BT178" s="7"/>
      <c r="BU178" s="9"/>
      <c r="BV178" s="76"/>
      <c r="BW178" s="4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6"/>
      <c r="DH178" s="10"/>
      <c r="DI178" s="11"/>
      <c r="DJ178" s="7"/>
      <c r="DK178" s="8"/>
      <c r="DL178" s="9"/>
      <c r="DM178" s="7"/>
      <c r="DN178" s="8"/>
      <c r="DO178" s="18"/>
      <c r="DP178" s="4"/>
      <c r="DQ178" s="5"/>
      <c r="DR178" s="6"/>
      <c r="DS178" s="4"/>
      <c r="DT178" s="5"/>
      <c r="DU178" s="5"/>
      <c r="DV178" s="5"/>
      <c r="DW178" s="6"/>
      <c r="DX178" s="10"/>
      <c r="DY178" s="13"/>
      <c r="DZ178" s="14"/>
      <c r="EA178" s="15"/>
      <c r="EB178" s="13"/>
      <c r="EC178" s="14"/>
      <c r="ED178" s="15"/>
      <c r="EE178" s="13"/>
      <c r="EF178" s="14"/>
      <c r="EG178" s="15"/>
      <c r="EH178" s="13"/>
      <c r="EI178" s="14"/>
      <c r="EJ178" s="15"/>
      <c r="EK178" s="13"/>
      <c r="EL178" s="14"/>
      <c r="EM178" s="15"/>
      <c r="EN178" s="13"/>
      <c r="EO178" s="14"/>
      <c r="EP178" s="15"/>
      <c r="EQ178" s="13"/>
      <c r="ER178" s="14"/>
      <c r="ES178" s="15"/>
      <c r="ET178" s="13"/>
      <c r="EU178" s="14"/>
      <c r="EV178" s="15"/>
      <c r="EW178" s="13"/>
      <c r="EX178" s="14"/>
      <c r="EY178" s="15"/>
      <c r="EZ178" s="13"/>
      <c r="FA178" s="14"/>
      <c r="FB178" s="15"/>
      <c r="FC178" s="12"/>
      <c r="FD178" s="12"/>
      <c r="FE178" s="12"/>
      <c r="FF178" s="12"/>
      <c r="FG178" s="12"/>
      <c r="FH178" s="12"/>
      <c r="FI178" s="12"/>
      <c r="FJ178" s="12"/>
      <c r="FK178" s="12"/>
      <c r="FL178" s="12"/>
      <c r="FM178" s="12"/>
      <c r="FN178" s="1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  <c r="HO178" s="12"/>
      <c r="HP178" s="12"/>
      <c r="HQ178" s="12"/>
      <c r="HR178" s="12"/>
      <c r="HS178" s="12"/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  <c r="IL178" s="12"/>
      <c r="IM178" s="12"/>
      <c r="IN178" s="12"/>
      <c r="IO178" s="12"/>
      <c r="IP178" s="12"/>
      <c r="IQ178" s="12"/>
      <c r="IR178" s="12"/>
      <c r="IS178" s="12"/>
      <c r="IT178" s="12"/>
      <c r="IU178" s="12"/>
      <c r="IV178" s="12"/>
      <c r="IW178" s="12"/>
      <c r="IX178" s="12"/>
      <c r="IY178" s="12"/>
      <c r="IZ178" s="12"/>
      <c r="JA178" s="12"/>
      <c r="JB178" s="12"/>
      <c r="JC178" s="12"/>
      <c r="JD178" s="12"/>
      <c r="JE178" s="12"/>
      <c r="JF178" s="12"/>
      <c r="JG178" s="12"/>
      <c r="JH178" s="12"/>
      <c r="JI178" s="169"/>
      <c r="JJ178" s="12"/>
      <c r="JK178" s="12"/>
      <c r="JL178" s="12"/>
      <c r="JM178" s="169"/>
      <c r="JN178" s="12"/>
      <c r="JO178" s="169"/>
      <c r="JP178" s="12"/>
      <c r="JQ178" s="169"/>
      <c r="JR178" s="12"/>
      <c r="JS178" s="169"/>
      <c r="JT178" s="12"/>
      <c r="JU178" s="169"/>
      <c r="JV178" s="12"/>
      <c r="JW178" s="12"/>
      <c r="JX178" s="12"/>
      <c r="JY178" s="12"/>
      <c r="JZ178" s="12"/>
      <c r="KA178" s="12"/>
      <c r="KB178" s="12"/>
      <c r="KC178" s="12"/>
      <c r="KD178" s="12"/>
      <c r="KE178" s="12"/>
      <c r="KF178" s="12"/>
      <c r="KG178" s="12"/>
      <c r="KH178" s="12"/>
      <c r="KI178" s="12"/>
      <c r="KJ178" s="12"/>
      <c r="KK178" s="12"/>
      <c r="KL178" s="12"/>
      <c r="KM178" s="12"/>
      <c r="KN178" s="12"/>
      <c r="KO178" s="12"/>
      <c r="KP178" s="12"/>
      <c r="KQ178" s="12"/>
      <c r="KR178" s="12"/>
      <c r="KS178" s="12"/>
      <c r="KT178" s="12"/>
      <c r="KU178" s="12"/>
      <c r="KV178" s="12"/>
      <c r="KW178" s="12"/>
      <c r="KX178" s="12"/>
      <c r="KY178" s="12"/>
      <c r="KZ178" s="12"/>
      <c r="LA178" s="12"/>
      <c r="LB178" s="12"/>
      <c r="LC178" s="12"/>
      <c r="LD178" s="12"/>
      <c r="LE178" s="12"/>
      <c r="LF178" s="12"/>
      <c r="LG178" s="12"/>
      <c r="LH178" s="12"/>
      <c r="LI178" s="12"/>
      <c r="LJ178" s="12"/>
      <c r="LK178" s="12"/>
      <c r="LL178" s="12"/>
      <c r="LM178" s="12"/>
      <c r="LN178" s="12"/>
      <c r="LO178" s="12"/>
      <c r="LP178" s="12"/>
      <c r="LQ178" s="12"/>
      <c r="LR178" s="12"/>
      <c r="LS178" s="12"/>
      <c r="LT178" s="12"/>
      <c r="LU178" s="12"/>
      <c r="LV178" s="12"/>
      <c r="LW178" s="12"/>
      <c r="LX178" s="12"/>
      <c r="LY178" s="12"/>
      <c r="LZ178" s="12"/>
      <c r="MA178" s="12"/>
      <c r="MB178" s="12"/>
      <c r="MC178" s="12"/>
      <c r="MD178" s="12"/>
      <c r="ME178" s="12"/>
      <c r="MF178" s="12"/>
      <c r="MG178" s="12"/>
      <c r="MH178" s="12"/>
      <c r="MI178" s="12"/>
      <c r="MJ178" s="12"/>
      <c r="MK178" s="12"/>
      <c r="ML178" s="12"/>
      <c r="MM178" s="12"/>
      <c r="MN178" s="12"/>
      <c r="MO178" s="12"/>
      <c r="MP178" s="12"/>
      <c r="MQ178" s="12"/>
      <c r="MR178" s="12"/>
      <c r="MS178" s="12"/>
      <c r="MT178" s="12"/>
      <c r="MU178" s="12"/>
      <c r="MV178" s="12"/>
      <c r="MW178" s="12"/>
      <c r="MX178" s="12"/>
      <c r="MY178" s="12"/>
      <c r="MZ178" s="12"/>
      <c r="NA178" s="12"/>
      <c r="NB178" s="12"/>
      <c r="NC178" s="12"/>
      <c r="ND178" s="12"/>
      <c r="NE178" s="12"/>
      <c r="NF178" s="12"/>
      <c r="NG178" s="12"/>
      <c r="NH178" s="12"/>
      <c r="NI178" s="12"/>
      <c r="NJ178" s="12"/>
      <c r="NK178" s="12"/>
      <c r="NL178" s="12"/>
      <c r="NM178" s="12"/>
      <c r="NN178" s="12"/>
      <c r="NO178" s="12"/>
      <c r="NP178" s="12"/>
      <c r="NQ178" s="12"/>
      <c r="NR178" s="12"/>
      <c r="NS178" s="12"/>
      <c r="NT178" s="12"/>
      <c r="NU178" s="12"/>
      <c r="NV178" s="12"/>
      <c r="NW178" s="12"/>
      <c r="NX178" s="12"/>
      <c r="NY178" s="12"/>
      <c r="NZ178" s="12"/>
      <c r="OA178" s="12"/>
      <c r="OB178" s="12"/>
      <c r="OC178" s="12"/>
      <c r="OD178" s="12"/>
      <c r="OE178" s="169"/>
      <c r="OF178" s="12"/>
      <c r="OG178" s="12"/>
      <c r="OH178" s="12"/>
      <c r="OI178" s="169"/>
      <c r="OJ178" s="12"/>
      <c r="OK178" s="169"/>
      <c r="OL178" s="12"/>
      <c r="OM178" s="169"/>
      <c r="ON178" s="12"/>
      <c r="OO178" s="169"/>
      <c r="OP178" s="12"/>
      <c r="OQ178" s="169"/>
      <c r="OR178" s="12"/>
      <c r="OS178" s="12"/>
      <c r="OT178" s="12"/>
      <c r="OU178" s="33"/>
      <c r="OV178" s="33"/>
      <c r="OW178" s="33"/>
      <c r="OX178" s="33"/>
      <c r="OY178" s="33"/>
      <c r="OZ178" s="33"/>
      <c r="PA178" s="33"/>
      <c r="PB178" s="33"/>
      <c r="PC178" s="33"/>
      <c r="PD178" s="33"/>
      <c r="PE178" s="33"/>
      <c r="PF178" s="33"/>
      <c r="PG178" s="33"/>
      <c r="PH178" s="33"/>
      <c r="PI178" s="33"/>
      <c r="PJ178" s="33"/>
      <c r="PK178" s="33"/>
      <c r="PL178" s="33"/>
    </row>
    <row r="179" spans="1:428">
      <c r="A179" s="2"/>
      <c r="B179" s="2"/>
      <c r="C179" s="2"/>
      <c r="D179" s="2"/>
      <c r="E179" s="3"/>
      <c r="F179" s="4"/>
      <c r="G179" s="5"/>
      <c r="H179" s="6"/>
      <c r="I179" s="7"/>
      <c r="J179" s="45"/>
      <c r="K179" s="48"/>
      <c r="L179" s="8"/>
      <c r="M179" s="9"/>
      <c r="N179" s="4"/>
      <c r="O179" s="8"/>
      <c r="P179" s="9"/>
      <c r="Q179" s="16"/>
      <c r="R179" s="17"/>
      <c r="S179" s="9"/>
      <c r="T179" s="4"/>
      <c r="U179" s="6"/>
      <c r="V179" s="40"/>
      <c r="W179" s="4"/>
      <c r="X179" s="5"/>
      <c r="Y179" s="6"/>
      <c r="Z179" s="4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6"/>
      <c r="BK179" s="10"/>
      <c r="BL179" s="10"/>
      <c r="BM179" s="11"/>
      <c r="BN179" s="7"/>
      <c r="BO179" s="8"/>
      <c r="BP179" s="9"/>
      <c r="BQ179" s="4"/>
      <c r="BR179" s="8"/>
      <c r="BS179" s="9"/>
      <c r="BT179" s="7"/>
      <c r="BU179" s="9"/>
      <c r="BV179" s="76"/>
      <c r="BW179" s="4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6"/>
      <c r="DH179" s="10"/>
      <c r="DI179" s="11"/>
      <c r="DJ179" s="7"/>
      <c r="DK179" s="8"/>
      <c r="DL179" s="9"/>
      <c r="DM179" s="7"/>
      <c r="DN179" s="8"/>
      <c r="DO179" s="18"/>
      <c r="DP179" s="4"/>
      <c r="DQ179" s="5"/>
      <c r="DR179" s="6"/>
      <c r="DS179" s="4"/>
      <c r="DT179" s="5"/>
      <c r="DU179" s="5"/>
      <c r="DV179" s="5"/>
      <c r="DW179" s="6"/>
      <c r="DX179" s="10"/>
      <c r="DY179" s="13"/>
      <c r="DZ179" s="14"/>
      <c r="EA179" s="15"/>
      <c r="EB179" s="13"/>
      <c r="EC179" s="14"/>
      <c r="ED179" s="15"/>
      <c r="EE179" s="13"/>
      <c r="EF179" s="14"/>
      <c r="EG179" s="15"/>
      <c r="EH179" s="13"/>
      <c r="EI179" s="14"/>
      <c r="EJ179" s="15"/>
      <c r="EK179" s="13"/>
      <c r="EL179" s="14"/>
      <c r="EM179" s="15"/>
      <c r="EN179" s="13"/>
      <c r="EO179" s="14"/>
      <c r="EP179" s="15"/>
      <c r="EQ179" s="13"/>
      <c r="ER179" s="14"/>
      <c r="ES179" s="15"/>
      <c r="ET179" s="13"/>
      <c r="EU179" s="14"/>
      <c r="EV179" s="15"/>
      <c r="EW179" s="13"/>
      <c r="EX179" s="14"/>
      <c r="EY179" s="15"/>
      <c r="EZ179" s="13"/>
      <c r="FA179" s="14"/>
      <c r="FB179" s="15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  <c r="IL179" s="12"/>
      <c r="IM179" s="12"/>
      <c r="IN179" s="12"/>
      <c r="IO179" s="12"/>
      <c r="IP179" s="12"/>
      <c r="IQ179" s="12"/>
      <c r="IR179" s="12"/>
      <c r="IS179" s="12"/>
      <c r="IT179" s="12"/>
      <c r="IU179" s="12"/>
      <c r="IV179" s="12"/>
      <c r="IW179" s="12"/>
      <c r="IX179" s="12"/>
      <c r="IY179" s="12"/>
      <c r="IZ179" s="12"/>
      <c r="JA179" s="12"/>
      <c r="JB179" s="12"/>
      <c r="JC179" s="12"/>
      <c r="JD179" s="12"/>
      <c r="JE179" s="12"/>
      <c r="JF179" s="12"/>
      <c r="JG179" s="12"/>
      <c r="JH179" s="12"/>
      <c r="JI179" s="169"/>
      <c r="JJ179" s="12"/>
      <c r="JK179" s="12"/>
      <c r="JL179" s="12"/>
      <c r="JM179" s="169"/>
      <c r="JN179" s="12"/>
      <c r="JO179" s="169"/>
      <c r="JP179" s="12"/>
      <c r="JQ179" s="169"/>
      <c r="JR179" s="12"/>
      <c r="JS179" s="169"/>
      <c r="JT179" s="12"/>
      <c r="JU179" s="169"/>
      <c r="JV179" s="12"/>
      <c r="JW179" s="12"/>
      <c r="JX179" s="12"/>
      <c r="JY179" s="12"/>
      <c r="JZ179" s="12"/>
      <c r="KA179" s="12"/>
      <c r="KB179" s="12"/>
      <c r="KC179" s="12"/>
      <c r="KD179" s="12"/>
      <c r="KE179" s="12"/>
      <c r="KF179" s="12"/>
      <c r="KG179" s="12"/>
      <c r="KH179" s="12"/>
      <c r="KI179" s="12"/>
      <c r="KJ179" s="12"/>
      <c r="KK179" s="12"/>
      <c r="KL179" s="12"/>
      <c r="KM179" s="12"/>
      <c r="KN179" s="12"/>
      <c r="KO179" s="12"/>
      <c r="KP179" s="12"/>
      <c r="KQ179" s="12"/>
      <c r="KR179" s="12"/>
      <c r="KS179" s="12"/>
      <c r="KT179" s="12"/>
      <c r="KU179" s="12"/>
      <c r="KV179" s="12"/>
      <c r="KW179" s="12"/>
      <c r="KX179" s="12"/>
      <c r="KY179" s="12"/>
      <c r="KZ179" s="12"/>
      <c r="LA179" s="12"/>
      <c r="LB179" s="12"/>
      <c r="LC179" s="12"/>
      <c r="LD179" s="12"/>
      <c r="LE179" s="12"/>
      <c r="LF179" s="12"/>
      <c r="LG179" s="12"/>
      <c r="LH179" s="12"/>
      <c r="LI179" s="12"/>
      <c r="LJ179" s="12"/>
      <c r="LK179" s="12"/>
      <c r="LL179" s="12"/>
      <c r="LM179" s="12"/>
      <c r="LN179" s="12"/>
      <c r="LO179" s="12"/>
      <c r="LP179" s="12"/>
      <c r="LQ179" s="12"/>
      <c r="LR179" s="12"/>
      <c r="LS179" s="12"/>
      <c r="LT179" s="12"/>
      <c r="LU179" s="12"/>
      <c r="LV179" s="12"/>
      <c r="LW179" s="12"/>
      <c r="LX179" s="12"/>
      <c r="LY179" s="12"/>
      <c r="LZ179" s="12"/>
      <c r="MA179" s="12"/>
      <c r="MB179" s="12"/>
      <c r="MC179" s="12"/>
      <c r="MD179" s="12"/>
      <c r="ME179" s="12"/>
      <c r="MF179" s="12"/>
      <c r="MG179" s="12"/>
      <c r="MH179" s="12"/>
      <c r="MI179" s="12"/>
      <c r="MJ179" s="12"/>
      <c r="MK179" s="12"/>
      <c r="ML179" s="12"/>
      <c r="MM179" s="12"/>
      <c r="MN179" s="12"/>
      <c r="MO179" s="12"/>
      <c r="MP179" s="12"/>
      <c r="MQ179" s="12"/>
      <c r="MR179" s="12"/>
      <c r="MS179" s="12"/>
      <c r="MT179" s="12"/>
      <c r="MU179" s="12"/>
      <c r="MV179" s="12"/>
      <c r="MW179" s="12"/>
      <c r="MX179" s="12"/>
      <c r="MY179" s="12"/>
      <c r="MZ179" s="12"/>
      <c r="NA179" s="12"/>
      <c r="NB179" s="12"/>
      <c r="NC179" s="12"/>
      <c r="ND179" s="12"/>
      <c r="NE179" s="12"/>
      <c r="NF179" s="12"/>
      <c r="NG179" s="12"/>
      <c r="NH179" s="12"/>
      <c r="NI179" s="12"/>
      <c r="NJ179" s="12"/>
      <c r="NK179" s="12"/>
      <c r="NL179" s="12"/>
      <c r="NM179" s="12"/>
      <c r="NN179" s="12"/>
      <c r="NO179" s="12"/>
      <c r="NP179" s="12"/>
      <c r="NQ179" s="12"/>
      <c r="NR179" s="12"/>
      <c r="NS179" s="12"/>
      <c r="NT179" s="12"/>
      <c r="NU179" s="12"/>
      <c r="NV179" s="12"/>
      <c r="NW179" s="12"/>
      <c r="NX179" s="12"/>
      <c r="NY179" s="12"/>
      <c r="NZ179" s="12"/>
      <c r="OA179" s="12"/>
      <c r="OB179" s="12"/>
      <c r="OC179" s="12"/>
      <c r="OD179" s="12"/>
      <c r="OE179" s="169"/>
      <c r="OF179" s="12"/>
      <c r="OG179" s="12"/>
      <c r="OH179" s="12"/>
      <c r="OI179" s="169"/>
      <c r="OJ179" s="12"/>
      <c r="OK179" s="169"/>
      <c r="OL179" s="12"/>
      <c r="OM179" s="169"/>
      <c r="ON179" s="12"/>
      <c r="OO179" s="169"/>
      <c r="OP179" s="12"/>
      <c r="OQ179" s="169"/>
      <c r="OR179" s="12"/>
      <c r="OS179" s="12"/>
      <c r="OT179" s="12"/>
      <c r="OU179" s="33"/>
      <c r="OV179" s="33"/>
      <c r="OW179" s="33"/>
      <c r="OX179" s="33"/>
      <c r="OY179" s="33"/>
      <c r="OZ179" s="33"/>
      <c r="PA179" s="33"/>
      <c r="PB179" s="33"/>
      <c r="PC179" s="33"/>
      <c r="PD179" s="33"/>
      <c r="PE179" s="33"/>
      <c r="PF179" s="33"/>
      <c r="PG179" s="33"/>
      <c r="PH179" s="33"/>
      <c r="PI179" s="33"/>
      <c r="PJ179" s="33"/>
      <c r="PK179" s="33"/>
      <c r="PL179" s="33"/>
    </row>
    <row r="180" spans="1:428">
      <c r="A180" s="2"/>
      <c r="B180" s="2"/>
      <c r="C180" s="2"/>
      <c r="D180" s="2"/>
      <c r="E180" s="3"/>
      <c r="F180" s="4"/>
      <c r="G180" s="5"/>
      <c r="H180" s="6"/>
      <c r="I180" s="7"/>
      <c r="J180" s="45"/>
      <c r="K180" s="48"/>
      <c r="L180" s="8"/>
      <c r="M180" s="9"/>
      <c r="N180" s="4"/>
      <c r="O180" s="8"/>
      <c r="P180" s="9"/>
      <c r="Q180" s="16"/>
      <c r="R180" s="17"/>
      <c r="S180" s="9"/>
      <c r="T180" s="4"/>
      <c r="U180" s="6"/>
      <c r="V180" s="40"/>
      <c r="W180" s="4"/>
      <c r="X180" s="5"/>
      <c r="Y180" s="6"/>
      <c r="Z180" s="4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6"/>
      <c r="BK180" s="10"/>
      <c r="BL180" s="10"/>
      <c r="BM180" s="11"/>
      <c r="BN180" s="7"/>
      <c r="BO180" s="8"/>
      <c r="BP180" s="9"/>
      <c r="BQ180" s="4"/>
      <c r="BR180" s="8"/>
      <c r="BS180" s="9"/>
      <c r="BT180" s="7"/>
      <c r="BU180" s="9"/>
      <c r="BV180" s="76"/>
      <c r="BW180" s="4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6"/>
      <c r="DH180" s="10"/>
      <c r="DI180" s="11"/>
      <c r="DJ180" s="7"/>
      <c r="DK180" s="8"/>
      <c r="DL180" s="9"/>
      <c r="DM180" s="7"/>
      <c r="DN180" s="8"/>
      <c r="DO180" s="18"/>
      <c r="DP180" s="4"/>
      <c r="DQ180" s="5"/>
      <c r="DR180" s="6"/>
      <c r="DS180" s="4"/>
      <c r="DT180" s="5"/>
      <c r="DU180" s="5"/>
      <c r="DV180" s="5"/>
      <c r="DW180" s="6"/>
      <c r="DX180" s="10"/>
      <c r="DY180" s="13"/>
      <c r="DZ180" s="14"/>
      <c r="EA180" s="15"/>
      <c r="EB180" s="13"/>
      <c r="EC180" s="14"/>
      <c r="ED180" s="15"/>
      <c r="EE180" s="13"/>
      <c r="EF180" s="14"/>
      <c r="EG180" s="15"/>
      <c r="EH180" s="13"/>
      <c r="EI180" s="14"/>
      <c r="EJ180" s="15"/>
      <c r="EK180" s="13"/>
      <c r="EL180" s="14"/>
      <c r="EM180" s="15"/>
      <c r="EN180" s="13"/>
      <c r="EO180" s="14"/>
      <c r="EP180" s="15"/>
      <c r="EQ180" s="13"/>
      <c r="ER180" s="14"/>
      <c r="ES180" s="15"/>
      <c r="ET180" s="13"/>
      <c r="EU180" s="14"/>
      <c r="EV180" s="15"/>
      <c r="EW180" s="13"/>
      <c r="EX180" s="14"/>
      <c r="EY180" s="15"/>
      <c r="EZ180" s="13"/>
      <c r="FA180" s="14"/>
      <c r="FB180" s="15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  <c r="IR180" s="12"/>
      <c r="IS180" s="12"/>
      <c r="IT180" s="12"/>
      <c r="IU180" s="12"/>
      <c r="IV180" s="12"/>
      <c r="IW180" s="12"/>
      <c r="IX180" s="12"/>
      <c r="IY180" s="12"/>
      <c r="IZ180" s="12"/>
      <c r="JA180" s="12"/>
      <c r="JB180" s="12"/>
      <c r="JC180" s="12"/>
      <c r="JD180" s="12"/>
      <c r="JE180" s="12"/>
      <c r="JF180" s="12"/>
      <c r="JG180" s="12"/>
      <c r="JH180" s="12"/>
      <c r="JI180" s="169"/>
      <c r="JJ180" s="12"/>
      <c r="JK180" s="12"/>
      <c r="JL180" s="12"/>
      <c r="JM180" s="169"/>
      <c r="JN180" s="12"/>
      <c r="JO180" s="169"/>
      <c r="JP180" s="12"/>
      <c r="JQ180" s="169"/>
      <c r="JR180" s="12"/>
      <c r="JS180" s="169"/>
      <c r="JT180" s="12"/>
      <c r="JU180" s="169"/>
      <c r="JV180" s="12"/>
      <c r="JW180" s="12"/>
      <c r="JX180" s="12"/>
      <c r="JY180" s="12"/>
      <c r="JZ180" s="12"/>
      <c r="KA180" s="12"/>
      <c r="KB180" s="12"/>
      <c r="KC180" s="12"/>
      <c r="KD180" s="12"/>
      <c r="KE180" s="12"/>
      <c r="KF180" s="12"/>
      <c r="KG180" s="12"/>
      <c r="KH180" s="12"/>
      <c r="KI180" s="12"/>
      <c r="KJ180" s="12"/>
      <c r="KK180" s="12"/>
      <c r="KL180" s="12"/>
      <c r="KM180" s="12"/>
      <c r="KN180" s="12"/>
      <c r="KO180" s="12"/>
      <c r="KP180" s="12"/>
      <c r="KQ180" s="12"/>
      <c r="KR180" s="12"/>
      <c r="KS180" s="12"/>
      <c r="KT180" s="12"/>
      <c r="KU180" s="12"/>
      <c r="KV180" s="12"/>
      <c r="KW180" s="12"/>
      <c r="KX180" s="12"/>
      <c r="KY180" s="12"/>
      <c r="KZ180" s="12"/>
      <c r="LA180" s="12"/>
      <c r="LB180" s="12"/>
      <c r="LC180" s="12"/>
      <c r="LD180" s="12"/>
      <c r="LE180" s="12"/>
      <c r="LF180" s="12"/>
      <c r="LG180" s="12"/>
      <c r="LH180" s="12"/>
      <c r="LI180" s="12"/>
      <c r="LJ180" s="12"/>
      <c r="LK180" s="12"/>
      <c r="LL180" s="12"/>
      <c r="LM180" s="12"/>
      <c r="LN180" s="12"/>
      <c r="LO180" s="12"/>
      <c r="LP180" s="12"/>
      <c r="LQ180" s="12"/>
      <c r="LR180" s="12"/>
      <c r="LS180" s="12"/>
      <c r="LT180" s="12"/>
      <c r="LU180" s="12"/>
      <c r="LV180" s="12"/>
      <c r="LW180" s="12"/>
      <c r="LX180" s="12"/>
      <c r="LY180" s="12"/>
      <c r="LZ180" s="12"/>
      <c r="MA180" s="12"/>
      <c r="MB180" s="12"/>
      <c r="MC180" s="12"/>
      <c r="MD180" s="12"/>
      <c r="ME180" s="12"/>
      <c r="MF180" s="12"/>
      <c r="MG180" s="12"/>
      <c r="MH180" s="12"/>
      <c r="MI180" s="12"/>
      <c r="MJ180" s="12"/>
      <c r="MK180" s="12"/>
      <c r="ML180" s="12"/>
      <c r="MM180" s="12"/>
      <c r="MN180" s="12"/>
      <c r="MO180" s="12"/>
      <c r="MP180" s="12"/>
      <c r="MQ180" s="12"/>
      <c r="MR180" s="12"/>
      <c r="MS180" s="12"/>
      <c r="MT180" s="12"/>
      <c r="MU180" s="12"/>
      <c r="MV180" s="12"/>
      <c r="MW180" s="12"/>
      <c r="MX180" s="12"/>
      <c r="MY180" s="12"/>
      <c r="MZ180" s="12"/>
      <c r="NA180" s="12"/>
      <c r="NB180" s="12"/>
      <c r="NC180" s="12"/>
      <c r="ND180" s="12"/>
      <c r="NE180" s="12"/>
      <c r="NF180" s="12"/>
      <c r="NG180" s="12"/>
      <c r="NH180" s="12"/>
      <c r="NI180" s="12"/>
      <c r="NJ180" s="12"/>
      <c r="NK180" s="12"/>
      <c r="NL180" s="12"/>
      <c r="NM180" s="12"/>
      <c r="NN180" s="12"/>
      <c r="NO180" s="12"/>
      <c r="NP180" s="12"/>
      <c r="NQ180" s="12"/>
      <c r="NR180" s="12"/>
      <c r="NS180" s="12"/>
      <c r="NT180" s="12"/>
      <c r="NU180" s="12"/>
      <c r="NV180" s="12"/>
      <c r="NW180" s="12"/>
      <c r="NX180" s="12"/>
      <c r="NY180" s="12"/>
      <c r="NZ180" s="12"/>
      <c r="OA180" s="12"/>
      <c r="OB180" s="12"/>
      <c r="OC180" s="12"/>
      <c r="OD180" s="12"/>
      <c r="OE180" s="169"/>
      <c r="OF180" s="12"/>
      <c r="OG180" s="12"/>
      <c r="OH180" s="12"/>
      <c r="OI180" s="169"/>
      <c r="OJ180" s="12"/>
      <c r="OK180" s="169"/>
      <c r="OL180" s="12"/>
      <c r="OM180" s="169"/>
      <c r="ON180" s="12"/>
      <c r="OO180" s="169"/>
      <c r="OP180" s="12"/>
      <c r="OQ180" s="169"/>
      <c r="OR180" s="12"/>
      <c r="OS180" s="12"/>
      <c r="OT180" s="12"/>
      <c r="OU180" s="33"/>
      <c r="OV180" s="33"/>
      <c r="OW180" s="33"/>
      <c r="OX180" s="33"/>
      <c r="OY180" s="33"/>
      <c r="OZ180" s="33"/>
      <c r="PA180" s="33"/>
      <c r="PB180" s="33"/>
      <c r="PC180" s="33"/>
      <c r="PD180" s="33"/>
      <c r="PE180" s="33"/>
      <c r="PF180" s="33"/>
      <c r="PG180" s="33"/>
      <c r="PH180" s="33"/>
      <c r="PI180" s="33"/>
      <c r="PJ180" s="33"/>
      <c r="PK180" s="33"/>
      <c r="PL180" s="33"/>
    </row>
    <row r="181" spans="1:428">
      <c r="A181" s="2"/>
      <c r="B181" s="2"/>
      <c r="C181" s="2"/>
      <c r="D181" s="2"/>
      <c r="E181" s="3"/>
      <c r="F181" s="4"/>
      <c r="G181" s="5"/>
      <c r="H181" s="6"/>
      <c r="I181" s="7"/>
      <c r="J181" s="45"/>
      <c r="K181" s="48"/>
      <c r="L181" s="8"/>
      <c r="M181" s="9"/>
      <c r="N181" s="4"/>
      <c r="O181" s="8"/>
      <c r="P181" s="9"/>
      <c r="Q181" s="16"/>
      <c r="R181" s="17"/>
      <c r="S181" s="9"/>
      <c r="T181" s="4"/>
      <c r="U181" s="6"/>
      <c r="V181" s="40"/>
      <c r="W181" s="4"/>
      <c r="X181" s="5"/>
      <c r="Y181" s="6"/>
      <c r="Z181" s="4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6"/>
      <c r="BK181" s="10"/>
      <c r="BL181" s="10"/>
      <c r="BM181" s="11"/>
      <c r="BN181" s="7"/>
      <c r="BO181" s="8"/>
      <c r="BP181" s="9"/>
      <c r="BQ181" s="4"/>
      <c r="BR181" s="8"/>
      <c r="BS181" s="9"/>
      <c r="BT181" s="7"/>
      <c r="BU181" s="9"/>
      <c r="BV181" s="76"/>
      <c r="BW181" s="4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6"/>
      <c r="DH181" s="10"/>
      <c r="DI181" s="11"/>
      <c r="DJ181" s="7"/>
      <c r="DK181" s="8"/>
      <c r="DL181" s="9"/>
      <c r="DM181" s="7"/>
      <c r="DN181" s="8"/>
      <c r="DO181" s="18"/>
      <c r="DP181" s="4"/>
      <c r="DQ181" s="5"/>
      <c r="DR181" s="6"/>
      <c r="DS181" s="4"/>
      <c r="DT181" s="5"/>
      <c r="DU181" s="5"/>
      <c r="DV181" s="5"/>
      <c r="DW181" s="6"/>
      <c r="DX181" s="10"/>
      <c r="DY181" s="13"/>
      <c r="DZ181" s="14"/>
      <c r="EA181" s="15"/>
      <c r="EB181" s="13"/>
      <c r="EC181" s="14"/>
      <c r="ED181" s="15"/>
      <c r="EE181" s="13"/>
      <c r="EF181" s="14"/>
      <c r="EG181" s="15"/>
      <c r="EH181" s="13"/>
      <c r="EI181" s="14"/>
      <c r="EJ181" s="15"/>
      <c r="EK181" s="13"/>
      <c r="EL181" s="14"/>
      <c r="EM181" s="15"/>
      <c r="EN181" s="13"/>
      <c r="EO181" s="14"/>
      <c r="EP181" s="15"/>
      <c r="EQ181" s="13"/>
      <c r="ER181" s="14"/>
      <c r="ES181" s="15"/>
      <c r="ET181" s="13"/>
      <c r="EU181" s="14"/>
      <c r="EV181" s="15"/>
      <c r="EW181" s="13"/>
      <c r="EX181" s="14"/>
      <c r="EY181" s="15"/>
      <c r="EZ181" s="13"/>
      <c r="FA181" s="14"/>
      <c r="FB181" s="15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  <c r="IR181" s="12"/>
      <c r="IS181" s="12"/>
      <c r="IT181" s="12"/>
      <c r="IU181" s="12"/>
      <c r="IV181" s="12"/>
      <c r="IW181" s="12"/>
      <c r="IX181" s="12"/>
      <c r="IY181" s="12"/>
      <c r="IZ181" s="12"/>
      <c r="JA181" s="12"/>
      <c r="JB181" s="12"/>
      <c r="JC181" s="12"/>
      <c r="JD181" s="12"/>
      <c r="JE181" s="12"/>
      <c r="JF181" s="12"/>
      <c r="JG181" s="12"/>
      <c r="JH181" s="12"/>
      <c r="JI181" s="169"/>
      <c r="JJ181" s="12"/>
      <c r="JK181" s="12"/>
      <c r="JL181" s="12"/>
      <c r="JM181" s="169"/>
      <c r="JN181" s="12"/>
      <c r="JO181" s="169"/>
      <c r="JP181" s="12"/>
      <c r="JQ181" s="169"/>
      <c r="JR181" s="12"/>
      <c r="JS181" s="169"/>
      <c r="JT181" s="12"/>
      <c r="JU181" s="169"/>
      <c r="JV181" s="12"/>
      <c r="JW181" s="12"/>
      <c r="JX181" s="12"/>
      <c r="JY181" s="12"/>
      <c r="JZ181" s="12"/>
      <c r="KA181" s="12"/>
      <c r="KB181" s="12"/>
      <c r="KC181" s="12"/>
      <c r="KD181" s="12"/>
      <c r="KE181" s="12"/>
      <c r="KF181" s="12"/>
      <c r="KG181" s="12"/>
      <c r="KH181" s="12"/>
      <c r="KI181" s="12"/>
      <c r="KJ181" s="12"/>
      <c r="KK181" s="12"/>
      <c r="KL181" s="12"/>
      <c r="KM181" s="12"/>
      <c r="KN181" s="12"/>
      <c r="KO181" s="12"/>
      <c r="KP181" s="12"/>
      <c r="KQ181" s="12"/>
      <c r="KR181" s="12"/>
      <c r="KS181" s="12"/>
      <c r="KT181" s="12"/>
      <c r="KU181" s="12"/>
      <c r="KV181" s="12"/>
      <c r="KW181" s="12"/>
      <c r="KX181" s="12"/>
      <c r="KY181" s="12"/>
      <c r="KZ181" s="12"/>
      <c r="LA181" s="12"/>
      <c r="LB181" s="12"/>
      <c r="LC181" s="12"/>
      <c r="LD181" s="12"/>
      <c r="LE181" s="12"/>
      <c r="LF181" s="12"/>
      <c r="LG181" s="12"/>
      <c r="LH181" s="12"/>
      <c r="LI181" s="12"/>
      <c r="LJ181" s="12"/>
      <c r="LK181" s="12"/>
      <c r="LL181" s="12"/>
      <c r="LM181" s="12"/>
      <c r="LN181" s="12"/>
      <c r="LO181" s="12"/>
      <c r="LP181" s="12"/>
      <c r="LQ181" s="12"/>
      <c r="LR181" s="12"/>
      <c r="LS181" s="12"/>
      <c r="LT181" s="12"/>
      <c r="LU181" s="12"/>
      <c r="LV181" s="12"/>
      <c r="LW181" s="12"/>
      <c r="LX181" s="12"/>
      <c r="LY181" s="12"/>
      <c r="LZ181" s="12"/>
      <c r="MA181" s="12"/>
      <c r="MB181" s="12"/>
      <c r="MC181" s="12"/>
      <c r="MD181" s="12"/>
      <c r="ME181" s="12"/>
      <c r="MF181" s="12"/>
      <c r="MG181" s="12"/>
      <c r="MH181" s="12"/>
      <c r="MI181" s="12"/>
      <c r="MJ181" s="12"/>
      <c r="MK181" s="12"/>
      <c r="ML181" s="12"/>
      <c r="MM181" s="12"/>
      <c r="MN181" s="12"/>
      <c r="MO181" s="12"/>
      <c r="MP181" s="12"/>
      <c r="MQ181" s="12"/>
      <c r="MR181" s="12"/>
      <c r="MS181" s="12"/>
      <c r="MT181" s="12"/>
      <c r="MU181" s="12"/>
      <c r="MV181" s="12"/>
      <c r="MW181" s="12"/>
      <c r="MX181" s="12"/>
      <c r="MY181" s="12"/>
      <c r="MZ181" s="12"/>
      <c r="NA181" s="12"/>
      <c r="NB181" s="12"/>
      <c r="NC181" s="12"/>
      <c r="ND181" s="12"/>
      <c r="NE181" s="12"/>
      <c r="NF181" s="12"/>
      <c r="NG181" s="12"/>
      <c r="NH181" s="12"/>
      <c r="NI181" s="12"/>
      <c r="NJ181" s="12"/>
      <c r="NK181" s="12"/>
      <c r="NL181" s="12"/>
      <c r="NM181" s="12"/>
      <c r="NN181" s="12"/>
      <c r="NO181" s="12"/>
      <c r="NP181" s="12"/>
      <c r="NQ181" s="12"/>
      <c r="NR181" s="12"/>
      <c r="NS181" s="12"/>
      <c r="NT181" s="12"/>
      <c r="NU181" s="12"/>
      <c r="NV181" s="12"/>
      <c r="NW181" s="12"/>
      <c r="NX181" s="12"/>
      <c r="NY181" s="12"/>
      <c r="NZ181" s="12"/>
      <c r="OA181" s="12"/>
      <c r="OB181" s="12"/>
      <c r="OC181" s="12"/>
      <c r="OD181" s="12"/>
      <c r="OE181" s="169"/>
      <c r="OF181" s="12"/>
      <c r="OG181" s="12"/>
      <c r="OH181" s="12"/>
      <c r="OI181" s="169"/>
      <c r="OJ181" s="12"/>
      <c r="OK181" s="169"/>
      <c r="OL181" s="12"/>
      <c r="OM181" s="169"/>
      <c r="ON181" s="12"/>
      <c r="OO181" s="169"/>
      <c r="OP181" s="12"/>
      <c r="OQ181" s="169"/>
      <c r="OR181" s="12"/>
      <c r="OS181" s="12"/>
      <c r="OT181" s="12"/>
      <c r="OU181" s="33"/>
      <c r="OV181" s="33"/>
      <c r="OW181" s="33"/>
      <c r="OX181" s="33"/>
      <c r="OY181" s="33"/>
      <c r="OZ181" s="33"/>
      <c r="PA181" s="33"/>
      <c r="PB181" s="33"/>
      <c r="PC181" s="33"/>
      <c r="PD181" s="33"/>
      <c r="PE181" s="33"/>
      <c r="PF181" s="33"/>
      <c r="PG181" s="33"/>
      <c r="PH181" s="33"/>
      <c r="PI181" s="33"/>
      <c r="PJ181" s="33"/>
      <c r="PK181" s="33"/>
      <c r="PL181" s="33"/>
    </row>
    <row r="182" spans="1:428">
      <c r="A182" s="2"/>
      <c r="B182" s="2"/>
      <c r="C182" s="2"/>
      <c r="D182" s="2"/>
      <c r="E182" s="3"/>
      <c r="F182" s="4"/>
      <c r="G182" s="5"/>
      <c r="H182" s="6"/>
      <c r="I182" s="7"/>
      <c r="J182" s="45"/>
      <c r="K182" s="48"/>
      <c r="L182" s="8"/>
      <c r="M182" s="9"/>
      <c r="N182" s="4"/>
      <c r="O182" s="8"/>
      <c r="P182" s="9"/>
      <c r="Q182" s="16"/>
      <c r="R182" s="17"/>
      <c r="S182" s="9"/>
      <c r="T182" s="4"/>
      <c r="U182" s="6"/>
      <c r="V182" s="40"/>
      <c r="W182" s="4"/>
      <c r="X182" s="5"/>
      <c r="Y182" s="6"/>
      <c r="Z182" s="4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6"/>
      <c r="BK182" s="10"/>
      <c r="BL182" s="10"/>
      <c r="BM182" s="11"/>
      <c r="BN182" s="7"/>
      <c r="BO182" s="8"/>
      <c r="BP182" s="9"/>
      <c r="BQ182" s="4"/>
      <c r="BR182" s="8"/>
      <c r="BS182" s="9"/>
      <c r="BT182" s="7"/>
      <c r="BU182" s="9"/>
      <c r="BV182" s="76"/>
      <c r="BW182" s="4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6"/>
      <c r="DH182" s="10"/>
      <c r="DI182" s="11"/>
      <c r="DJ182" s="7"/>
      <c r="DK182" s="8"/>
      <c r="DL182" s="9"/>
      <c r="DM182" s="7"/>
      <c r="DN182" s="8"/>
      <c r="DO182" s="18"/>
      <c r="DP182" s="4"/>
      <c r="DQ182" s="5"/>
      <c r="DR182" s="6"/>
      <c r="DS182" s="4"/>
      <c r="DT182" s="5"/>
      <c r="DU182" s="5"/>
      <c r="DV182" s="5"/>
      <c r="DW182" s="6"/>
      <c r="DX182" s="10"/>
      <c r="DY182" s="13"/>
      <c r="DZ182" s="14"/>
      <c r="EA182" s="15"/>
      <c r="EB182" s="13"/>
      <c r="EC182" s="14"/>
      <c r="ED182" s="15"/>
      <c r="EE182" s="13"/>
      <c r="EF182" s="14"/>
      <c r="EG182" s="15"/>
      <c r="EH182" s="13"/>
      <c r="EI182" s="14"/>
      <c r="EJ182" s="15"/>
      <c r="EK182" s="13"/>
      <c r="EL182" s="14"/>
      <c r="EM182" s="15"/>
      <c r="EN182" s="13"/>
      <c r="EO182" s="14"/>
      <c r="EP182" s="15"/>
      <c r="EQ182" s="13"/>
      <c r="ER182" s="14"/>
      <c r="ES182" s="15"/>
      <c r="ET182" s="13"/>
      <c r="EU182" s="14"/>
      <c r="EV182" s="15"/>
      <c r="EW182" s="13"/>
      <c r="EX182" s="14"/>
      <c r="EY182" s="15"/>
      <c r="EZ182" s="13"/>
      <c r="FA182" s="14"/>
      <c r="FB182" s="15"/>
      <c r="FC182" s="12"/>
      <c r="FD182" s="12"/>
      <c r="FE182" s="12"/>
      <c r="FF182" s="12"/>
      <c r="FG182" s="12"/>
      <c r="FH182" s="12"/>
      <c r="FI182" s="12"/>
      <c r="FJ182" s="12"/>
      <c r="FK182" s="12"/>
      <c r="FL182" s="12"/>
      <c r="FM182" s="12"/>
      <c r="FN182" s="1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  <c r="GP182" s="12"/>
      <c r="GQ182" s="12"/>
      <c r="GR182" s="12"/>
      <c r="GS182" s="12"/>
      <c r="GT182" s="12"/>
      <c r="GU182" s="12"/>
      <c r="GV182" s="12"/>
      <c r="GW182" s="12"/>
      <c r="GX182" s="12"/>
      <c r="GY182" s="12"/>
      <c r="GZ182" s="12"/>
      <c r="HA182" s="12"/>
      <c r="HB182" s="12"/>
      <c r="HC182" s="12"/>
      <c r="HD182" s="12"/>
      <c r="HE182" s="12"/>
      <c r="HF182" s="12"/>
      <c r="HG182" s="12"/>
      <c r="HH182" s="12"/>
      <c r="HI182" s="12"/>
      <c r="HJ182" s="12"/>
      <c r="HK182" s="12"/>
      <c r="HL182" s="12"/>
      <c r="HM182" s="12"/>
      <c r="HN182" s="12"/>
      <c r="HO182" s="12"/>
      <c r="HP182" s="12"/>
      <c r="HQ182" s="12"/>
      <c r="HR182" s="12"/>
      <c r="HS182" s="12"/>
      <c r="HT182" s="12"/>
      <c r="HU182" s="12"/>
      <c r="HV182" s="12"/>
      <c r="HW182" s="12"/>
      <c r="HX182" s="12"/>
      <c r="HY182" s="12"/>
      <c r="HZ182" s="12"/>
      <c r="IA182" s="12"/>
      <c r="IB182" s="12"/>
      <c r="IC182" s="12"/>
      <c r="ID182" s="12"/>
      <c r="IE182" s="12"/>
      <c r="IF182" s="12"/>
      <c r="IG182" s="12"/>
      <c r="IH182" s="12"/>
      <c r="II182" s="12"/>
      <c r="IJ182" s="12"/>
      <c r="IK182" s="12"/>
      <c r="IL182" s="12"/>
      <c r="IM182" s="12"/>
      <c r="IN182" s="12"/>
      <c r="IO182" s="12"/>
      <c r="IP182" s="12"/>
      <c r="IQ182" s="12"/>
      <c r="IR182" s="12"/>
      <c r="IS182" s="12"/>
      <c r="IT182" s="12"/>
      <c r="IU182" s="12"/>
      <c r="IV182" s="12"/>
      <c r="IW182" s="12"/>
      <c r="IX182" s="12"/>
      <c r="IY182" s="12"/>
      <c r="IZ182" s="12"/>
      <c r="JA182" s="12"/>
      <c r="JB182" s="12"/>
      <c r="JC182" s="12"/>
      <c r="JD182" s="12"/>
      <c r="JE182" s="12"/>
      <c r="JF182" s="12"/>
      <c r="JG182" s="12"/>
      <c r="JH182" s="12"/>
      <c r="JI182" s="169"/>
      <c r="JJ182" s="12"/>
      <c r="JK182" s="12"/>
      <c r="JL182" s="12"/>
      <c r="JM182" s="169"/>
      <c r="JN182" s="12"/>
      <c r="JO182" s="169"/>
      <c r="JP182" s="12"/>
      <c r="JQ182" s="169"/>
      <c r="JR182" s="12"/>
      <c r="JS182" s="169"/>
      <c r="JT182" s="12"/>
      <c r="JU182" s="169"/>
      <c r="JV182" s="12"/>
      <c r="JW182" s="12"/>
      <c r="JX182" s="12"/>
      <c r="JY182" s="12"/>
      <c r="JZ182" s="12"/>
      <c r="KA182" s="12"/>
      <c r="KB182" s="12"/>
      <c r="KC182" s="12"/>
      <c r="KD182" s="12"/>
      <c r="KE182" s="12"/>
      <c r="KF182" s="12"/>
      <c r="KG182" s="12"/>
      <c r="KH182" s="12"/>
      <c r="KI182" s="12"/>
      <c r="KJ182" s="12"/>
      <c r="KK182" s="12"/>
      <c r="KL182" s="12"/>
      <c r="KM182" s="12"/>
      <c r="KN182" s="12"/>
      <c r="KO182" s="12"/>
      <c r="KP182" s="12"/>
      <c r="KQ182" s="12"/>
      <c r="KR182" s="12"/>
      <c r="KS182" s="12"/>
      <c r="KT182" s="12"/>
      <c r="KU182" s="12"/>
      <c r="KV182" s="12"/>
      <c r="KW182" s="12"/>
      <c r="KX182" s="12"/>
      <c r="KY182" s="12"/>
      <c r="KZ182" s="12"/>
      <c r="LA182" s="12"/>
      <c r="LB182" s="12"/>
      <c r="LC182" s="12"/>
      <c r="LD182" s="12"/>
      <c r="LE182" s="12"/>
      <c r="LF182" s="12"/>
      <c r="LG182" s="12"/>
      <c r="LH182" s="12"/>
      <c r="LI182" s="12"/>
      <c r="LJ182" s="12"/>
      <c r="LK182" s="12"/>
      <c r="LL182" s="12"/>
      <c r="LM182" s="12"/>
      <c r="LN182" s="12"/>
      <c r="LO182" s="12"/>
      <c r="LP182" s="12"/>
      <c r="LQ182" s="12"/>
      <c r="LR182" s="12"/>
      <c r="LS182" s="12"/>
      <c r="LT182" s="12"/>
      <c r="LU182" s="12"/>
      <c r="LV182" s="12"/>
      <c r="LW182" s="12"/>
      <c r="LX182" s="12"/>
      <c r="LY182" s="12"/>
      <c r="LZ182" s="12"/>
      <c r="MA182" s="12"/>
      <c r="MB182" s="12"/>
      <c r="MC182" s="12"/>
      <c r="MD182" s="12"/>
      <c r="ME182" s="12"/>
      <c r="MF182" s="12"/>
      <c r="MG182" s="12"/>
      <c r="MH182" s="12"/>
      <c r="MI182" s="12"/>
      <c r="MJ182" s="12"/>
      <c r="MK182" s="12"/>
      <c r="ML182" s="12"/>
      <c r="MM182" s="12"/>
      <c r="MN182" s="12"/>
      <c r="MO182" s="12"/>
      <c r="MP182" s="12"/>
      <c r="MQ182" s="12"/>
      <c r="MR182" s="12"/>
      <c r="MS182" s="12"/>
      <c r="MT182" s="12"/>
      <c r="MU182" s="12"/>
      <c r="MV182" s="12"/>
      <c r="MW182" s="12"/>
      <c r="MX182" s="12"/>
      <c r="MY182" s="12"/>
      <c r="MZ182" s="12"/>
      <c r="NA182" s="12"/>
      <c r="NB182" s="12"/>
      <c r="NC182" s="12"/>
      <c r="ND182" s="12"/>
      <c r="NE182" s="12"/>
      <c r="NF182" s="12"/>
      <c r="NG182" s="12"/>
      <c r="NH182" s="12"/>
      <c r="NI182" s="12"/>
      <c r="NJ182" s="12"/>
      <c r="NK182" s="12"/>
      <c r="NL182" s="12"/>
      <c r="NM182" s="12"/>
      <c r="NN182" s="12"/>
      <c r="NO182" s="12"/>
      <c r="NP182" s="12"/>
      <c r="NQ182" s="12"/>
      <c r="NR182" s="12"/>
      <c r="NS182" s="12"/>
      <c r="NT182" s="12"/>
      <c r="NU182" s="12"/>
      <c r="NV182" s="12"/>
      <c r="NW182" s="12"/>
      <c r="NX182" s="12"/>
      <c r="NY182" s="12"/>
      <c r="NZ182" s="12"/>
      <c r="OA182" s="12"/>
      <c r="OB182" s="12"/>
      <c r="OC182" s="12"/>
      <c r="OD182" s="12"/>
      <c r="OE182" s="169"/>
      <c r="OF182" s="12"/>
      <c r="OG182" s="12"/>
      <c r="OH182" s="12"/>
      <c r="OI182" s="169"/>
      <c r="OJ182" s="12"/>
      <c r="OK182" s="169"/>
      <c r="OL182" s="12"/>
      <c r="OM182" s="169"/>
      <c r="ON182" s="12"/>
      <c r="OO182" s="169"/>
      <c r="OP182" s="12"/>
      <c r="OQ182" s="169"/>
      <c r="OR182" s="12"/>
      <c r="OS182" s="12"/>
      <c r="OT182" s="12"/>
      <c r="OU182" s="33"/>
      <c r="OV182" s="33"/>
      <c r="OW182" s="33"/>
      <c r="OX182" s="33"/>
      <c r="OY182" s="33"/>
      <c r="OZ182" s="33"/>
      <c r="PA182" s="33"/>
      <c r="PB182" s="33"/>
      <c r="PC182" s="33"/>
      <c r="PD182" s="33"/>
      <c r="PE182" s="33"/>
      <c r="PF182" s="33"/>
      <c r="PG182" s="33"/>
      <c r="PH182" s="33"/>
      <c r="PI182" s="33"/>
      <c r="PJ182" s="33"/>
      <c r="PK182" s="33"/>
      <c r="PL182" s="33"/>
    </row>
    <row r="183" spans="1:428">
      <c r="A183" s="2"/>
      <c r="B183" s="2"/>
      <c r="C183" s="2"/>
      <c r="D183" s="2"/>
      <c r="E183" s="3"/>
      <c r="F183" s="4"/>
      <c r="G183" s="5"/>
      <c r="H183" s="6"/>
      <c r="I183" s="7"/>
      <c r="J183" s="45"/>
      <c r="K183" s="48"/>
      <c r="L183" s="8"/>
      <c r="M183" s="9"/>
      <c r="N183" s="4"/>
      <c r="O183" s="8"/>
      <c r="P183" s="9"/>
      <c r="Q183" s="16"/>
      <c r="R183" s="17"/>
      <c r="S183" s="9"/>
      <c r="T183" s="4"/>
      <c r="U183" s="6"/>
      <c r="V183" s="40"/>
      <c r="W183" s="4"/>
      <c r="X183" s="5"/>
      <c r="Y183" s="6"/>
      <c r="Z183" s="4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6"/>
      <c r="BK183" s="10"/>
      <c r="BL183" s="10"/>
      <c r="BM183" s="11"/>
      <c r="BN183" s="7"/>
      <c r="BO183" s="8"/>
      <c r="BP183" s="9"/>
      <c r="BQ183" s="4"/>
      <c r="BR183" s="8"/>
      <c r="BS183" s="9"/>
      <c r="BT183" s="7"/>
      <c r="BU183" s="9"/>
      <c r="BV183" s="76"/>
      <c r="BW183" s="4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6"/>
      <c r="DH183" s="10"/>
      <c r="DI183" s="11"/>
      <c r="DJ183" s="7"/>
      <c r="DK183" s="8"/>
      <c r="DL183" s="9"/>
      <c r="DM183" s="7"/>
      <c r="DN183" s="8"/>
      <c r="DO183" s="18"/>
      <c r="DP183" s="4"/>
      <c r="DQ183" s="5"/>
      <c r="DR183" s="6"/>
      <c r="DS183" s="4"/>
      <c r="DT183" s="5"/>
      <c r="DU183" s="5"/>
      <c r="DV183" s="5"/>
      <c r="DW183" s="6"/>
      <c r="DX183" s="10"/>
      <c r="DY183" s="13"/>
      <c r="DZ183" s="14"/>
      <c r="EA183" s="15"/>
      <c r="EB183" s="13"/>
      <c r="EC183" s="14"/>
      <c r="ED183" s="15"/>
      <c r="EE183" s="13"/>
      <c r="EF183" s="14"/>
      <c r="EG183" s="15"/>
      <c r="EH183" s="13"/>
      <c r="EI183" s="14"/>
      <c r="EJ183" s="15"/>
      <c r="EK183" s="13"/>
      <c r="EL183" s="14"/>
      <c r="EM183" s="15"/>
      <c r="EN183" s="13"/>
      <c r="EO183" s="14"/>
      <c r="EP183" s="15"/>
      <c r="EQ183" s="13"/>
      <c r="ER183" s="14"/>
      <c r="ES183" s="15"/>
      <c r="ET183" s="13"/>
      <c r="EU183" s="14"/>
      <c r="EV183" s="15"/>
      <c r="EW183" s="13"/>
      <c r="EX183" s="14"/>
      <c r="EY183" s="15"/>
      <c r="EZ183" s="13"/>
      <c r="FA183" s="14"/>
      <c r="FB183" s="15"/>
      <c r="FC183" s="12"/>
      <c r="FD183" s="12"/>
      <c r="FE183" s="12"/>
      <c r="FF183" s="12"/>
      <c r="FG183" s="12"/>
      <c r="FH183" s="12"/>
      <c r="FI183" s="12"/>
      <c r="FJ183" s="12"/>
      <c r="FK183" s="12"/>
      <c r="FL183" s="12"/>
      <c r="FM183" s="12"/>
      <c r="FN183" s="1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  <c r="GP183" s="12"/>
      <c r="GQ183" s="12"/>
      <c r="GR183" s="12"/>
      <c r="GS183" s="12"/>
      <c r="GT183" s="12"/>
      <c r="GU183" s="12"/>
      <c r="GV183" s="12"/>
      <c r="GW183" s="12"/>
      <c r="GX183" s="12"/>
      <c r="GY183" s="12"/>
      <c r="GZ183" s="12"/>
      <c r="HA183" s="12"/>
      <c r="HB183" s="12"/>
      <c r="HC183" s="12"/>
      <c r="HD183" s="12"/>
      <c r="HE183" s="12"/>
      <c r="HF183" s="12"/>
      <c r="HG183" s="12"/>
      <c r="HH183" s="12"/>
      <c r="HI183" s="12"/>
      <c r="HJ183" s="12"/>
      <c r="HK183" s="12"/>
      <c r="HL183" s="12"/>
      <c r="HM183" s="12"/>
      <c r="HN183" s="12"/>
      <c r="HO183" s="12"/>
      <c r="HP183" s="12"/>
      <c r="HQ183" s="12"/>
      <c r="HR183" s="12"/>
      <c r="HS183" s="12"/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  <c r="IL183" s="12"/>
      <c r="IM183" s="12"/>
      <c r="IN183" s="12"/>
      <c r="IO183" s="12"/>
      <c r="IP183" s="12"/>
      <c r="IQ183" s="12"/>
      <c r="IR183" s="12"/>
      <c r="IS183" s="12"/>
      <c r="IT183" s="12"/>
      <c r="IU183" s="12"/>
      <c r="IV183" s="12"/>
      <c r="IW183" s="12"/>
      <c r="IX183" s="12"/>
      <c r="IY183" s="12"/>
      <c r="IZ183" s="12"/>
      <c r="JA183" s="12"/>
      <c r="JB183" s="12"/>
      <c r="JC183" s="12"/>
      <c r="JD183" s="12"/>
      <c r="JE183" s="12"/>
      <c r="JF183" s="12"/>
      <c r="JG183" s="12"/>
      <c r="JH183" s="12"/>
      <c r="JI183" s="169"/>
      <c r="JJ183" s="12"/>
      <c r="JK183" s="12"/>
      <c r="JL183" s="12"/>
      <c r="JM183" s="169"/>
      <c r="JN183" s="12"/>
      <c r="JO183" s="169"/>
      <c r="JP183" s="12"/>
      <c r="JQ183" s="169"/>
      <c r="JR183" s="12"/>
      <c r="JS183" s="169"/>
      <c r="JT183" s="12"/>
      <c r="JU183" s="169"/>
      <c r="JV183" s="12"/>
      <c r="JW183" s="12"/>
      <c r="JX183" s="12"/>
      <c r="JY183" s="12"/>
      <c r="JZ183" s="12"/>
      <c r="KA183" s="12"/>
      <c r="KB183" s="12"/>
      <c r="KC183" s="12"/>
      <c r="KD183" s="12"/>
      <c r="KE183" s="12"/>
      <c r="KF183" s="12"/>
      <c r="KG183" s="12"/>
      <c r="KH183" s="12"/>
      <c r="KI183" s="12"/>
      <c r="KJ183" s="12"/>
      <c r="KK183" s="12"/>
      <c r="KL183" s="12"/>
      <c r="KM183" s="12"/>
      <c r="KN183" s="12"/>
      <c r="KO183" s="12"/>
      <c r="KP183" s="12"/>
      <c r="KQ183" s="12"/>
      <c r="KR183" s="12"/>
      <c r="KS183" s="12"/>
      <c r="KT183" s="12"/>
      <c r="KU183" s="12"/>
      <c r="KV183" s="12"/>
      <c r="KW183" s="12"/>
      <c r="KX183" s="12"/>
      <c r="KY183" s="12"/>
      <c r="KZ183" s="12"/>
      <c r="LA183" s="12"/>
      <c r="LB183" s="12"/>
      <c r="LC183" s="12"/>
      <c r="LD183" s="12"/>
      <c r="LE183" s="12"/>
      <c r="LF183" s="12"/>
      <c r="LG183" s="12"/>
      <c r="LH183" s="12"/>
      <c r="LI183" s="12"/>
      <c r="LJ183" s="12"/>
      <c r="LK183" s="12"/>
      <c r="LL183" s="12"/>
      <c r="LM183" s="12"/>
      <c r="LN183" s="12"/>
      <c r="LO183" s="12"/>
      <c r="LP183" s="12"/>
      <c r="LQ183" s="12"/>
      <c r="LR183" s="12"/>
      <c r="LS183" s="12"/>
      <c r="LT183" s="12"/>
      <c r="LU183" s="12"/>
      <c r="LV183" s="12"/>
      <c r="LW183" s="12"/>
      <c r="LX183" s="12"/>
      <c r="LY183" s="12"/>
      <c r="LZ183" s="12"/>
      <c r="MA183" s="12"/>
      <c r="MB183" s="12"/>
      <c r="MC183" s="12"/>
      <c r="MD183" s="12"/>
      <c r="ME183" s="12"/>
      <c r="MF183" s="12"/>
      <c r="MG183" s="12"/>
      <c r="MH183" s="12"/>
      <c r="MI183" s="12"/>
      <c r="MJ183" s="12"/>
      <c r="MK183" s="12"/>
      <c r="ML183" s="12"/>
      <c r="MM183" s="12"/>
      <c r="MN183" s="12"/>
      <c r="MO183" s="12"/>
      <c r="MP183" s="12"/>
      <c r="MQ183" s="12"/>
      <c r="MR183" s="12"/>
      <c r="MS183" s="12"/>
      <c r="MT183" s="12"/>
      <c r="MU183" s="12"/>
      <c r="MV183" s="12"/>
      <c r="MW183" s="12"/>
      <c r="MX183" s="12"/>
      <c r="MY183" s="12"/>
      <c r="MZ183" s="12"/>
      <c r="NA183" s="12"/>
      <c r="NB183" s="12"/>
      <c r="NC183" s="12"/>
      <c r="ND183" s="12"/>
      <c r="NE183" s="12"/>
      <c r="NF183" s="12"/>
      <c r="NG183" s="12"/>
      <c r="NH183" s="12"/>
      <c r="NI183" s="12"/>
      <c r="NJ183" s="12"/>
      <c r="NK183" s="12"/>
      <c r="NL183" s="12"/>
      <c r="NM183" s="12"/>
      <c r="NN183" s="12"/>
      <c r="NO183" s="12"/>
      <c r="NP183" s="12"/>
      <c r="NQ183" s="12"/>
      <c r="NR183" s="12"/>
      <c r="NS183" s="12"/>
      <c r="NT183" s="12"/>
      <c r="NU183" s="12"/>
      <c r="NV183" s="12"/>
      <c r="NW183" s="12"/>
      <c r="NX183" s="12"/>
      <c r="NY183" s="12"/>
      <c r="NZ183" s="12"/>
      <c r="OA183" s="12"/>
      <c r="OB183" s="12"/>
      <c r="OC183" s="12"/>
      <c r="OD183" s="12"/>
      <c r="OE183" s="169"/>
      <c r="OF183" s="12"/>
      <c r="OG183" s="12"/>
      <c r="OH183" s="12"/>
      <c r="OI183" s="169"/>
      <c r="OJ183" s="12"/>
      <c r="OK183" s="169"/>
      <c r="OL183" s="12"/>
      <c r="OM183" s="169"/>
      <c r="ON183" s="12"/>
      <c r="OO183" s="169"/>
      <c r="OP183" s="12"/>
      <c r="OQ183" s="169"/>
      <c r="OR183" s="12"/>
      <c r="OS183" s="12"/>
      <c r="OT183" s="12"/>
      <c r="OU183" s="33"/>
      <c r="OV183" s="33"/>
      <c r="OW183" s="33"/>
      <c r="OX183" s="33"/>
      <c r="OY183" s="33"/>
      <c r="OZ183" s="33"/>
      <c r="PA183" s="33"/>
      <c r="PB183" s="33"/>
      <c r="PC183" s="33"/>
      <c r="PD183" s="33"/>
      <c r="PE183" s="33"/>
      <c r="PF183" s="33"/>
      <c r="PG183" s="33"/>
      <c r="PH183" s="33"/>
      <c r="PI183" s="33"/>
      <c r="PJ183" s="33"/>
      <c r="PK183" s="33"/>
      <c r="PL183" s="33"/>
    </row>
    <row r="184" spans="1:428">
      <c r="A184" s="2"/>
      <c r="B184" s="2"/>
      <c r="C184" s="2"/>
      <c r="D184" s="2"/>
      <c r="E184" s="3"/>
      <c r="F184" s="4"/>
      <c r="G184" s="5"/>
      <c r="H184" s="6"/>
      <c r="I184" s="7"/>
      <c r="J184" s="45"/>
      <c r="K184" s="48"/>
      <c r="L184" s="8"/>
      <c r="M184" s="9"/>
      <c r="N184" s="4"/>
      <c r="O184" s="8"/>
      <c r="P184" s="9"/>
      <c r="Q184" s="16"/>
      <c r="R184" s="17"/>
      <c r="S184" s="9"/>
      <c r="T184" s="4"/>
      <c r="U184" s="6"/>
      <c r="V184" s="40"/>
      <c r="W184" s="4"/>
      <c r="X184" s="5"/>
      <c r="Y184" s="6"/>
      <c r="Z184" s="4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6"/>
      <c r="BK184" s="10"/>
      <c r="BL184" s="10"/>
      <c r="BM184" s="11"/>
      <c r="BN184" s="7"/>
      <c r="BO184" s="8"/>
      <c r="BP184" s="9"/>
      <c r="BQ184" s="4"/>
      <c r="BR184" s="8"/>
      <c r="BS184" s="9"/>
      <c r="BT184" s="7"/>
      <c r="BU184" s="9"/>
      <c r="BV184" s="76"/>
      <c r="BW184" s="4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6"/>
      <c r="DH184" s="10"/>
      <c r="DI184" s="11"/>
      <c r="DJ184" s="7"/>
      <c r="DK184" s="8"/>
      <c r="DL184" s="9"/>
      <c r="DM184" s="7"/>
      <c r="DN184" s="8"/>
      <c r="DO184" s="18"/>
      <c r="DP184" s="4"/>
      <c r="DQ184" s="5"/>
      <c r="DR184" s="6"/>
      <c r="DS184" s="4"/>
      <c r="DT184" s="5"/>
      <c r="DU184" s="5"/>
      <c r="DV184" s="5"/>
      <c r="DW184" s="6"/>
      <c r="DX184" s="10"/>
      <c r="DY184" s="13"/>
      <c r="DZ184" s="14"/>
      <c r="EA184" s="15"/>
      <c r="EB184" s="13"/>
      <c r="EC184" s="14"/>
      <c r="ED184" s="15"/>
      <c r="EE184" s="13"/>
      <c r="EF184" s="14"/>
      <c r="EG184" s="15"/>
      <c r="EH184" s="13"/>
      <c r="EI184" s="14"/>
      <c r="EJ184" s="15"/>
      <c r="EK184" s="13"/>
      <c r="EL184" s="14"/>
      <c r="EM184" s="15"/>
      <c r="EN184" s="13"/>
      <c r="EO184" s="14"/>
      <c r="EP184" s="15"/>
      <c r="EQ184" s="13"/>
      <c r="ER184" s="14"/>
      <c r="ES184" s="15"/>
      <c r="ET184" s="13"/>
      <c r="EU184" s="14"/>
      <c r="EV184" s="15"/>
      <c r="EW184" s="13"/>
      <c r="EX184" s="14"/>
      <c r="EY184" s="15"/>
      <c r="EZ184" s="13"/>
      <c r="FA184" s="14"/>
      <c r="FB184" s="15"/>
      <c r="FC184" s="12"/>
      <c r="FD184" s="12"/>
      <c r="FE184" s="12"/>
      <c r="FF184" s="12"/>
      <c r="FG184" s="12"/>
      <c r="FH184" s="12"/>
      <c r="FI184" s="12"/>
      <c r="FJ184" s="12"/>
      <c r="FK184" s="12"/>
      <c r="FL184" s="12"/>
      <c r="FM184" s="12"/>
      <c r="FN184" s="12"/>
      <c r="FO184" s="12"/>
      <c r="FP184" s="12"/>
      <c r="FQ184" s="12"/>
      <c r="FR184" s="12"/>
      <c r="FS184" s="12"/>
      <c r="FT184" s="12"/>
      <c r="FU184" s="12"/>
      <c r="FV184" s="12"/>
      <c r="FW184" s="12"/>
      <c r="FX184" s="12"/>
      <c r="FY184" s="12"/>
      <c r="FZ184" s="12"/>
      <c r="GA184" s="12"/>
      <c r="GB184" s="12"/>
      <c r="GC184" s="12"/>
      <c r="GD184" s="12"/>
      <c r="GE184" s="12"/>
      <c r="GF184" s="12"/>
      <c r="GG184" s="12"/>
      <c r="GH184" s="12"/>
      <c r="GI184" s="12"/>
      <c r="GJ184" s="12"/>
      <c r="GK184" s="12"/>
      <c r="GL184" s="12"/>
      <c r="GM184" s="12"/>
      <c r="GN184" s="12"/>
      <c r="GO184" s="12"/>
      <c r="GP184" s="12"/>
      <c r="GQ184" s="12"/>
      <c r="GR184" s="12"/>
      <c r="GS184" s="12"/>
      <c r="GT184" s="12"/>
      <c r="GU184" s="12"/>
      <c r="GV184" s="12"/>
      <c r="GW184" s="12"/>
      <c r="GX184" s="12"/>
      <c r="GY184" s="12"/>
      <c r="GZ184" s="12"/>
      <c r="HA184" s="12"/>
      <c r="HB184" s="12"/>
      <c r="HC184" s="12"/>
      <c r="HD184" s="12"/>
      <c r="HE184" s="12"/>
      <c r="HF184" s="12"/>
      <c r="HG184" s="12"/>
      <c r="HH184" s="12"/>
      <c r="HI184" s="12"/>
      <c r="HJ184" s="12"/>
      <c r="HK184" s="12"/>
      <c r="HL184" s="12"/>
      <c r="HM184" s="12"/>
      <c r="HN184" s="12"/>
      <c r="HO184" s="12"/>
      <c r="HP184" s="12"/>
      <c r="HQ184" s="12"/>
      <c r="HR184" s="12"/>
      <c r="HS184" s="12"/>
      <c r="HT184" s="12"/>
      <c r="HU184" s="12"/>
      <c r="HV184" s="12"/>
      <c r="HW184" s="12"/>
      <c r="HX184" s="12"/>
      <c r="HY184" s="12"/>
      <c r="HZ184" s="12"/>
      <c r="IA184" s="12"/>
      <c r="IB184" s="12"/>
      <c r="IC184" s="12"/>
      <c r="ID184" s="12"/>
      <c r="IE184" s="12"/>
      <c r="IF184" s="12"/>
      <c r="IG184" s="12"/>
      <c r="IH184" s="12"/>
      <c r="II184" s="12"/>
      <c r="IJ184" s="12"/>
      <c r="IK184" s="12"/>
      <c r="IL184" s="12"/>
      <c r="IM184" s="12"/>
      <c r="IN184" s="12"/>
      <c r="IO184" s="12"/>
      <c r="IP184" s="12"/>
      <c r="IQ184" s="12"/>
      <c r="IR184" s="12"/>
      <c r="IS184" s="12"/>
      <c r="IT184" s="12"/>
      <c r="IU184" s="12"/>
      <c r="IV184" s="12"/>
      <c r="IW184" s="12"/>
      <c r="IX184" s="12"/>
      <c r="IY184" s="12"/>
      <c r="IZ184" s="12"/>
      <c r="JA184" s="12"/>
      <c r="JB184" s="12"/>
      <c r="JC184" s="12"/>
      <c r="JD184" s="12"/>
      <c r="JE184" s="12"/>
      <c r="JF184" s="12"/>
      <c r="JG184" s="12"/>
      <c r="JH184" s="12"/>
      <c r="JI184" s="169"/>
      <c r="JJ184" s="12"/>
      <c r="JK184" s="12"/>
      <c r="JL184" s="12"/>
      <c r="JM184" s="169"/>
      <c r="JN184" s="12"/>
      <c r="JO184" s="169"/>
      <c r="JP184" s="12"/>
      <c r="JQ184" s="169"/>
      <c r="JR184" s="12"/>
      <c r="JS184" s="169"/>
      <c r="JT184" s="12"/>
      <c r="JU184" s="169"/>
      <c r="JV184" s="12"/>
      <c r="JW184" s="12"/>
      <c r="JX184" s="12"/>
      <c r="JY184" s="12"/>
      <c r="JZ184" s="12"/>
      <c r="KA184" s="12"/>
      <c r="KB184" s="12"/>
      <c r="KC184" s="12"/>
      <c r="KD184" s="12"/>
      <c r="KE184" s="12"/>
      <c r="KF184" s="12"/>
      <c r="KG184" s="12"/>
      <c r="KH184" s="12"/>
      <c r="KI184" s="12"/>
      <c r="KJ184" s="12"/>
      <c r="KK184" s="12"/>
      <c r="KL184" s="12"/>
      <c r="KM184" s="12"/>
      <c r="KN184" s="12"/>
      <c r="KO184" s="12"/>
      <c r="KP184" s="12"/>
      <c r="KQ184" s="12"/>
      <c r="KR184" s="12"/>
      <c r="KS184" s="12"/>
      <c r="KT184" s="12"/>
      <c r="KU184" s="12"/>
      <c r="KV184" s="12"/>
      <c r="KW184" s="12"/>
      <c r="KX184" s="12"/>
      <c r="KY184" s="12"/>
      <c r="KZ184" s="12"/>
      <c r="LA184" s="12"/>
      <c r="LB184" s="12"/>
      <c r="LC184" s="12"/>
      <c r="LD184" s="12"/>
      <c r="LE184" s="12"/>
      <c r="LF184" s="12"/>
      <c r="LG184" s="12"/>
      <c r="LH184" s="12"/>
      <c r="LI184" s="12"/>
      <c r="LJ184" s="12"/>
      <c r="LK184" s="12"/>
      <c r="LL184" s="12"/>
      <c r="LM184" s="12"/>
      <c r="LN184" s="12"/>
      <c r="LO184" s="12"/>
      <c r="LP184" s="12"/>
      <c r="LQ184" s="12"/>
      <c r="LR184" s="12"/>
      <c r="LS184" s="12"/>
      <c r="LT184" s="12"/>
      <c r="LU184" s="12"/>
      <c r="LV184" s="12"/>
      <c r="LW184" s="12"/>
      <c r="LX184" s="12"/>
      <c r="LY184" s="12"/>
      <c r="LZ184" s="12"/>
      <c r="MA184" s="12"/>
      <c r="MB184" s="12"/>
      <c r="MC184" s="12"/>
      <c r="MD184" s="12"/>
      <c r="ME184" s="12"/>
      <c r="MF184" s="12"/>
      <c r="MG184" s="12"/>
      <c r="MH184" s="12"/>
      <c r="MI184" s="12"/>
      <c r="MJ184" s="12"/>
      <c r="MK184" s="12"/>
      <c r="ML184" s="12"/>
      <c r="MM184" s="12"/>
      <c r="MN184" s="12"/>
      <c r="MO184" s="12"/>
      <c r="MP184" s="12"/>
      <c r="MQ184" s="12"/>
      <c r="MR184" s="12"/>
      <c r="MS184" s="12"/>
      <c r="MT184" s="12"/>
      <c r="MU184" s="12"/>
      <c r="MV184" s="12"/>
      <c r="MW184" s="12"/>
      <c r="MX184" s="12"/>
      <c r="MY184" s="12"/>
      <c r="MZ184" s="12"/>
      <c r="NA184" s="12"/>
      <c r="NB184" s="12"/>
      <c r="NC184" s="12"/>
      <c r="ND184" s="12"/>
      <c r="NE184" s="12"/>
      <c r="NF184" s="12"/>
      <c r="NG184" s="12"/>
      <c r="NH184" s="12"/>
      <c r="NI184" s="12"/>
      <c r="NJ184" s="12"/>
      <c r="NK184" s="12"/>
      <c r="NL184" s="12"/>
      <c r="NM184" s="12"/>
      <c r="NN184" s="12"/>
      <c r="NO184" s="12"/>
      <c r="NP184" s="12"/>
      <c r="NQ184" s="12"/>
      <c r="NR184" s="12"/>
      <c r="NS184" s="12"/>
      <c r="NT184" s="12"/>
      <c r="NU184" s="12"/>
      <c r="NV184" s="12"/>
      <c r="NW184" s="12"/>
      <c r="NX184" s="12"/>
      <c r="NY184" s="12"/>
      <c r="NZ184" s="12"/>
      <c r="OA184" s="12"/>
      <c r="OB184" s="12"/>
      <c r="OC184" s="12"/>
      <c r="OD184" s="12"/>
      <c r="OE184" s="169"/>
      <c r="OF184" s="12"/>
      <c r="OG184" s="12"/>
      <c r="OH184" s="12"/>
      <c r="OI184" s="169"/>
      <c r="OJ184" s="12"/>
      <c r="OK184" s="169"/>
      <c r="OL184" s="12"/>
      <c r="OM184" s="169"/>
      <c r="ON184" s="12"/>
      <c r="OO184" s="169"/>
      <c r="OP184" s="12"/>
      <c r="OQ184" s="169"/>
      <c r="OR184" s="12"/>
      <c r="OS184" s="12"/>
      <c r="OT184" s="12"/>
      <c r="OU184" s="33"/>
      <c r="OV184" s="33"/>
      <c r="OW184" s="33"/>
      <c r="OX184" s="33"/>
      <c r="OY184" s="33"/>
      <c r="OZ184" s="33"/>
      <c r="PA184" s="33"/>
      <c r="PB184" s="33"/>
      <c r="PC184" s="33"/>
      <c r="PD184" s="33"/>
      <c r="PE184" s="33"/>
      <c r="PF184" s="33"/>
      <c r="PG184" s="33"/>
      <c r="PH184" s="33"/>
      <c r="PI184" s="33"/>
      <c r="PJ184" s="33"/>
      <c r="PK184" s="33"/>
      <c r="PL184" s="33"/>
    </row>
    <row r="185" spans="1:428">
      <c r="A185" s="2"/>
      <c r="B185" s="2"/>
      <c r="C185" s="2"/>
      <c r="D185" s="2"/>
      <c r="E185" s="3"/>
      <c r="F185" s="4"/>
      <c r="G185" s="5"/>
      <c r="H185" s="6"/>
      <c r="I185" s="7"/>
      <c r="J185" s="45"/>
      <c r="K185" s="48"/>
      <c r="L185" s="8"/>
      <c r="M185" s="9"/>
      <c r="N185" s="4"/>
      <c r="O185" s="8"/>
      <c r="P185" s="9"/>
      <c r="Q185" s="16"/>
      <c r="R185" s="17"/>
      <c r="S185" s="9"/>
      <c r="T185" s="4"/>
      <c r="U185" s="6"/>
      <c r="V185" s="40"/>
      <c r="W185" s="4"/>
      <c r="X185" s="5"/>
      <c r="Y185" s="6"/>
      <c r="Z185" s="4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6"/>
      <c r="BK185" s="10"/>
      <c r="BL185" s="10"/>
      <c r="BM185" s="11"/>
      <c r="BN185" s="7"/>
      <c r="BO185" s="8"/>
      <c r="BP185" s="9"/>
      <c r="BQ185" s="4"/>
      <c r="BR185" s="8"/>
      <c r="BS185" s="9"/>
      <c r="BT185" s="7"/>
      <c r="BU185" s="9"/>
      <c r="BV185" s="76"/>
      <c r="BW185" s="4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6"/>
      <c r="DH185" s="10"/>
      <c r="DI185" s="11"/>
      <c r="DJ185" s="7"/>
      <c r="DK185" s="8"/>
      <c r="DL185" s="9"/>
      <c r="DM185" s="7"/>
      <c r="DN185" s="8"/>
      <c r="DO185" s="18"/>
      <c r="DP185" s="4"/>
      <c r="DQ185" s="5"/>
      <c r="DR185" s="6"/>
      <c r="DS185" s="4"/>
      <c r="DT185" s="5"/>
      <c r="DU185" s="5"/>
      <c r="DV185" s="5"/>
      <c r="DW185" s="6"/>
      <c r="DX185" s="10"/>
      <c r="DY185" s="13"/>
      <c r="DZ185" s="14"/>
      <c r="EA185" s="15"/>
      <c r="EB185" s="13"/>
      <c r="EC185" s="14"/>
      <c r="ED185" s="15"/>
      <c r="EE185" s="13"/>
      <c r="EF185" s="14"/>
      <c r="EG185" s="15"/>
      <c r="EH185" s="13"/>
      <c r="EI185" s="14"/>
      <c r="EJ185" s="15"/>
      <c r="EK185" s="13"/>
      <c r="EL185" s="14"/>
      <c r="EM185" s="15"/>
      <c r="EN185" s="13"/>
      <c r="EO185" s="14"/>
      <c r="EP185" s="15"/>
      <c r="EQ185" s="13"/>
      <c r="ER185" s="14"/>
      <c r="ES185" s="15"/>
      <c r="ET185" s="13"/>
      <c r="EU185" s="14"/>
      <c r="EV185" s="15"/>
      <c r="EW185" s="13"/>
      <c r="EX185" s="14"/>
      <c r="EY185" s="15"/>
      <c r="EZ185" s="13"/>
      <c r="FA185" s="14"/>
      <c r="FB185" s="15"/>
      <c r="FC185" s="12"/>
      <c r="FD185" s="12"/>
      <c r="FE185" s="12"/>
      <c r="FF185" s="12"/>
      <c r="FG185" s="12"/>
      <c r="FH185" s="12"/>
      <c r="FI185" s="12"/>
      <c r="FJ185" s="12"/>
      <c r="FK185" s="12"/>
      <c r="FL185" s="12"/>
      <c r="FM185" s="12"/>
      <c r="FN185" s="12"/>
      <c r="FO185" s="12"/>
      <c r="FP185" s="12"/>
      <c r="FQ185" s="12"/>
      <c r="FR185" s="12"/>
      <c r="FS185" s="12"/>
      <c r="FT185" s="12"/>
      <c r="FU185" s="12"/>
      <c r="FV185" s="12"/>
      <c r="FW185" s="12"/>
      <c r="FX185" s="12"/>
      <c r="FY185" s="12"/>
      <c r="FZ185" s="12"/>
      <c r="GA185" s="12"/>
      <c r="GB185" s="12"/>
      <c r="GC185" s="12"/>
      <c r="GD185" s="12"/>
      <c r="GE185" s="12"/>
      <c r="GF185" s="12"/>
      <c r="GG185" s="12"/>
      <c r="GH185" s="12"/>
      <c r="GI185" s="12"/>
      <c r="GJ185" s="12"/>
      <c r="GK185" s="12"/>
      <c r="GL185" s="12"/>
      <c r="GM185" s="12"/>
      <c r="GN185" s="12"/>
      <c r="GO185" s="12"/>
      <c r="GP185" s="12"/>
      <c r="GQ185" s="12"/>
      <c r="GR185" s="12"/>
      <c r="GS185" s="12"/>
      <c r="GT185" s="12"/>
      <c r="GU185" s="12"/>
      <c r="GV185" s="12"/>
      <c r="GW185" s="12"/>
      <c r="GX185" s="12"/>
      <c r="GY185" s="12"/>
      <c r="GZ185" s="12"/>
      <c r="HA185" s="12"/>
      <c r="HB185" s="12"/>
      <c r="HC185" s="12"/>
      <c r="HD185" s="12"/>
      <c r="HE185" s="12"/>
      <c r="HF185" s="12"/>
      <c r="HG185" s="12"/>
      <c r="HH185" s="12"/>
      <c r="HI185" s="12"/>
      <c r="HJ185" s="12"/>
      <c r="HK185" s="12"/>
      <c r="HL185" s="12"/>
      <c r="HM185" s="12"/>
      <c r="HN185" s="12"/>
      <c r="HO185" s="12"/>
      <c r="HP185" s="12"/>
      <c r="HQ185" s="12"/>
      <c r="HR185" s="12"/>
      <c r="HS185" s="12"/>
      <c r="HT185" s="12"/>
      <c r="HU185" s="12"/>
      <c r="HV185" s="12"/>
      <c r="HW185" s="12"/>
      <c r="HX185" s="12"/>
      <c r="HY185" s="12"/>
      <c r="HZ185" s="12"/>
      <c r="IA185" s="12"/>
      <c r="IB185" s="12"/>
      <c r="IC185" s="12"/>
      <c r="ID185" s="12"/>
      <c r="IE185" s="12"/>
      <c r="IF185" s="12"/>
      <c r="IG185" s="12"/>
      <c r="IH185" s="12"/>
      <c r="II185" s="12"/>
      <c r="IJ185" s="12"/>
      <c r="IK185" s="12"/>
      <c r="IL185" s="12"/>
      <c r="IM185" s="12"/>
      <c r="IN185" s="12"/>
      <c r="IO185" s="12"/>
      <c r="IP185" s="12"/>
      <c r="IQ185" s="12"/>
      <c r="IR185" s="12"/>
      <c r="IS185" s="12"/>
      <c r="IT185" s="12"/>
      <c r="IU185" s="12"/>
      <c r="IV185" s="12"/>
      <c r="IW185" s="12"/>
      <c r="IX185" s="12"/>
      <c r="IY185" s="12"/>
      <c r="IZ185" s="12"/>
      <c r="JA185" s="12"/>
      <c r="JB185" s="12"/>
      <c r="JC185" s="12"/>
      <c r="JD185" s="12"/>
      <c r="JE185" s="12"/>
      <c r="JF185" s="12"/>
      <c r="JG185" s="12"/>
      <c r="JH185" s="12"/>
      <c r="JI185" s="169"/>
      <c r="JJ185" s="12"/>
      <c r="JK185" s="12"/>
      <c r="JL185" s="12"/>
      <c r="JM185" s="169"/>
      <c r="JN185" s="12"/>
      <c r="JO185" s="169"/>
      <c r="JP185" s="12"/>
      <c r="JQ185" s="169"/>
      <c r="JR185" s="12"/>
      <c r="JS185" s="169"/>
      <c r="JT185" s="12"/>
      <c r="JU185" s="169"/>
      <c r="JV185" s="12"/>
      <c r="JW185" s="12"/>
      <c r="JX185" s="12"/>
      <c r="JY185" s="12"/>
      <c r="JZ185" s="12"/>
      <c r="KA185" s="12"/>
      <c r="KB185" s="12"/>
      <c r="KC185" s="12"/>
      <c r="KD185" s="12"/>
      <c r="KE185" s="12"/>
      <c r="KF185" s="12"/>
      <c r="KG185" s="12"/>
      <c r="KH185" s="12"/>
      <c r="KI185" s="12"/>
      <c r="KJ185" s="12"/>
      <c r="KK185" s="12"/>
      <c r="KL185" s="12"/>
      <c r="KM185" s="12"/>
      <c r="KN185" s="12"/>
      <c r="KO185" s="12"/>
      <c r="KP185" s="12"/>
      <c r="KQ185" s="12"/>
      <c r="KR185" s="12"/>
      <c r="KS185" s="12"/>
      <c r="KT185" s="12"/>
      <c r="KU185" s="12"/>
      <c r="KV185" s="12"/>
      <c r="KW185" s="12"/>
      <c r="KX185" s="12"/>
      <c r="KY185" s="12"/>
      <c r="KZ185" s="12"/>
      <c r="LA185" s="12"/>
      <c r="LB185" s="12"/>
      <c r="LC185" s="12"/>
      <c r="LD185" s="12"/>
      <c r="LE185" s="12"/>
      <c r="LF185" s="12"/>
      <c r="LG185" s="12"/>
      <c r="LH185" s="12"/>
      <c r="LI185" s="12"/>
      <c r="LJ185" s="12"/>
      <c r="LK185" s="12"/>
      <c r="LL185" s="12"/>
      <c r="LM185" s="12"/>
      <c r="LN185" s="12"/>
      <c r="LO185" s="12"/>
      <c r="LP185" s="12"/>
      <c r="LQ185" s="12"/>
      <c r="LR185" s="12"/>
      <c r="LS185" s="12"/>
      <c r="LT185" s="12"/>
      <c r="LU185" s="12"/>
      <c r="LV185" s="12"/>
      <c r="LW185" s="12"/>
      <c r="LX185" s="12"/>
      <c r="LY185" s="12"/>
      <c r="LZ185" s="12"/>
      <c r="MA185" s="12"/>
      <c r="MB185" s="12"/>
      <c r="MC185" s="12"/>
      <c r="MD185" s="12"/>
      <c r="ME185" s="12"/>
      <c r="MF185" s="12"/>
      <c r="MG185" s="12"/>
      <c r="MH185" s="12"/>
      <c r="MI185" s="12"/>
      <c r="MJ185" s="12"/>
      <c r="MK185" s="12"/>
      <c r="ML185" s="12"/>
      <c r="MM185" s="12"/>
      <c r="MN185" s="12"/>
      <c r="MO185" s="12"/>
      <c r="MP185" s="12"/>
      <c r="MQ185" s="12"/>
      <c r="MR185" s="12"/>
      <c r="MS185" s="12"/>
      <c r="MT185" s="12"/>
      <c r="MU185" s="12"/>
      <c r="MV185" s="12"/>
      <c r="MW185" s="12"/>
      <c r="MX185" s="12"/>
      <c r="MY185" s="12"/>
      <c r="MZ185" s="12"/>
      <c r="NA185" s="12"/>
      <c r="NB185" s="12"/>
      <c r="NC185" s="12"/>
      <c r="ND185" s="12"/>
      <c r="NE185" s="12"/>
      <c r="NF185" s="12"/>
      <c r="NG185" s="12"/>
      <c r="NH185" s="12"/>
      <c r="NI185" s="12"/>
      <c r="NJ185" s="12"/>
      <c r="NK185" s="12"/>
      <c r="NL185" s="12"/>
      <c r="NM185" s="12"/>
      <c r="NN185" s="12"/>
      <c r="NO185" s="12"/>
      <c r="NP185" s="12"/>
      <c r="NQ185" s="12"/>
      <c r="NR185" s="12"/>
      <c r="NS185" s="12"/>
      <c r="NT185" s="12"/>
      <c r="NU185" s="12"/>
      <c r="NV185" s="12"/>
      <c r="NW185" s="12"/>
      <c r="NX185" s="12"/>
      <c r="NY185" s="12"/>
      <c r="NZ185" s="12"/>
      <c r="OA185" s="12"/>
      <c r="OB185" s="12"/>
      <c r="OC185" s="12"/>
      <c r="OD185" s="12"/>
      <c r="OE185" s="169"/>
      <c r="OF185" s="12"/>
      <c r="OG185" s="12"/>
      <c r="OH185" s="12"/>
      <c r="OI185" s="169"/>
      <c r="OJ185" s="12"/>
      <c r="OK185" s="169"/>
      <c r="OL185" s="12"/>
      <c r="OM185" s="169"/>
      <c r="ON185" s="12"/>
      <c r="OO185" s="169"/>
      <c r="OP185" s="12"/>
      <c r="OQ185" s="169"/>
      <c r="OR185" s="12"/>
      <c r="OS185" s="12"/>
      <c r="OT185" s="12"/>
      <c r="OU185" s="33"/>
      <c r="OV185" s="33"/>
      <c r="OW185" s="33"/>
      <c r="OX185" s="33"/>
      <c r="OY185" s="33"/>
      <c r="OZ185" s="33"/>
      <c r="PA185" s="33"/>
      <c r="PB185" s="33"/>
      <c r="PC185" s="33"/>
      <c r="PD185" s="33"/>
      <c r="PE185" s="33"/>
      <c r="PF185" s="33"/>
      <c r="PG185" s="33"/>
      <c r="PH185" s="33"/>
      <c r="PI185" s="33"/>
      <c r="PJ185" s="33"/>
      <c r="PK185" s="33"/>
      <c r="PL185" s="33"/>
    </row>
    <row r="186" spans="1:428">
      <c r="A186" s="2"/>
      <c r="B186" s="2"/>
      <c r="C186" s="2"/>
      <c r="D186" s="2"/>
      <c r="E186" s="3"/>
      <c r="F186" s="4"/>
      <c r="G186" s="5"/>
      <c r="H186" s="6"/>
      <c r="I186" s="7"/>
      <c r="J186" s="45"/>
      <c r="K186" s="48"/>
      <c r="L186" s="8"/>
      <c r="M186" s="9"/>
      <c r="N186" s="4"/>
      <c r="O186" s="8"/>
      <c r="P186" s="9"/>
      <c r="Q186" s="16"/>
      <c r="R186" s="17"/>
      <c r="S186" s="9"/>
      <c r="T186" s="4"/>
      <c r="U186" s="6"/>
      <c r="V186" s="40"/>
      <c r="W186" s="4"/>
      <c r="X186" s="5"/>
      <c r="Y186" s="6"/>
      <c r="Z186" s="4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6"/>
      <c r="BK186" s="10"/>
      <c r="BL186" s="10"/>
      <c r="BM186" s="11"/>
      <c r="BN186" s="7"/>
      <c r="BO186" s="8"/>
      <c r="BP186" s="9"/>
      <c r="BQ186" s="4"/>
      <c r="BR186" s="8"/>
      <c r="BS186" s="9"/>
      <c r="BT186" s="7"/>
      <c r="BU186" s="9"/>
      <c r="BV186" s="76"/>
      <c r="BW186" s="4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6"/>
      <c r="DH186" s="10"/>
      <c r="DI186" s="11"/>
      <c r="DJ186" s="7"/>
      <c r="DK186" s="8"/>
      <c r="DL186" s="9"/>
      <c r="DM186" s="7"/>
      <c r="DN186" s="8"/>
      <c r="DO186" s="18"/>
      <c r="DP186" s="4"/>
      <c r="DQ186" s="5"/>
      <c r="DR186" s="6"/>
      <c r="DS186" s="4"/>
      <c r="DT186" s="5"/>
      <c r="DU186" s="5"/>
      <c r="DV186" s="5"/>
      <c r="DW186" s="6"/>
      <c r="DX186" s="10"/>
      <c r="DY186" s="13"/>
      <c r="DZ186" s="14"/>
      <c r="EA186" s="15"/>
      <c r="EB186" s="13"/>
      <c r="EC186" s="14"/>
      <c r="ED186" s="15"/>
      <c r="EE186" s="13"/>
      <c r="EF186" s="14"/>
      <c r="EG186" s="15"/>
      <c r="EH186" s="13"/>
      <c r="EI186" s="14"/>
      <c r="EJ186" s="15"/>
      <c r="EK186" s="13"/>
      <c r="EL186" s="14"/>
      <c r="EM186" s="15"/>
      <c r="EN186" s="13"/>
      <c r="EO186" s="14"/>
      <c r="EP186" s="15"/>
      <c r="EQ186" s="13"/>
      <c r="ER186" s="14"/>
      <c r="ES186" s="15"/>
      <c r="ET186" s="13"/>
      <c r="EU186" s="14"/>
      <c r="EV186" s="15"/>
      <c r="EW186" s="13"/>
      <c r="EX186" s="14"/>
      <c r="EY186" s="15"/>
      <c r="EZ186" s="13"/>
      <c r="FA186" s="14"/>
      <c r="FB186" s="15"/>
      <c r="FC186" s="12"/>
      <c r="FD186" s="12"/>
      <c r="FE186" s="12"/>
      <c r="FF186" s="12"/>
      <c r="FG186" s="12"/>
      <c r="FH186" s="12"/>
      <c r="FI186" s="12"/>
      <c r="FJ186" s="12"/>
      <c r="FK186" s="12"/>
      <c r="FL186" s="12"/>
      <c r="FM186" s="12"/>
      <c r="FN186" s="12"/>
      <c r="FO186" s="12"/>
      <c r="FP186" s="12"/>
      <c r="FQ186" s="12"/>
      <c r="FR186" s="12"/>
      <c r="FS186" s="12"/>
      <c r="FT186" s="12"/>
      <c r="FU186" s="12"/>
      <c r="FV186" s="12"/>
      <c r="FW186" s="12"/>
      <c r="FX186" s="12"/>
      <c r="FY186" s="12"/>
      <c r="FZ186" s="12"/>
      <c r="GA186" s="12"/>
      <c r="GB186" s="12"/>
      <c r="GC186" s="12"/>
      <c r="GD186" s="12"/>
      <c r="GE186" s="12"/>
      <c r="GF186" s="12"/>
      <c r="GG186" s="12"/>
      <c r="GH186" s="12"/>
      <c r="GI186" s="12"/>
      <c r="GJ186" s="12"/>
      <c r="GK186" s="12"/>
      <c r="GL186" s="12"/>
      <c r="GM186" s="12"/>
      <c r="GN186" s="12"/>
      <c r="GO186" s="12"/>
      <c r="GP186" s="12"/>
      <c r="GQ186" s="12"/>
      <c r="GR186" s="12"/>
      <c r="GS186" s="12"/>
      <c r="GT186" s="12"/>
      <c r="GU186" s="12"/>
      <c r="GV186" s="12"/>
      <c r="GW186" s="12"/>
      <c r="GX186" s="12"/>
      <c r="GY186" s="12"/>
      <c r="GZ186" s="12"/>
      <c r="HA186" s="12"/>
      <c r="HB186" s="12"/>
      <c r="HC186" s="12"/>
      <c r="HD186" s="12"/>
      <c r="HE186" s="12"/>
      <c r="HF186" s="12"/>
      <c r="HG186" s="12"/>
      <c r="HH186" s="12"/>
      <c r="HI186" s="12"/>
      <c r="HJ186" s="12"/>
      <c r="HK186" s="12"/>
      <c r="HL186" s="12"/>
      <c r="HM186" s="12"/>
      <c r="HN186" s="12"/>
      <c r="HO186" s="12"/>
      <c r="HP186" s="12"/>
      <c r="HQ186" s="12"/>
      <c r="HR186" s="12"/>
      <c r="HS186" s="12"/>
      <c r="HT186" s="12"/>
      <c r="HU186" s="12"/>
      <c r="HV186" s="12"/>
      <c r="HW186" s="12"/>
      <c r="HX186" s="12"/>
      <c r="HY186" s="12"/>
      <c r="HZ186" s="12"/>
      <c r="IA186" s="12"/>
      <c r="IB186" s="12"/>
      <c r="IC186" s="12"/>
      <c r="ID186" s="12"/>
      <c r="IE186" s="12"/>
      <c r="IF186" s="12"/>
      <c r="IG186" s="12"/>
      <c r="IH186" s="12"/>
      <c r="II186" s="12"/>
      <c r="IJ186" s="12"/>
      <c r="IK186" s="12"/>
      <c r="IL186" s="12"/>
      <c r="IM186" s="12"/>
      <c r="IN186" s="12"/>
      <c r="IO186" s="12"/>
      <c r="IP186" s="12"/>
      <c r="IQ186" s="12"/>
      <c r="IR186" s="12"/>
      <c r="IS186" s="12"/>
      <c r="IT186" s="12"/>
      <c r="IU186" s="12"/>
      <c r="IV186" s="12"/>
      <c r="IW186" s="12"/>
      <c r="IX186" s="12"/>
      <c r="IY186" s="12"/>
      <c r="IZ186" s="12"/>
      <c r="JA186" s="12"/>
      <c r="JB186" s="12"/>
      <c r="JC186" s="12"/>
      <c r="JD186" s="12"/>
      <c r="JE186" s="12"/>
      <c r="JF186" s="12"/>
      <c r="JG186" s="12"/>
      <c r="JH186" s="12"/>
      <c r="JI186" s="169"/>
      <c r="JJ186" s="12"/>
      <c r="JK186" s="12"/>
      <c r="JL186" s="12"/>
      <c r="JM186" s="169"/>
      <c r="JN186" s="12"/>
      <c r="JO186" s="169"/>
      <c r="JP186" s="12"/>
      <c r="JQ186" s="169"/>
      <c r="JR186" s="12"/>
      <c r="JS186" s="169"/>
      <c r="JT186" s="12"/>
      <c r="JU186" s="169"/>
      <c r="JV186" s="12"/>
      <c r="JW186" s="12"/>
      <c r="JX186" s="12"/>
      <c r="JY186" s="12"/>
      <c r="JZ186" s="12"/>
      <c r="KA186" s="12"/>
      <c r="KB186" s="12"/>
      <c r="KC186" s="12"/>
      <c r="KD186" s="12"/>
      <c r="KE186" s="12"/>
      <c r="KF186" s="12"/>
      <c r="KG186" s="12"/>
      <c r="KH186" s="12"/>
      <c r="KI186" s="12"/>
      <c r="KJ186" s="12"/>
      <c r="KK186" s="12"/>
      <c r="KL186" s="12"/>
      <c r="KM186" s="12"/>
      <c r="KN186" s="12"/>
      <c r="KO186" s="12"/>
      <c r="KP186" s="12"/>
      <c r="KQ186" s="12"/>
      <c r="KR186" s="12"/>
      <c r="KS186" s="12"/>
      <c r="KT186" s="12"/>
      <c r="KU186" s="12"/>
      <c r="KV186" s="12"/>
      <c r="KW186" s="12"/>
      <c r="KX186" s="12"/>
      <c r="KY186" s="12"/>
      <c r="KZ186" s="12"/>
      <c r="LA186" s="12"/>
      <c r="LB186" s="12"/>
      <c r="LC186" s="12"/>
      <c r="LD186" s="12"/>
      <c r="LE186" s="12"/>
      <c r="LF186" s="12"/>
      <c r="LG186" s="12"/>
      <c r="LH186" s="12"/>
      <c r="LI186" s="12"/>
      <c r="LJ186" s="12"/>
      <c r="LK186" s="12"/>
      <c r="LL186" s="12"/>
      <c r="LM186" s="12"/>
      <c r="LN186" s="12"/>
      <c r="LO186" s="12"/>
      <c r="LP186" s="12"/>
      <c r="LQ186" s="12"/>
      <c r="LR186" s="12"/>
      <c r="LS186" s="12"/>
      <c r="LT186" s="12"/>
      <c r="LU186" s="12"/>
      <c r="LV186" s="12"/>
      <c r="LW186" s="12"/>
      <c r="LX186" s="12"/>
      <c r="LY186" s="12"/>
      <c r="LZ186" s="12"/>
      <c r="MA186" s="12"/>
      <c r="MB186" s="12"/>
      <c r="MC186" s="12"/>
      <c r="MD186" s="12"/>
      <c r="ME186" s="12"/>
      <c r="MF186" s="12"/>
      <c r="MG186" s="12"/>
      <c r="MH186" s="12"/>
      <c r="MI186" s="12"/>
      <c r="MJ186" s="12"/>
      <c r="MK186" s="12"/>
      <c r="ML186" s="12"/>
      <c r="MM186" s="12"/>
      <c r="MN186" s="12"/>
      <c r="MO186" s="12"/>
      <c r="MP186" s="12"/>
      <c r="MQ186" s="12"/>
      <c r="MR186" s="12"/>
      <c r="MS186" s="12"/>
      <c r="MT186" s="12"/>
      <c r="MU186" s="12"/>
      <c r="MV186" s="12"/>
      <c r="MW186" s="12"/>
      <c r="MX186" s="12"/>
      <c r="MY186" s="12"/>
      <c r="MZ186" s="12"/>
      <c r="NA186" s="12"/>
      <c r="NB186" s="12"/>
      <c r="NC186" s="12"/>
      <c r="ND186" s="12"/>
      <c r="NE186" s="12"/>
      <c r="NF186" s="12"/>
      <c r="NG186" s="12"/>
      <c r="NH186" s="12"/>
      <c r="NI186" s="12"/>
      <c r="NJ186" s="12"/>
      <c r="NK186" s="12"/>
      <c r="NL186" s="12"/>
      <c r="NM186" s="12"/>
      <c r="NN186" s="12"/>
      <c r="NO186" s="12"/>
      <c r="NP186" s="12"/>
      <c r="NQ186" s="12"/>
      <c r="NR186" s="12"/>
      <c r="NS186" s="12"/>
      <c r="NT186" s="12"/>
      <c r="NU186" s="12"/>
      <c r="NV186" s="12"/>
      <c r="NW186" s="12"/>
      <c r="NX186" s="12"/>
      <c r="NY186" s="12"/>
      <c r="NZ186" s="12"/>
      <c r="OA186" s="12"/>
      <c r="OB186" s="12"/>
      <c r="OC186" s="12"/>
      <c r="OD186" s="12"/>
      <c r="OE186" s="169"/>
      <c r="OF186" s="12"/>
      <c r="OG186" s="12"/>
      <c r="OH186" s="12"/>
      <c r="OI186" s="169"/>
      <c r="OJ186" s="12"/>
      <c r="OK186" s="169"/>
      <c r="OL186" s="12"/>
      <c r="OM186" s="169"/>
      <c r="ON186" s="12"/>
      <c r="OO186" s="169"/>
      <c r="OP186" s="12"/>
      <c r="OQ186" s="169"/>
      <c r="OR186" s="12"/>
      <c r="OS186" s="12"/>
      <c r="OT186" s="12"/>
      <c r="OU186" s="33"/>
      <c r="OV186" s="33"/>
      <c r="OW186" s="33"/>
      <c r="OX186" s="33"/>
      <c r="OY186" s="33"/>
      <c r="OZ186" s="33"/>
      <c r="PA186" s="33"/>
      <c r="PB186" s="33"/>
      <c r="PC186" s="33"/>
      <c r="PD186" s="33"/>
      <c r="PE186" s="33"/>
      <c r="PF186" s="33"/>
      <c r="PG186" s="33"/>
      <c r="PH186" s="33"/>
      <c r="PI186" s="33"/>
      <c r="PJ186" s="33"/>
      <c r="PK186" s="33"/>
      <c r="PL186" s="33"/>
    </row>
    <row r="187" spans="1:428">
      <c r="A187" s="2"/>
      <c r="B187" s="2"/>
      <c r="C187" s="2"/>
      <c r="D187" s="2"/>
      <c r="E187" s="3"/>
      <c r="F187" s="4"/>
      <c r="G187" s="5"/>
      <c r="H187" s="6"/>
      <c r="I187" s="7"/>
      <c r="J187" s="45"/>
      <c r="K187" s="48"/>
      <c r="L187" s="8"/>
      <c r="M187" s="9"/>
      <c r="N187" s="4"/>
      <c r="O187" s="8"/>
      <c r="P187" s="9"/>
      <c r="Q187" s="16"/>
      <c r="R187" s="17"/>
      <c r="S187" s="9"/>
      <c r="T187" s="4"/>
      <c r="U187" s="6"/>
      <c r="V187" s="40"/>
      <c r="W187" s="4"/>
      <c r="X187" s="5"/>
      <c r="Y187" s="6"/>
      <c r="Z187" s="4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6"/>
      <c r="BK187" s="10"/>
      <c r="BL187" s="10"/>
      <c r="BM187" s="11"/>
      <c r="BN187" s="7"/>
      <c r="BO187" s="8"/>
      <c r="BP187" s="9"/>
      <c r="BQ187" s="4"/>
      <c r="BR187" s="8"/>
      <c r="BS187" s="9"/>
      <c r="BT187" s="7"/>
      <c r="BU187" s="9"/>
      <c r="BV187" s="76"/>
      <c r="BW187" s="4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6"/>
      <c r="DH187" s="10"/>
      <c r="DI187" s="11"/>
      <c r="DJ187" s="7"/>
      <c r="DK187" s="8"/>
      <c r="DL187" s="9"/>
      <c r="DM187" s="7"/>
      <c r="DN187" s="8"/>
      <c r="DO187" s="18"/>
      <c r="DP187" s="4"/>
      <c r="DQ187" s="5"/>
      <c r="DR187" s="6"/>
      <c r="DS187" s="4"/>
      <c r="DT187" s="5"/>
      <c r="DU187" s="5"/>
      <c r="DV187" s="5"/>
      <c r="DW187" s="6"/>
      <c r="DX187" s="10"/>
      <c r="DY187" s="13"/>
      <c r="DZ187" s="14"/>
      <c r="EA187" s="15"/>
      <c r="EB187" s="13"/>
      <c r="EC187" s="14"/>
      <c r="ED187" s="15"/>
      <c r="EE187" s="13"/>
      <c r="EF187" s="14"/>
      <c r="EG187" s="15"/>
      <c r="EH187" s="13"/>
      <c r="EI187" s="14"/>
      <c r="EJ187" s="15"/>
      <c r="EK187" s="13"/>
      <c r="EL187" s="14"/>
      <c r="EM187" s="15"/>
      <c r="EN187" s="13"/>
      <c r="EO187" s="14"/>
      <c r="EP187" s="15"/>
      <c r="EQ187" s="13"/>
      <c r="ER187" s="14"/>
      <c r="ES187" s="15"/>
      <c r="ET187" s="13"/>
      <c r="EU187" s="14"/>
      <c r="EV187" s="15"/>
      <c r="EW187" s="13"/>
      <c r="EX187" s="14"/>
      <c r="EY187" s="15"/>
      <c r="EZ187" s="13"/>
      <c r="FA187" s="14"/>
      <c r="FB187" s="15"/>
      <c r="FC187" s="12"/>
      <c r="FD187" s="12"/>
      <c r="FE187" s="12"/>
      <c r="FF187" s="12"/>
      <c r="FG187" s="12"/>
      <c r="FH187" s="12"/>
      <c r="FI187" s="12"/>
      <c r="FJ187" s="12"/>
      <c r="FK187" s="12"/>
      <c r="FL187" s="12"/>
      <c r="FM187" s="12"/>
      <c r="FN187" s="1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  <c r="GP187" s="12"/>
      <c r="GQ187" s="12"/>
      <c r="GR187" s="12"/>
      <c r="GS187" s="12"/>
      <c r="GT187" s="12"/>
      <c r="GU187" s="12"/>
      <c r="GV187" s="12"/>
      <c r="GW187" s="12"/>
      <c r="GX187" s="12"/>
      <c r="GY187" s="12"/>
      <c r="GZ187" s="12"/>
      <c r="HA187" s="12"/>
      <c r="HB187" s="12"/>
      <c r="HC187" s="12"/>
      <c r="HD187" s="12"/>
      <c r="HE187" s="12"/>
      <c r="HF187" s="12"/>
      <c r="HG187" s="12"/>
      <c r="HH187" s="12"/>
      <c r="HI187" s="12"/>
      <c r="HJ187" s="12"/>
      <c r="HK187" s="12"/>
      <c r="HL187" s="12"/>
      <c r="HM187" s="12"/>
      <c r="HN187" s="12"/>
      <c r="HO187" s="12"/>
      <c r="HP187" s="12"/>
      <c r="HQ187" s="12"/>
      <c r="HR187" s="12"/>
      <c r="HS187" s="12"/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  <c r="IL187" s="12"/>
      <c r="IM187" s="12"/>
      <c r="IN187" s="12"/>
      <c r="IO187" s="12"/>
      <c r="IP187" s="12"/>
      <c r="IQ187" s="12"/>
      <c r="IR187" s="12"/>
      <c r="IS187" s="12"/>
      <c r="IT187" s="12"/>
      <c r="IU187" s="12"/>
      <c r="IV187" s="12"/>
      <c r="IW187" s="12"/>
      <c r="IX187" s="12"/>
      <c r="IY187" s="12"/>
      <c r="IZ187" s="12"/>
      <c r="JA187" s="12"/>
      <c r="JB187" s="12"/>
      <c r="JC187" s="12"/>
      <c r="JD187" s="12"/>
      <c r="JE187" s="12"/>
      <c r="JF187" s="12"/>
      <c r="JG187" s="12"/>
      <c r="JH187" s="12"/>
      <c r="JI187" s="169"/>
      <c r="JJ187" s="12"/>
      <c r="JK187" s="12"/>
      <c r="JL187" s="12"/>
      <c r="JM187" s="169"/>
      <c r="JN187" s="12"/>
      <c r="JO187" s="169"/>
      <c r="JP187" s="12"/>
      <c r="JQ187" s="169"/>
      <c r="JR187" s="12"/>
      <c r="JS187" s="169"/>
      <c r="JT187" s="12"/>
      <c r="JU187" s="169"/>
      <c r="JV187" s="12"/>
      <c r="JW187" s="12"/>
      <c r="JX187" s="12"/>
      <c r="JY187" s="12"/>
      <c r="JZ187" s="12"/>
      <c r="KA187" s="12"/>
      <c r="KB187" s="12"/>
      <c r="KC187" s="12"/>
      <c r="KD187" s="12"/>
      <c r="KE187" s="12"/>
      <c r="KF187" s="12"/>
      <c r="KG187" s="12"/>
      <c r="KH187" s="12"/>
      <c r="KI187" s="12"/>
      <c r="KJ187" s="12"/>
      <c r="KK187" s="12"/>
      <c r="KL187" s="12"/>
      <c r="KM187" s="12"/>
      <c r="KN187" s="12"/>
      <c r="KO187" s="12"/>
      <c r="KP187" s="12"/>
      <c r="KQ187" s="12"/>
      <c r="KR187" s="12"/>
      <c r="KS187" s="12"/>
      <c r="KT187" s="12"/>
      <c r="KU187" s="12"/>
      <c r="KV187" s="12"/>
      <c r="KW187" s="12"/>
      <c r="KX187" s="12"/>
      <c r="KY187" s="12"/>
      <c r="KZ187" s="12"/>
      <c r="LA187" s="12"/>
      <c r="LB187" s="12"/>
      <c r="LC187" s="12"/>
      <c r="LD187" s="12"/>
      <c r="LE187" s="12"/>
      <c r="LF187" s="12"/>
      <c r="LG187" s="12"/>
      <c r="LH187" s="12"/>
      <c r="LI187" s="12"/>
      <c r="LJ187" s="12"/>
      <c r="LK187" s="12"/>
      <c r="LL187" s="12"/>
      <c r="LM187" s="12"/>
      <c r="LN187" s="12"/>
      <c r="LO187" s="12"/>
      <c r="LP187" s="12"/>
      <c r="LQ187" s="12"/>
      <c r="LR187" s="12"/>
      <c r="LS187" s="12"/>
      <c r="LT187" s="12"/>
      <c r="LU187" s="12"/>
      <c r="LV187" s="12"/>
      <c r="LW187" s="12"/>
      <c r="LX187" s="12"/>
      <c r="LY187" s="12"/>
      <c r="LZ187" s="12"/>
      <c r="MA187" s="12"/>
      <c r="MB187" s="12"/>
      <c r="MC187" s="12"/>
      <c r="MD187" s="12"/>
      <c r="ME187" s="12"/>
      <c r="MF187" s="12"/>
      <c r="MG187" s="12"/>
      <c r="MH187" s="12"/>
      <c r="MI187" s="12"/>
      <c r="MJ187" s="12"/>
      <c r="MK187" s="12"/>
      <c r="ML187" s="12"/>
      <c r="MM187" s="12"/>
      <c r="MN187" s="12"/>
      <c r="MO187" s="12"/>
      <c r="MP187" s="12"/>
      <c r="MQ187" s="12"/>
      <c r="MR187" s="12"/>
      <c r="MS187" s="12"/>
      <c r="MT187" s="12"/>
      <c r="MU187" s="12"/>
      <c r="MV187" s="12"/>
      <c r="MW187" s="12"/>
      <c r="MX187" s="12"/>
      <c r="MY187" s="12"/>
      <c r="MZ187" s="12"/>
      <c r="NA187" s="12"/>
      <c r="NB187" s="12"/>
      <c r="NC187" s="12"/>
      <c r="ND187" s="12"/>
      <c r="NE187" s="12"/>
      <c r="NF187" s="12"/>
      <c r="NG187" s="12"/>
      <c r="NH187" s="12"/>
      <c r="NI187" s="12"/>
      <c r="NJ187" s="12"/>
      <c r="NK187" s="12"/>
      <c r="NL187" s="12"/>
      <c r="NM187" s="12"/>
      <c r="NN187" s="12"/>
      <c r="NO187" s="12"/>
      <c r="NP187" s="12"/>
      <c r="NQ187" s="12"/>
      <c r="NR187" s="12"/>
      <c r="NS187" s="12"/>
      <c r="NT187" s="12"/>
      <c r="NU187" s="12"/>
      <c r="NV187" s="12"/>
      <c r="NW187" s="12"/>
      <c r="NX187" s="12"/>
      <c r="NY187" s="12"/>
      <c r="NZ187" s="12"/>
      <c r="OA187" s="12"/>
      <c r="OB187" s="12"/>
      <c r="OC187" s="12"/>
      <c r="OD187" s="12"/>
      <c r="OE187" s="169"/>
      <c r="OF187" s="12"/>
      <c r="OG187" s="12"/>
      <c r="OH187" s="12"/>
      <c r="OI187" s="169"/>
      <c r="OJ187" s="12"/>
      <c r="OK187" s="169"/>
      <c r="OL187" s="12"/>
      <c r="OM187" s="169"/>
      <c r="ON187" s="12"/>
      <c r="OO187" s="169"/>
      <c r="OP187" s="12"/>
      <c r="OQ187" s="169"/>
      <c r="OR187" s="12"/>
      <c r="OS187" s="12"/>
      <c r="OT187" s="12"/>
      <c r="OU187" s="33"/>
      <c r="OV187" s="33"/>
      <c r="OW187" s="33"/>
      <c r="OX187" s="33"/>
      <c r="OY187" s="33"/>
      <c r="OZ187" s="33"/>
      <c r="PA187" s="33"/>
      <c r="PB187" s="33"/>
      <c r="PC187" s="33"/>
      <c r="PD187" s="33"/>
      <c r="PE187" s="33"/>
      <c r="PF187" s="33"/>
      <c r="PG187" s="33"/>
      <c r="PH187" s="33"/>
      <c r="PI187" s="33"/>
      <c r="PJ187" s="33"/>
      <c r="PK187" s="33"/>
      <c r="PL187" s="33"/>
    </row>
    <row r="188" spans="1:428">
      <c r="A188" s="2"/>
      <c r="B188" s="2"/>
      <c r="C188" s="2"/>
      <c r="D188" s="2"/>
      <c r="E188" s="3"/>
      <c r="F188" s="4"/>
      <c r="G188" s="5"/>
      <c r="H188" s="6"/>
      <c r="I188" s="7"/>
      <c r="J188" s="45"/>
      <c r="K188" s="48"/>
      <c r="L188" s="8"/>
      <c r="M188" s="9"/>
      <c r="N188" s="4"/>
      <c r="O188" s="8"/>
      <c r="P188" s="9"/>
      <c r="Q188" s="16"/>
      <c r="R188" s="17"/>
      <c r="S188" s="9"/>
      <c r="T188" s="4"/>
      <c r="U188" s="6"/>
      <c r="V188" s="40"/>
      <c r="W188" s="4"/>
      <c r="X188" s="5"/>
      <c r="Y188" s="6"/>
      <c r="Z188" s="4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6"/>
      <c r="BK188" s="10"/>
      <c r="BL188" s="10"/>
      <c r="BM188" s="11"/>
      <c r="BN188" s="7"/>
      <c r="BO188" s="8"/>
      <c r="BP188" s="9"/>
      <c r="BQ188" s="4"/>
      <c r="BR188" s="8"/>
      <c r="BS188" s="9"/>
      <c r="BT188" s="7"/>
      <c r="BU188" s="9"/>
      <c r="BV188" s="76"/>
      <c r="BW188" s="4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6"/>
      <c r="DH188" s="10"/>
      <c r="DI188" s="11"/>
      <c r="DJ188" s="7"/>
      <c r="DK188" s="8"/>
      <c r="DL188" s="9"/>
      <c r="DM188" s="7"/>
      <c r="DN188" s="8"/>
      <c r="DO188" s="18"/>
      <c r="DP188" s="4"/>
      <c r="DQ188" s="5"/>
      <c r="DR188" s="6"/>
      <c r="DS188" s="4"/>
      <c r="DT188" s="5"/>
      <c r="DU188" s="5"/>
      <c r="DV188" s="5"/>
      <c r="DW188" s="6"/>
      <c r="DX188" s="10"/>
      <c r="DY188" s="13"/>
      <c r="DZ188" s="14"/>
      <c r="EA188" s="15"/>
      <c r="EB188" s="13"/>
      <c r="EC188" s="14"/>
      <c r="ED188" s="15"/>
      <c r="EE188" s="13"/>
      <c r="EF188" s="14"/>
      <c r="EG188" s="15"/>
      <c r="EH188" s="13"/>
      <c r="EI188" s="14"/>
      <c r="EJ188" s="15"/>
      <c r="EK188" s="13"/>
      <c r="EL188" s="14"/>
      <c r="EM188" s="15"/>
      <c r="EN188" s="13"/>
      <c r="EO188" s="14"/>
      <c r="EP188" s="15"/>
      <c r="EQ188" s="13"/>
      <c r="ER188" s="14"/>
      <c r="ES188" s="15"/>
      <c r="ET188" s="13"/>
      <c r="EU188" s="14"/>
      <c r="EV188" s="15"/>
      <c r="EW188" s="13"/>
      <c r="EX188" s="14"/>
      <c r="EY188" s="15"/>
      <c r="EZ188" s="13"/>
      <c r="FA188" s="14"/>
      <c r="FB188" s="15"/>
      <c r="FC188" s="12"/>
      <c r="FD188" s="12"/>
      <c r="FE188" s="12"/>
      <c r="FF188" s="12"/>
      <c r="FG188" s="12"/>
      <c r="FH188" s="12"/>
      <c r="FI188" s="12"/>
      <c r="FJ188" s="12"/>
      <c r="FK188" s="12"/>
      <c r="FL188" s="12"/>
      <c r="FM188" s="12"/>
      <c r="FN188" s="12"/>
      <c r="FO188" s="12"/>
      <c r="FP188" s="12"/>
      <c r="FQ188" s="12"/>
      <c r="FR188" s="12"/>
      <c r="FS188" s="12"/>
      <c r="FT188" s="12"/>
      <c r="FU188" s="12"/>
      <c r="FV188" s="12"/>
      <c r="FW188" s="12"/>
      <c r="FX188" s="12"/>
      <c r="FY188" s="12"/>
      <c r="FZ188" s="12"/>
      <c r="GA188" s="12"/>
      <c r="GB188" s="12"/>
      <c r="GC188" s="12"/>
      <c r="GD188" s="12"/>
      <c r="GE188" s="12"/>
      <c r="GF188" s="12"/>
      <c r="GG188" s="12"/>
      <c r="GH188" s="12"/>
      <c r="GI188" s="12"/>
      <c r="GJ188" s="12"/>
      <c r="GK188" s="12"/>
      <c r="GL188" s="12"/>
      <c r="GM188" s="12"/>
      <c r="GN188" s="12"/>
      <c r="GO188" s="12"/>
      <c r="GP188" s="12"/>
      <c r="GQ188" s="12"/>
      <c r="GR188" s="12"/>
      <c r="GS188" s="12"/>
      <c r="GT188" s="12"/>
      <c r="GU188" s="12"/>
      <c r="GV188" s="12"/>
      <c r="GW188" s="12"/>
      <c r="GX188" s="12"/>
      <c r="GY188" s="12"/>
      <c r="GZ188" s="12"/>
      <c r="HA188" s="12"/>
      <c r="HB188" s="12"/>
      <c r="HC188" s="12"/>
      <c r="HD188" s="12"/>
      <c r="HE188" s="12"/>
      <c r="HF188" s="12"/>
      <c r="HG188" s="12"/>
      <c r="HH188" s="12"/>
      <c r="HI188" s="12"/>
      <c r="HJ188" s="12"/>
      <c r="HK188" s="12"/>
      <c r="HL188" s="12"/>
      <c r="HM188" s="12"/>
      <c r="HN188" s="12"/>
      <c r="HO188" s="12"/>
      <c r="HP188" s="12"/>
      <c r="HQ188" s="12"/>
      <c r="HR188" s="12"/>
      <c r="HS188" s="12"/>
      <c r="HT188" s="12"/>
      <c r="HU188" s="12"/>
      <c r="HV188" s="12"/>
      <c r="HW188" s="12"/>
      <c r="HX188" s="12"/>
      <c r="HY188" s="12"/>
      <c r="HZ188" s="12"/>
      <c r="IA188" s="12"/>
      <c r="IB188" s="12"/>
      <c r="IC188" s="12"/>
      <c r="ID188" s="12"/>
      <c r="IE188" s="12"/>
      <c r="IF188" s="12"/>
      <c r="IG188" s="12"/>
      <c r="IH188" s="12"/>
      <c r="II188" s="12"/>
      <c r="IJ188" s="12"/>
      <c r="IK188" s="12"/>
      <c r="IL188" s="12"/>
      <c r="IM188" s="12"/>
      <c r="IN188" s="12"/>
      <c r="IO188" s="12"/>
      <c r="IP188" s="12"/>
      <c r="IQ188" s="12"/>
      <c r="IR188" s="12"/>
      <c r="IS188" s="12"/>
      <c r="IT188" s="12"/>
      <c r="IU188" s="12"/>
      <c r="IV188" s="12"/>
      <c r="IW188" s="12"/>
      <c r="IX188" s="12"/>
      <c r="IY188" s="12"/>
      <c r="IZ188" s="12"/>
      <c r="JA188" s="12"/>
      <c r="JB188" s="12"/>
      <c r="JC188" s="12"/>
      <c r="JD188" s="12"/>
      <c r="JE188" s="12"/>
      <c r="JF188" s="12"/>
      <c r="JG188" s="12"/>
      <c r="JH188" s="12"/>
      <c r="JI188" s="169"/>
      <c r="JJ188" s="12"/>
      <c r="JK188" s="12"/>
      <c r="JL188" s="12"/>
      <c r="JM188" s="169"/>
      <c r="JN188" s="12"/>
      <c r="JO188" s="169"/>
      <c r="JP188" s="12"/>
      <c r="JQ188" s="169"/>
      <c r="JR188" s="12"/>
      <c r="JS188" s="169"/>
      <c r="JT188" s="12"/>
      <c r="JU188" s="169"/>
      <c r="JV188" s="12"/>
      <c r="JW188" s="12"/>
      <c r="JX188" s="12"/>
      <c r="JY188" s="12"/>
      <c r="JZ188" s="12"/>
      <c r="KA188" s="12"/>
      <c r="KB188" s="12"/>
      <c r="KC188" s="12"/>
      <c r="KD188" s="12"/>
      <c r="KE188" s="12"/>
      <c r="KF188" s="12"/>
      <c r="KG188" s="12"/>
      <c r="KH188" s="12"/>
      <c r="KI188" s="12"/>
      <c r="KJ188" s="12"/>
      <c r="KK188" s="12"/>
      <c r="KL188" s="12"/>
      <c r="KM188" s="12"/>
      <c r="KN188" s="12"/>
      <c r="KO188" s="12"/>
      <c r="KP188" s="12"/>
      <c r="KQ188" s="12"/>
      <c r="KR188" s="12"/>
      <c r="KS188" s="12"/>
      <c r="KT188" s="12"/>
      <c r="KU188" s="12"/>
      <c r="KV188" s="12"/>
      <c r="KW188" s="12"/>
      <c r="KX188" s="12"/>
      <c r="KY188" s="12"/>
      <c r="KZ188" s="12"/>
      <c r="LA188" s="12"/>
      <c r="LB188" s="12"/>
      <c r="LC188" s="12"/>
      <c r="LD188" s="12"/>
      <c r="LE188" s="12"/>
      <c r="LF188" s="12"/>
      <c r="LG188" s="12"/>
      <c r="LH188" s="12"/>
      <c r="LI188" s="12"/>
      <c r="LJ188" s="12"/>
      <c r="LK188" s="12"/>
      <c r="LL188" s="12"/>
      <c r="LM188" s="12"/>
      <c r="LN188" s="12"/>
      <c r="LO188" s="12"/>
      <c r="LP188" s="12"/>
      <c r="LQ188" s="12"/>
      <c r="LR188" s="12"/>
      <c r="LS188" s="12"/>
      <c r="LT188" s="12"/>
      <c r="LU188" s="12"/>
      <c r="LV188" s="12"/>
      <c r="LW188" s="12"/>
      <c r="LX188" s="12"/>
      <c r="LY188" s="12"/>
      <c r="LZ188" s="12"/>
      <c r="MA188" s="12"/>
      <c r="MB188" s="12"/>
      <c r="MC188" s="12"/>
      <c r="MD188" s="12"/>
      <c r="ME188" s="12"/>
      <c r="MF188" s="12"/>
      <c r="MG188" s="12"/>
      <c r="MH188" s="12"/>
      <c r="MI188" s="12"/>
      <c r="MJ188" s="12"/>
      <c r="MK188" s="12"/>
      <c r="ML188" s="12"/>
      <c r="MM188" s="12"/>
      <c r="MN188" s="12"/>
      <c r="MO188" s="12"/>
      <c r="MP188" s="12"/>
      <c r="MQ188" s="12"/>
      <c r="MR188" s="12"/>
      <c r="MS188" s="12"/>
      <c r="MT188" s="12"/>
      <c r="MU188" s="12"/>
      <c r="MV188" s="12"/>
      <c r="MW188" s="12"/>
      <c r="MX188" s="12"/>
      <c r="MY188" s="12"/>
      <c r="MZ188" s="12"/>
      <c r="NA188" s="12"/>
      <c r="NB188" s="12"/>
      <c r="NC188" s="12"/>
      <c r="ND188" s="12"/>
      <c r="NE188" s="12"/>
      <c r="NF188" s="12"/>
      <c r="NG188" s="12"/>
      <c r="NH188" s="12"/>
      <c r="NI188" s="12"/>
      <c r="NJ188" s="12"/>
      <c r="NK188" s="12"/>
      <c r="NL188" s="12"/>
      <c r="NM188" s="12"/>
      <c r="NN188" s="12"/>
      <c r="NO188" s="12"/>
      <c r="NP188" s="12"/>
      <c r="NQ188" s="12"/>
      <c r="NR188" s="12"/>
      <c r="NS188" s="12"/>
      <c r="NT188" s="12"/>
      <c r="NU188" s="12"/>
      <c r="NV188" s="12"/>
      <c r="NW188" s="12"/>
      <c r="NX188" s="12"/>
      <c r="NY188" s="12"/>
      <c r="NZ188" s="12"/>
      <c r="OA188" s="12"/>
      <c r="OB188" s="12"/>
      <c r="OC188" s="12"/>
      <c r="OD188" s="12"/>
      <c r="OE188" s="169"/>
      <c r="OF188" s="12"/>
      <c r="OG188" s="12"/>
      <c r="OH188" s="12"/>
      <c r="OI188" s="169"/>
      <c r="OJ188" s="12"/>
      <c r="OK188" s="169"/>
      <c r="OL188" s="12"/>
      <c r="OM188" s="169"/>
      <c r="ON188" s="12"/>
      <c r="OO188" s="169"/>
      <c r="OP188" s="12"/>
      <c r="OQ188" s="169"/>
      <c r="OR188" s="12"/>
      <c r="OS188" s="12"/>
      <c r="OT188" s="12"/>
      <c r="OU188" s="33"/>
      <c r="OV188" s="33"/>
      <c r="OW188" s="33"/>
      <c r="OX188" s="33"/>
      <c r="OY188" s="33"/>
      <c r="OZ188" s="33"/>
      <c r="PA188" s="33"/>
      <c r="PB188" s="33"/>
      <c r="PC188" s="33"/>
      <c r="PD188" s="33"/>
      <c r="PE188" s="33"/>
      <c r="PF188" s="33"/>
      <c r="PG188" s="33"/>
      <c r="PH188" s="33"/>
      <c r="PI188" s="33"/>
      <c r="PJ188" s="33"/>
      <c r="PK188" s="33"/>
      <c r="PL188" s="33"/>
    </row>
    <row r="189" spans="1:428">
      <c r="A189" s="2"/>
      <c r="B189" s="2"/>
      <c r="C189" s="2"/>
      <c r="D189" s="2"/>
      <c r="E189" s="3"/>
      <c r="F189" s="4"/>
      <c r="G189" s="5"/>
      <c r="H189" s="6"/>
      <c r="I189" s="7"/>
      <c r="J189" s="45"/>
      <c r="K189" s="48"/>
      <c r="L189" s="8"/>
      <c r="M189" s="9"/>
      <c r="N189" s="4"/>
      <c r="O189" s="8"/>
      <c r="P189" s="9"/>
      <c r="Q189" s="16"/>
      <c r="R189" s="17"/>
      <c r="S189" s="9"/>
      <c r="T189" s="4"/>
      <c r="U189" s="6"/>
      <c r="V189" s="40"/>
      <c r="W189" s="4"/>
      <c r="X189" s="5"/>
      <c r="Y189" s="6"/>
      <c r="Z189" s="4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6"/>
      <c r="BK189" s="10"/>
      <c r="BL189" s="10"/>
      <c r="BM189" s="11"/>
      <c r="BN189" s="7"/>
      <c r="BO189" s="8"/>
      <c r="BP189" s="9"/>
      <c r="BQ189" s="4"/>
      <c r="BR189" s="8"/>
      <c r="BS189" s="9"/>
      <c r="BT189" s="7"/>
      <c r="BU189" s="9"/>
      <c r="BV189" s="76"/>
      <c r="BW189" s="4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6"/>
      <c r="DH189" s="10"/>
      <c r="DI189" s="11"/>
      <c r="DJ189" s="7"/>
      <c r="DK189" s="8"/>
      <c r="DL189" s="9"/>
      <c r="DM189" s="7"/>
      <c r="DN189" s="8"/>
      <c r="DO189" s="18"/>
      <c r="DP189" s="4"/>
      <c r="DQ189" s="5"/>
      <c r="DR189" s="6"/>
      <c r="DS189" s="4"/>
      <c r="DT189" s="5"/>
      <c r="DU189" s="5"/>
      <c r="DV189" s="5"/>
      <c r="DW189" s="6"/>
      <c r="DX189" s="10"/>
      <c r="DY189" s="13"/>
      <c r="DZ189" s="14"/>
      <c r="EA189" s="15"/>
      <c r="EB189" s="13"/>
      <c r="EC189" s="14"/>
      <c r="ED189" s="15"/>
      <c r="EE189" s="13"/>
      <c r="EF189" s="14"/>
      <c r="EG189" s="15"/>
      <c r="EH189" s="13"/>
      <c r="EI189" s="14"/>
      <c r="EJ189" s="15"/>
      <c r="EK189" s="13"/>
      <c r="EL189" s="14"/>
      <c r="EM189" s="15"/>
      <c r="EN189" s="13"/>
      <c r="EO189" s="14"/>
      <c r="EP189" s="15"/>
      <c r="EQ189" s="13"/>
      <c r="ER189" s="14"/>
      <c r="ES189" s="15"/>
      <c r="ET189" s="13"/>
      <c r="EU189" s="14"/>
      <c r="EV189" s="15"/>
      <c r="EW189" s="13"/>
      <c r="EX189" s="14"/>
      <c r="EY189" s="15"/>
      <c r="EZ189" s="13"/>
      <c r="FA189" s="14"/>
      <c r="FB189" s="15"/>
      <c r="FC189" s="12"/>
      <c r="FD189" s="12"/>
      <c r="FE189" s="12"/>
      <c r="FF189" s="12"/>
      <c r="FG189" s="12"/>
      <c r="FH189" s="12"/>
      <c r="FI189" s="12"/>
      <c r="FJ189" s="12"/>
      <c r="FK189" s="12"/>
      <c r="FL189" s="12"/>
      <c r="FM189" s="12"/>
      <c r="FN189" s="12"/>
      <c r="FO189" s="12"/>
      <c r="FP189" s="12"/>
      <c r="FQ189" s="12"/>
      <c r="FR189" s="12"/>
      <c r="FS189" s="12"/>
      <c r="FT189" s="12"/>
      <c r="FU189" s="12"/>
      <c r="FV189" s="12"/>
      <c r="FW189" s="12"/>
      <c r="FX189" s="12"/>
      <c r="FY189" s="12"/>
      <c r="FZ189" s="12"/>
      <c r="GA189" s="12"/>
      <c r="GB189" s="12"/>
      <c r="GC189" s="12"/>
      <c r="GD189" s="12"/>
      <c r="GE189" s="12"/>
      <c r="GF189" s="12"/>
      <c r="GG189" s="12"/>
      <c r="GH189" s="12"/>
      <c r="GI189" s="12"/>
      <c r="GJ189" s="12"/>
      <c r="GK189" s="12"/>
      <c r="GL189" s="12"/>
      <c r="GM189" s="12"/>
      <c r="GN189" s="12"/>
      <c r="GO189" s="12"/>
      <c r="GP189" s="12"/>
      <c r="GQ189" s="12"/>
      <c r="GR189" s="12"/>
      <c r="GS189" s="12"/>
      <c r="GT189" s="12"/>
      <c r="GU189" s="12"/>
      <c r="GV189" s="12"/>
      <c r="GW189" s="12"/>
      <c r="GX189" s="12"/>
      <c r="GY189" s="12"/>
      <c r="GZ189" s="12"/>
      <c r="HA189" s="12"/>
      <c r="HB189" s="12"/>
      <c r="HC189" s="12"/>
      <c r="HD189" s="12"/>
      <c r="HE189" s="12"/>
      <c r="HF189" s="12"/>
      <c r="HG189" s="12"/>
      <c r="HH189" s="12"/>
      <c r="HI189" s="12"/>
      <c r="HJ189" s="12"/>
      <c r="HK189" s="12"/>
      <c r="HL189" s="12"/>
      <c r="HM189" s="12"/>
      <c r="HN189" s="12"/>
      <c r="HO189" s="12"/>
      <c r="HP189" s="12"/>
      <c r="HQ189" s="12"/>
      <c r="HR189" s="12"/>
      <c r="HS189" s="12"/>
      <c r="HT189" s="12"/>
      <c r="HU189" s="12"/>
      <c r="HV189" s="12"/>
      <c r="HW189" s="12"/>
      <c r="HX189" s="12"/>
      <c r="HY189" s="12"/>
      <c r="HZ189" s="12"/>
      <c r="IA189" s="12"/>
      <c r="IB189" s="12"/>
      <c r="IC189" s="12"/>
      <c r="ID189" s="12"/>
      <c r="IE189" s="12"/>
      <c r="IF189" s="12"/>
      <c r="IG189" s="12"/>
      <c r="IH189" s="12"/>
      <c r="II189" s="12"/>
      <c r="IJ189" s="12"/>
      <c r="IK189" s="12"/>
      <c r="IL189" s="12"/>
      <c r="IM189" s="12"/>
      <c r="IN189" s="12"/>
      <c r="IO189" s="12"/>
      <c r="IP189" s="12"/>
      <c r="IQ189" s="12"/>
      <c r="IR189" s="12"/>
      <c r="IS189" s="12"/>
      <c r="IT189" s="12"/>
      <c r="IU189" s="12"/>
      <c r="IV189" s="12"/>
      <c r="IW189" s="12"/>
      <c r="IX189" s="12"/>
      <c r="IY189" s="12"/>
      <c r="IZ189" s="12"/>
      <c r="JA189" s="12"/>
      <c r="JB189" s="12"/>
      <c r="JC189" s="12"/>
      <c r="JD189" s="12"/>
      <c r="JE189" s="12"/>
      <c r="JF189" s="12"/>
      <c r="JG189" s="12"/>
      <c r="JH189" s="12"/>
      <c r="JI189" s="169"/>
      <c r="JJ189" s="12"/>
      <c r="JK189" s="12"/>
      <c r="JL189" s="12"/>
      <c r="JM189" s="169"/>
      <c r="JN189" s="12"/>
      <c r="JO189" s="169"/>
      <c r="JP189" s="12"/>
      <c r="JQ189" s="169"/>
      <c r="JR189" s="12"/>
      <c r="JS189" s="169"/>
      <c r="JT189" s="12"/>
      <c r="JU189" s="169"/>
      <c r="JV189" s="12"/>
      <c r="JW189" s="12"/>
      <c r="JX189" s="12"/>
      <c r="JY189" s="12"/>
      <c r="JZ189" s="12"/>
      <c r="KA189" s="12"/>
      <c r="KB189" s="12"/>
      <c r="KC189" s="12"/>
      <c r="KD189" s="12"/>
      <c r="KE189" s="12"/>
      <c r="KF189" s="12"/>
      <c r="KG189" s="12"/>
      <c r="KH189" s="12"/>
      <c r="KI189" s="12"/>
      <c r="KJ189" s="12"/>
      <c r="KK189" s="12"/>
      <c r="KL189" s="12"/>
      <c r="KM189" s="12"/>
      <c r="KN189" s="12"/>
      <c r="KO189" s="12"/>
      <c r="KP189" s="12"/>
      <c r="KQ189" s="12"/>
      <c r="KR189" s="12"/>
      <c r="KS189" s="12"/>
      <c r="KT189" s="12"/>
      <c r="KU189" s="12"/>
      <c r="KV189" s="12"/>
      <c r="KW189" s="12"/>
      <c r="KX189" s="12"/>
      <c r="KY189" s="12"/>
      <c r="KZ189" s="12"/>
      <c r="LA189" s="12"/>
      <c r="LB189" s="12"/>
      <c r="LC189" s="12"/>
      <c r="LD189" s="12"/>
      <c r="LE189" s="12"/>
      <c r="LF189" s="12"/>
      <c r="LG189" s="12"/>
      <c r="LH189" s="12"/>
      <c r="LI189" s="12"/>
      <c r="LJ189" s="12"/>
      <c r="LK189" s="12"/>
      <c r="LL189" s="12"/>
      <c r="LM189" s="12"/>
      <c r="LN189" s="12"/>
      <c r="LO189" s="12"/>
      <c r="LP189" s="12"/>
      <c r="LQ189" s="12"/>
      <c r="LR189" s="12"/>
      <c r="LS189" s="12"/>
      <c r="LT189" s="12"/>
      <c r="LU189" s="12"/>
      <c r="LV189" s="12"/>
      <c r="LW189" s="12"/>
      <c r="LX189" s="12"/>
      <c r="LY189" s="12"/>
      <c r="LZ189" s="12"/>
      <c r="MA189" s="12"/>
      <c r="MB189" s="12"/>
      <c r="MC189" s="12"/>
      <c r="MD189" s="12"/>
      <c r="ME189" s="12"/>
      <c r="MF189" s="12"/>
      <c r="MG189" s="12"/>
      <c r="MH189" s="12"/>
      <c r="MI189" s="12"/>
      <c r="MJ189" s="12"/>
      <c r="MK189" s="12"/>
      <c r="ML189" s="12"/>
      <c r="MM189" s="12"/>
      <c r="MN189" s="12"/>
      <c r="MO189" s="12"/>
      <c r="MP189" s="12"/>
      <c r="MQ189" s="12"/>
      <c r="MR189" s="12"/>
      <c r="MS189" s="12"/>
      <c r="MT189" s="12"/>
      <c r="MU189" s="12"/>
      <c r="MV189" s="12"/>
      <c r="MW189" s="12"/>
      <c r="MX189" s="12"/>
      <c r="MY189" s="12"/>
      <c r="MZ189" s="12"/>
      <c r="NA189" s="12"/>
      <c r="NB189" s="12"/>
      <c r="NC189" s="12"/>
      <c r="ND189" s="12"/>
      <c r="NE189" s="12"/>
      <c r="NF189" s="12"/>
      <c r="NG189" s="12"/>
      <c r="NH189" s="12"/>
      <c r="NI189" s="12"/>
      <c r="NJ189" s="12"/>
      <c r="NK189" s="12"/>
      <c r="NL189" s="12"/>
      <c r="NM189" s="12"/>
      <c r="NN189" s="12"/>
      <c r="NO189" s="12"/>
      <c r="NP189" s="12"/>
      <c r="NQ189" s="12"/>
      <c r="NR189" s="12"/>
      <c r="NS189" s="12"/>
      <c r="NT189" s="12"/>
      <c r="NU189" s="12"/>
      <c r="NV189" s="12"/>
      <c r="NW189" s="12"/>
      <c r="NX189" s="12"/>
      <c r="NY189" s="12"/>
      <c r="NZ189" s="12"/>
      <c r="OA189" s="12"/>
      <c r="OB189" s="12"/>
      <c r="OC189" s="12"/>
      <c r="OD189" s="12"/>
      <c r="OE189" s="169"/>
      <c r="OF189" s="12"/>
      <c r="OG189" s="12"/>
      <c r="OH189" s="12"/>
      <c r="OI189" s="169"/>
      <c r="OJ189" s="12"/>
      <c r="OK189" s="169"/>
      <c r="OL189" s="12"/>
      <c r="OM189" s="169"/>
      <c r="ON189" s="12"/>
      <c r="OO189" s="169"/>
      <c r="OP189" s="12"/>
      <c r="OQ189" s="169"/>
      <c r="OR189" s="12"/>
      <c r="OS189" s="12"/>
      <c r="OT189" s="12"/>
      <c r="OU189" s="33"/>
      <c r="OV189" s="33"/>
      <c r="OW189" s="33"/>
      <c r="OX189" s="33"/>
      <c r="OY189" s="33"/>
      <c r="OZ189" s="33"/>
      <c r="PA189" s="33"/>
      <c r="PB189" s="33"/>
      <c r="PC189" s="33"/>
      <c r="PD189" s="33"/>
      <c r="PE189" s="33"/>
      <c r="PF189" s="33"/>
      <c r="PG189" s="33"/>
      <c r="PH189" s="33"/>
      <c r="PI189" s="33"/>
      <c r="PJ189" s="33"/>
      <c r="PK189" s="33"/>
      <c r="PL189" s="33"/>
    </row>
    <row r="190" spans="1:428">
      <c r="A190" s="2"/>
      <c r="B190" s="2"/>
      <c r="C190" s="2"/>
      <c r="D190" s="2"/>
      <c r="E190" s="3"/>
      <c r="F190" s="4"/>
      <c r="G190" s="5"/>
      <c r="H190" s="6"/>
      <c r="I190" s="7"/>
      <c r="J190" s="45"/>
      <c r="K190" s="48"/>
      <c r="L190" s="8"/>
      <c r="M190" s="9"/>
      <c r="N190" s="4"/>
      <c r="O190" s="8"/>
      <c r="P190" s="9"/>
      <c r="Q190" s="16"/>
      <c r="R190" s="17"/>
      <c r="S190" s="9"/>
      <c r="T190" s="4"/>
      <c r="U190" s="6"/>
      <c r="V190" s="40"/>
      <c r="W190" s="4"/>
      <c r="X190" s="5"/>
      <c r="Y190" s="6"/>
      <c r="Z190" s="4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6"/>
      <c r="BK190" s="10"/>
      <c r="BL190" s="10"/>
      <c r="BM190" s="11"/>
      <c r="BN190" s="7"/>
      <c r="BO190" s="8"/>
      <c r="BP190" s="9"/>
      <c r="BQ190" s="4"/>
      <c r="BR190" s="8"/>
      <c r="BS190" s="9"/>
      <c r="BT190" s="7"/>
      <c r="BU190" s="9"/>
      <c r="BV190" s="76"/>
      <c r="BW190" s="4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6"/>
      <c r="DH190" s="10"/>
      <c r="DI190" s="11"/>
      <c r="DJ190" s="7"/>
      <c r="DK190" s="8"/>
      <c r="DL190" s="9"/>
      <c r="DM190" s="7"/>
      <c r="DN190" s="8"/>
      <c r="DO190" s="18"/>
      <c r="DP190" s="4"/>
      <c r="DQ190" s="5"/>
      <c r="DR190" s="6"/>
      <c r="DS190" s="4"/>
      <c r="DT190" s="5"/>
      <c r="DU190" s="5"/>
      <c r="DV190" s="5"/>
      <c r="DW190" s="6"/>
      <c r="DX190" s="10"/>
      <c r="DY190" s="13"/>
      <c r="DZ190" s="14"/>
      <c r="EA190" s="15"/>
      <c r="EB190" s="13"/>
      <c r="EC190" s="14"/>
      <c r="ED190" s="15"/>
      <c r="EE190" s="13"/>
      <c r="EF190" s="14"/>
      <c r="EG190" s="15"/>
      <c r="EH190" s="13"/>
      <c r="EI190" s="14"/>
      <c r="EJ190" s="15"/>
      <c r="EK190" s="13"/>
      <c r="EL190" s="14"/>
      <c r="EM190" s="15"/>
      <c r="EN190" s="13"/>
      <c r="EO190" s="14"/>
      <c r="EP190" s="15"/>
      <c r="EQ190" s="13"/>
      <c r="ER190" s="14"/>
      <c r="ES190" s="15"/>
      <c r="ET190" s="13"/>
      <c r="EU190" s="14"/>
      <c r="EV190" s="15"/>
      <c r="EW190" s="13"/>
      <c r="EX190" s="14"/>
      <c r="EY190" s="15"/>
      <c r="EZ190" s="13"/>
      <c r="FA190" s="14"/>
      <c r="FB190" s="15"/>
      <c r="FC190" s="12"/>
      <c r="FD190" s="12"/>
      <c r="FE190" s="12"/>
      <c r="FF190" s="12"/>
      <c r="FG190" s="12"/>
      <c r="FH190" s="12"/>
      <c r="FI190" s="12"/>
      <c r="FJ190" s="12"/>
      <c r="FK190" s="12"/>
      <c r="FL190" s="12"/>
      <c r="FM190" s="12"/>
      <c r="FN190" s="12"/>
      <c r="FO190" s="12"/>
      <c r="FP190" s="12"/>
      <c r="FQ190" s="12"/>
      <c r="FR190" s="12"/>
      <c r="FS190" s="12"/>
      <c r="FT190" s="12"/>
      <c r="FU190" s="12"/>
      <c r="FV190" s="12"/>
      <c r="FW190" s="12"/>
      <c r="FX190" s="12"/>
      <c r="FY190" s="12"/>
      <c r="FZ190" s="12"/>
      <c r="GA190" s="12"/>
      <c r="GB190" s="12"/>
      <c r="GC190" s="12"/>
      <c r="GD190" s="12"/>
      <c r="GE190" s="12"/>
      <c r="GF190" s="12"/>
      <c r="GG190" s="12"/>
      <c r="GH190" s="12"/>
      <c r="GI190" s="12"/>
      <c r="GJ190" s="12"/>
      <c r="GK190" s="12"/>
      <c r="GL190" s="12"/>
      <c r="GM190" s="12"/>
      <c r="GN190" s="12"/>
      <c r="GO190" s="12"/>
      <c r="GP190" s="12"/>
      <c r="GQ190" s="12"/>
      <c r="GR190" s="12"/>
      <c r="GS190" s="12"/>
      <c r="GT190" s="12"/>
      <c r="GU190" s="12"/>
      <c r="GV190" s="12"/>
      <c r="GW190" s="12"/>
      <c r="GX190" s="12"/>
      <c r="GY190" s="12"/>
      <c r="GZ190" s="12"/>
      <c r="HA190" s="12"/>
      <c r="HB190" s="12"/>
      <c r="HC190" s="12"/>
      <c r="HD190" s="12"/>
      <c r="HE190" s="12"/>
      <c r="HF190" s="12"/>
      <c r="HG190" s="12"/>
      <c r="HH190" s="12"/>
      <c r="HI190" s="12"/>
      <c r="HJ190" s="12"/>
      <c r="HK190" s="12"/>
      <c r="HL190" s="12"/>
      <c r="HM190" s="12"/>
      <c r="HN190" s="12"/>
      <c r="HO190" s="12"/>
      <c r="HP190" s="12"/>
      <c r="HQ190" s="12"/>
      <c r="HR190" s="12"/>
      <c r="HS190" s="12"/>
      <c r="HT190" s="12"/>
      <c r="HU190" s="12"/>
      <c r="HV190" s="12"/>
      <c r="HW190" s="12"/>
      <c r="HX190" s="12"/>
      <c r="HY190" s="12"/>
      <c r="HZ190" s="12"/>
      <c r="IA190" s="12"/>
      <c r="IB190" s="12"/>
      <c r="IC190" s="12"/>
      <c r="ID190" s="12"/>
      <c r="IE190" s="12"/>
      <c r="IF190" s="12"/>
      <c r="IG190" s="12"/>
      <c r="IH190" s="12"/>
      <c r="II190" s="12"/>
      <c r="IJ190" s="12"/>
      <c r="IK190" s="12"/>
      <c r="IL190" s="12"/>
      <c r="IM190" s="12"/>
      <c r="IN190" s="12"/>
      <c r="IO190" s="12"/>
      <c r="IP190" s="12"/>
      <c r="IQ190" s="12"/>
      <c r="IR190" s="12"/>
      <c r="IS190" s="12"/>
      <c r="IT190" s="12"/>
      <c r="IU190" s="12"/>
      <c r="IV190" s="12"/>
      <c r="IW190" s="12"/>
      <c r="IX190" s="12"/>
      <c r="IY190" s="12"/>
      <c r="IZ190" s="12"/>
      <c r="JA190" s="12"/>
      <c r="JB190" s="12"/>
      <c r="JC190" s="12"/>
      <c r="JD190" s="12"/>
      <c r="JE190" s="12"/>
      <c r="JF190" s="12"/>
      <c r="JG190" s="12"/>
      <c r="JH190" s="12"/>
      <c r="JI190" s="169"/>
      <c r="JJ190" s="12"/>
      <c r="JK190" s="12"/>
      <c r="JL190" s="12"/>
      <c r="JM190" s="169"/>
      <c r="JN190" s="12"/>
      <c r="JO190" s="169"/>
      <c r="JP190" s="12"/>
      <c r="JQ190" s="169"/>
      <c r="JR190" s="12"/>
      <c r="JS190" s="169"/>
      <c r="JT190" s="12"/>
      <c r="JU190" s="169"/>
      <c r="JV190" s="12"/>
      <c r="JW190" s="12"/>
      <c r="JX190" s="12"/>
      <c r="JY190" s="12"/>
      <c r="JZ190" s="12"/>
      <c r="KA190" s="12"/>
      <c r="KB190" s="12"/>
      <c r="KC190" s="12"/>
      <c r="KD190" s="12"/>
      <c r="KE190" s="12"/>
      <c r="KF190" s="12"/>
      <c r="KG190" s="12"/>
      <c r="KH190" s="12"/>
      <c r="KI190" s="12"/>
      <c r="KJ190" s="12"/>
      <c r="KK190" s="12"/>
      <c r="KL190" s="12"/>
      <c r="KM190" s="12"/>
      <c r="KN190" s="12"/>
      <c r="KO190" s="12"/>
      <c r="KP190" s="12"/>
      <c r="KQ190" s="12"/>
      <c r="KR190" s="12"/>
      <c r="KS190" s="12"/>
      <c r="KT190" s="12"/>
      <c r="KU190" s="12"/>
      <c r="KV190" s="12"/>
      <c r="KW190" s="12"/>
      <c r="KX190" s="12"/>
      <c r="KY190" s="12"/>
      <c r="KZ190" s="12"/>
      <c r="LA190" s="12"/>
      <c r="LB190" s="12"/>
      <c r="LC190" s="12"/>
      <c r="LD190" s="12"/>
      <c r="LE190" s="12"/>
      <c r="LF190" s="12"/>
      <c r="LG190" s="12"/>
      <c r="LH190" s="12"/>
      <c r="LI190" s="12"/>
      <c r="LJ190" s="12"/>
      <c r="LK190" s="12"/>
      <c r="LL190" s="12"/>
      <c r="LM190" s="12"/>
      <c r="LN190" s="12"/>
      <c r="LO190" s="12"/>
      <c r="LP190" s="12"/>
      <c r="LQ190" s="12"/>
      <c r="LR190" s="12"/>
      <c r="LS190" s="12"/>
      <c r="LT190" s="12"/>
      <c r="LU190" s="12"/>
      <c r="LV190" s="12"/>
      <c r="LW190" s="12"/>
      <c r="LX190" s="12"/>
      <c r="LY190" s="12"/>
      <c r="LZ190" s="12"/>
      <c r="MA190" s="12"/>
      <c r="MB190" s="12"/>
      <c r="MC190" s="12"/>
      <c r="MD190" s="12"/>
      <c r="ME190" s="12"/>
      <c r="MF190" s="12"/>
      <c r="MG190" s="12"/>
      <c r="MH190" s="12"/>
      <c r="MI190" s="12"/>
      <c r="MJ190" s="12"/>
      <c r="MK190" s="12"/>
      <c r="ML190" s="12"/>
      <c r="MM190" s="12"/>
      <c r="MN190" s="12"/>
      <c r="MO190" s="12"/>
      <c r="MP190" s="12"/>
      <c r="MQ190" s="12"/>
      <c r="MR190" s="12"/>
      <c r="MS190" s="12"/>
      <c r="MT190" s="12"/>
      <c r="MU190" s="12"/>
      <c r="MV190" s="12"/>
      <c r="MW190" s="12"/>
      <c r="MX190" s="12"/>
      <c r="MY190" s="12"/>
      <c r="MZ190" s="12"/>
      <c r="NA190" s="12"/>
      <c r="NB190" s="12"/>
      <c r="NC190" s="12"/>
      <c r="ND190" s="12"/>
      <c r="NE190" s="12"/>
      <c r="NF190" s="12"/>
      <c r="NG190" s="12"/>
      <c r="NH190" s="12"/>
      <c r="NI190" s="12"/>
      <c r="NJ190" s="12"/>
      <c r="NK190" s="12"/>
      <c r="NL190" s="12"/>
      <c r="NM190" s="12"/>
      <c r="NN190" s="12"/>
      <c r="NO190" s="12"/>
      <c r="NP190" s="12"/>
      <c r="NQ190" s="12"/>
      <c r="NR190" s="12"/>
      <c r="NS190" s="12"/>
      <c r="NT190" s="12"/>
      <c r="NU190" s="12"/>
      <c r="NV190" s="12"/>
      <c r="NW190" s="12"/>
      <c r="NX190" s="12"/>
      <c r="NY190" s="12"/>
      <c r="NZ190" s="12"/>
      <c r="OA190" s="12"/>
      <c r="OB190" s="12"/>
      <c r="OC190" s="12"/>
      <c r="OD190" s="12"/>
      <c r="OE190" s="169"/>
      <c r="OF190" s="12"/>
      <c r="OG190" s="12"/>
      <c r="OH190" s="12"/>
      <c r="OI190" s="169"/>
      <c r="OJ190" s="12"/>
      <c r="OK190" s="169"/>
      <c r="OL190" s="12"/>
      <c r="OM190" s="169"/>
      <c r="ON190" s="12"/>
      <c r="OO190" s="169"/>
      <c r="OP190" s="12"/>
      <c r="OQ190" s="169"/>
      <c r="OR190" s="12"/>
      <c r="OS190" s="12"/>
      <c r="OT190" s="12"/>
      <c r="OU190" s="33"/>
      <c r="OV190" s="33"/>
      <c r="OW190" s="33"/>
      <c r="OX190" s="33"/>
      <c r="OY190" s="33"/>
      <c r="OZ190" s="33"/>
      <c r="PA190" s="33"/>
      <c r="PB190" s="33"/>
      <c r="PC190" s="33"/>
      <c r="PD190" s="33"/>
      <c r="PE190" s="33"/>
      <c r="PF190" s="33"/>
      <c r="PG190" s="33"/>
      <c r="PH190" s="33"/>
      <c r="PI190" s="33"/>
      <c r="PJ190" s="33"/>
      <c r="PK190" s="33"/>
      <c r="PL190" s="33"/>
    </row>
    <row r="191" spans="1:428">
      <c r="A191" s="2"/>
      <c r="B191" s="2"/>
      <c r="C191" s="2"/>
      <c r="D191" s="2"/>
      <c r="E191" s="3"/>
      <c r="F191" s="4"/>
      <c r="G191" s="5"/>
      <c r="H191" s="6"/>
      <c r="I191" s="7"/>
      <c r="J191" s="45"/>
      <c r="K191" s="48"/>
      <c r="L191" s="8"/>
      <c r="M191" s="9"/>
      <c r="N191" s="4"/>
      <c r="O191" s="8"/>
      <c r="P191" s="9"/>
      <c r="Q191" s="16"/>
      <c r="R191" s="17"/>
      <c r="S191" s="9"/>
      <c r="T191" s="4"/>
      <c r="U191" s="6"/>
      <c r="V191" s="40"/>
      <c r="W191" s="4"/>
      <c r="X191" s="5"/>
      <c r="Y191" s="6"/>
      <c r="Z191" s="4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6"/>
      <c r="BK191" s="10"/>
      <c r="BL191" s="10"/>
      <c r="BM191" s="11"/>
      <c r="BN191" s="7"/>
      <c r="BO191" s="8"/>
      <c r="BP191" s="9"/>
      <c r="BQ191" s="4"/>
      <c r="BR191" s="8"/>
      <c r="BS191" s="9"/>
      <c r="BT191" s="7"/>
      <c r="BU191" s="9"/>
      <c r="BV191" s="76"/>
      <c r="BW191" s="4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6"/>
      <c r="DH191" s="10"/>
      <c r="DI191" s="11"/>
      <c r="DJ191" s="7"/>
      <c r="DK191" s="8"/>
      <c r="DL191" s="9"/>
      <c r="DM191" s="7"/>
      <c r="DN191" s="8"/>
      <c r="DO191" s="18"/>
      <c r="DP191" s="4"/>
      <c r="DQ191" s="5"/>
      <c r="DR191" s="6"/>
      <c r="DS191" s="4"/>
      <c r="DT191" s="5"/>
      <c r="DU191" s="5"/>
      <c r="DV191" s="5"/>
      <c r="DW191" s="6"/>
      <c r="DX191" s="10"/>
      <c r="DY191" s="13"/>
      <c r="DZ191" s="14"/>
      <c r="EA191" s="15"/>
      <c r="EB191" s="13"/>
      <c r="EC191" s="14"/>
      <c r="ED191" s="15"/>
      <c r="EE191" s="13"/>
      <c r="EF191" s="14"/>
      <c r="EG191" s="15"/>
      <c r="EH191" s="13"/>
      <c r="EI191" s="14"/>
      <c r="EJ191" s="15"/>
      <c r="EK191" s="13"/>
      <c r="EL191" s="14"/>
      <c r="EM191" s="15"/>
      <c r="EN191" s="13"/>
      <c r="EO191" s="14"/>
      <c r="EP191" s="15"/>
      <c r="EQ191" s="13"/>
      <c r="ER191" s="14"/>
      <c r="ES191" s="15"/>
      <c r="ET191" s="13"/>
      <c r="EU191" s="14"/>
      <c r="EV191" s="15"/>
      <c r="EW191" s="13"/>
      <c r="EX191" s="14"/>
      <c r="EY191" s="15"/>
      <c r="EZ191" s="13"/>
      <c r="FA191" s="14"/>
      <c r="FB191" s="15"/>
      <c r="FC191" s="12"/>
      <c r="FD191" s="12"/>
      <c r="FE191" s="12"/>
      <c r="FF191" s="12"/>
      <c r="FG191" s="12"/>
      <c r="FH191" s="12"/>
      <c r="FI191" s="12"/>
      <c r="FJ191" s="12"/>
      <c r="FK191" s="12"/>
      <c r="FL191" s="12"/>
      <c r="FM191" s="12"/>
      <c r="FN191" s="12"/>
      <c r="FO191" s="12"/>
      <c r="FP191" s="12"/>
      <c r="FQ191" s="12"/>
      <c r="FR191" s="12"/>
      <c r="FS191" s="12"/>
      <c r="FT191" s="12"/>
      <c r="FU191" s="12"/>
      <c r="FV191" s="12"/>
      <c r="FW191" s="12"/>
      <c r="FX191" s="12"/>
      <c r="FY191" s="12"/>
      <c r="FZ191" s="12"/>
      <c r="GA191" s="12"/>
      <c r="GB191" s="12"/>
      <c r="GC191" s="12"/>
      <c r="GD191" s="12"/>
      <c r="GE191" s="12"/>
      <c r="GF191" s="12"/>
      <c r="GG191" s="12"/>
      <c r="GH191" s="12"/>
      <c r="GI191" s="12"/>
      <c r="GJ191" s="12"/>
      <c r="GK191" s="12"/>
      <c r="GL191" s="12"/>
      <c r="GM191" s="12"/>
      <c r="GN191" s="12"/>
      <c r="GO191" s="12"/>
      <c r="GP191" s="12"/>
      <c r="GQ191" s="12"/>
      <c r="GR191" s="12"/>
      <c r="GS191" s="12"/>
      <c r="GT191" s="12"/>
      <c r="GU191" s="12"/>
      <c r="GV191" s="12"/>
      <c r="GW191" s="12"/>
      <c r="GX191" s="12"/>
      <c r="GY191" s="12"/>
      <c r="GZ191" s="12"/>
      <c r="HA191" s="12"/>
      <c r="HB191" s="12"/>
      <c r="HC191" s="12"/>
      <c r="HD191" s="12"/>
      <c r="HE191" s="12"/>
      <c r="HF191" s="12"/>
      <c r="HG191" s="12"/>
      <c r="HH191" s="12"/>
      <c r="HI191" s="12"/>
      <c r="HJ191" s="12"/>
      <c r="HK191" s="12"/>
      <c r="HL191" s="12"/>
      <c r="HM191" s="12"/>
      <c r="HN191" s="12"/>
      <c r="HO191" s="12"/>
      <c r="HP191" s="12"/>
      <c r="HQ191" s="12"/>
      <c r="HR191" s="12"/>
      <c r="HS191" s="12"/>
      <c r="HT191" s="12"/>
      <c r="HU191" s="12"/>
      <c r="HV191" s="12"/>
      <c r="HW191" s="12"/>
      <c r="HX191" s="12"/>
      <c r="HY191" s="12"/>
      <c r="HZ191" s="12"/>
      <c r="IA191" s="12"/>
      <c r="IB191" s="12"/>
      <c r="IC191" s="12"/>
      <c r="ID191" s="12"/>
      <c r="IE191" s="12"/>
      <c r="IF191" s="12"/>
      <c r="IG191" s="12"/>
      <c r="IH191" s="12"/>
      <c r="II191" s="12"/>
      <c r="IJ191" s="12"/>
      <c r="IK191" s="12"/>
      <c r="IL191" s="12"/>
      <c r="IM191" s="12"/>
      <c r="IN191" s="12"/>
      <c r="IO191" s="12"/>
      <c r="IP191" s="12"/>
      <c r="IQ191" s="12"/>
      <c r="IR191" s="12"/>
      <c r="IS191" s="12"/>
      <c r="IT191" s="12"/>
      <c r="IU191" s="12"/>
      <c r="IV191" s="12"/>
      <c r="IW191" s="12"/>
      <c r="IX191" s="12"/>
      <c r="IY191" s="12"/>
      <c r="IZ191" s="12"/>
      <c r="JA191" s="12"/>
      <c r="JB191" s="12"/>
      <c r="JC191" s="12"/>
      <c r="JD191" s="12"/>
      <c r="JE191" s="12"/>
      <c r="JF191" s="12"/>
      <c r="JG191" s="12"/>
      <c r="JH191" s="12"/>
      <c r="JI191" s="169"/>
      <c r="JJ191" s="12"/>
      <c r="JK191" s="12"/>
      <c r="JL191" s="12"/>
      <c r="JM191" s="169"/>
      <c r="JN191" s="12"/>
      <c r="JO191" s="169"/>
      <c r="JP191" s="12"/>
      <c r="JQ191" s="169"/>
      <c r="JR191" s="12"/>
      <c r="JS191" s="169"/>
      <c r="JT191" s="12"/>
      <c r="JU191" s="169"/>
      <c r="JV191" s="12"/>
      <c r="JW191" s="12"/>
      <c r="JX191" s="12"/>
      <c r="JY191" s="12"/>
      <c r="JZ191" s="12"/>
      <c r="KA191" s="12"/>
      <c r="KB191" s="12"/>
      <c r="KC191" s="12"/>
      <c r="KD191" s="12"/>
      <c r="KE191" s="12"/>
      <c r="KF191" s="12"/>
      <c r="KG191" s="12"/>
      <c r="KH191" s="12"/>
      <c r="KI191" s="12"/>
      <c r="KJ191" s="12"/>
      <c r="KK191" s="12"/>
      <c r="KL191" s="12"/>
      <c r="KM191" s="12"/>
      <c r="KN191" s="12"/>
      <c r="KO191" s="12"/>
      <c r="KP191" s="12"/>
      <c r="KQ191" s="12"/>
      <c r="KR191" s="12"/>
      <c r="KS191" s="12"/>
      <c r="KT191" s="12"/>
      <c r="KU191" s="12"/>
      <c r="KV191" s="12"/>
      <c r="KW191" s="12"/>
      <c r="KX191" s="12"/>
      <c r="KY191" s="12"/>
      <c r="KZ191" s="12"/>
      <c r="LA191" s="12"/>
      <c r="LB191" s="12"/>
      <c r="LC191" s="12"/>
      <c r="LD191" s="12"/>
      <c r="LE191" s="12"/>
      <c r="LF191" s="12"/>
      <c r="LG191" s="12"/>
      <c r="LH191" s="12"/>
      <c r="LI191" s="12"/>
      <c r="LJ191" s="12"/>
      <c r="LK191" s="12"/>
      <c r="LL191" s="12"/>
      <c r="LM191" s="12"/>
      <c r="LN191" s="12"/>
      <c r="LO191" s="12"/>
      <c r="LP191" s="12"/>
      <c r="LQ191" s="12"/>
      <c r="LR191" s="12"/>
      <c r="LS191" s="12"/>
      <c r="LT191" s="12"/>
      <c r="LU191" s="12"/>
      <c r="LV191" s="12"/>
      <c r="LW191" s="12"/>
      <c r="LX191" s="12"/>
      <c r="LY191" s="12"/>
      <c r="LZ191" s="12"/>
      <c r="MA191" s="12"/>
      <c r="MB191" s="12"/>
      <c r="MC191" s="12"/>
      <c r="MD191" s="12"/>
      <c r="ME191" s="12"/>
      <c r="MF191" s="12"/>
      <c r="MG191" s="12"/>
      <c r="MH191" s="12"/>
      <c r="MI191" s="12"/>
      <c r="MJ191" s="12"/>
      <c r="MK191" s="12"/>
      <c r="ML191" s="12"/>
      <c r="MM191" s="12"/>
      <c r="MN191" s="12"/>
      <c r="MO191" s="12"/>
      <c r="MP191" s="12"/>
      <c r="MQ191" s="12"/>
      <c r="MR191" s="12"/>
      <c r="MS191" s="12"/>
      <c r="MT191" s="12"/>
      <c r="MU191" s="12"/>
      <c r="MV191" s="12"/>
      <c r="MW191" s="12"/>
      <c r="MX191" s="12"/>
      <c r="MY191" s="12"/>
      <c r="MZ191" s="12"/>
      <c r="NA191" s="12"/>
      <c r="NB191" s="12"/>
      <c r="NC191" s="12"/>
      <c r="ND191" s="12"/>
      <c r="NE191" s="12"/>
      <c r="NF191" s="12"/>
      <c r="NG191" s="12"/>
      <c r="NH191" s="12"/>
      <c r="NI191" s="12"/>
      <c r="NJ191" s="12"/>
      <c r="NK191" s="12"/>
      <c r="NL191" s="12"/>
      <c r="NM191" s="12"/>
      <c r="NN191" s="12"/>
      <c r="NO191" s="12"/>
      <c r="NP191" s="12"/>
      <c r="NQ191" s="12"/>
      <c r="NR191" s="12"/>
      <c r="NS191" s="12"/>
      <c r="NT191" s="12"/>
      <c r="NU191" s="12"/>
      <c r="NV191" s="12"/>
      <c r="NW191" s="12"/>
      <c r="NX191" s="12"/>
      <c r="NY191" s="12"/>
      <c r="NZ191" s="12"/>
      <c r="OA191" s="12"/>
      <c r="OB191" s="12"/>
      <c r="OC191" s="12"/>
      <c r="OD191" s="12"/>
      <c r="OE191" s="169"/>
      <c r="OF191" s="12"/>
      <c r="OG191" s="12"/>
      <c r="OH191" s="12"/>
      <c r="OI191" s="169"/>
      <c r="OJ191" s="12"/>
      <c r="OK191" s="169"/>
      <c r="OL191" s="12"/>
      <c r="OM191" s="169"/>
      <c r="ON191" s="12"/>
      <c r="OO191" s="169"/>
      <c r="OP191" s="12"/>
      <c r="OQ191" s="169"/>
      <c r="OR191" s="12"/>
      <c r="OS191" s="12"/>
      <c r="OT191" s="12"/>
      <c r="OU191" s="33"/>
      <c r="OV191" s="33"/>
      <c r="OW191" s="33"/>
      <c r="OX191" s="33"/>
      <c r="OY191" s="33"/>
      <c r="OZ191" s="33"/>
      <c r="PA191" s="33"/>
      <c r="PB191" s="33"/>
      <c r="PC191" s="33"/>
      <c r="PD191" s="33"/>
      <c r="PE191" s="33"/>
      <c r="PF191" s="33"/>
      <c r="PG191" s="33"/>
      <c r="PH191" s="33"/>
      <c r="PI191" s="33"/>
      <c r="PJ191" s="33"/>
      <c r="PK191" s="33"/>
      <c r="PL191" s="33"/>
    </row>
    <row r="192" spans="1:428">
      <c r="A192" s="2"/>
      <c r="B192" s="2"/>
      <c r="C192" s="2"/>
      <c r="D192" s="2"/>
      <c r="E192" s="3"/>
      <c r="F192" s="4"/>
      <c r="G192" s="5"/>
      <c r="H192" s="6"/>
      <c r="I192" s="7"/>
      <c r="J192" s="45"/>
      <c r="K192" s="48"/>
      <c r="L192" s="8"/>
      <c r="M192" s="9"/>
      <c r="N192" s="4"/>
      <c r="O192" s="8"/>
      <c r="P192" s="9"/>
      <c r="Q192" s="16"/>
      <c r="R192" s="17"/>
      <c r="S192" s="9"/>
      <c r="T192" s="4"/>
      <c r="U192" s="6"/>
      <c r="V192" s="40"/>
      <c r="W192" s="4"/>
      <c r="X192" s="5"/>
      <c r="Y192" s="6"/>
      <c r="Z192" s="4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6"/>
      <c r="BK192" s="10"/>
      <c r="BL192" s="10"/>
      <c r="BM192" s="11"/>
      <c r="BN192" s="7"/>
      <c r="BO192" s="8"/>
      <c r="BP192" s="9"/>
      <c r="BQ192" s="4"/>
      <c r="BR192" s="8"/>
      <c r="BS192" s="9"/>
      <c r="BT192" s="7"/>
      <c r="BU192" s="9"/>
      <c r="BV192" s="76"/>
      <c r="BW192" s="4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6"/>
      <c r="DH192" s="10"/>
      <c r="DI192" s="11"/>
      <c r="DJ192" s="7"/>
      <c r="DK192" s="8"/>
      <c r="DL192" s="9"/>
      <c r="DM192" s="7"/>
      <c r="DN192" s="8"/>
      <c r="DO192" s="18"/>
      <c r="DP192" s="4"/>
      <c r="DQ192" s="5"/>
      <c r="DR192" s="6"/>
      <c r="DS192" s="4"/>
      <c r="DT192" s="5"/>
      <c r="DU192" s="5"/>
      <c r="DV192" s="5"/>
      <c r="DW192" s="6"/>
      <c r="DX192" s="10"/>
      <c r="DY192" s="13"/>
      <c r="DZ192" s="14"/>
      <c r="EA192" s="15"/>
      <c r="EB192" s="13"/>
      <c r="EC192" s="14"/>
      <c r="ED192" s="15"/>
      <c r="EE192" s="13"/>
      <c r="EF192" s="14"/>
      <c r="EG192" s="15"/>
      <c r="EH192" s="13"/>
      <c r="EI192" s="14"/>
      <c r="EJ192" s="15"/>
      <c r="EK192" s="13"/>
      <c r="EL192" s="14"/>
      <c r="EM192" s="15"/>
      <c r="EN192" s="13"/>
      <c r="EO192" s="14"/>
      <c r="EP192" s="15"/>
      <c r="EQ192" s="13"/>
      <c r="ER192" s="14"/>
      <c r="ES192" s="15"/>
      <c r="ET192" s="13"/>
      <c r="EU192" s="14"/>
      <c r="EV192" s="15"/>
      <c r="EW192" s="13"/>
      <c r="EX192" s="14"/>
      <c r="EY192" s="15"/>
      <c r="EZ192" s="13"/>
      <c r="FA192" s="14"/>
      <c r="FB192" s="15"/>
      <c r="FC192" s="12"/>
      <c r="FD192" s="12"/>
      <c r="FE192" s="12"/>
      <c r="FF192" s="12"/>
      <c r="FG192" s="12"/>
      <c r="FH192" s="12"/>
      <c r="FI192" s="12"/>
      <c r="FJ192" s="12"/>
      <c r="FK192" s="12"/>
      <c r="FL192" s="12"/>
      <c r="FM192" s="12"/>
      <c r="FN192" s="12"/>
      <c r="FO192" s="12"/>
      <c r="FP192" s="12"/>
      <c r="FQ192" s="12"/>
      <c r="FR192" s="12"/>
      <c r="FS192" s="12"/>
      <c r="FT192" s="12"/>
      <c r="FU192" s="12"/>
      <c r="FV192" s="12"/>
      <c r="FW192" s="12"/>
      <c r="FX192" s="12"/>
      <c r="FY192" s="12"/>
      <c r="FZ192" s="12"/>
      <c r="GA192" s="12"/>
      <c r="GB192" s="12"/>
      <c r="GC192" s="12"/>
      <c r="GD192" s="12"/>
      <c r="GE192" s="12"/>
      <c r="GF192" s="12"/>
      <c r="GG192" s="12"/>
      <c r="GH192" s="12"/>
      <c r="GI192" s="12"/>
      <c r="GJ192" s="12"/>
      <c r="GK192" s="12"/>
      <c r="GL192" s="12"/>
      <c r="GM192" s="12"/>
      <c r="GN192" s="12"/>
      <c r="GO192" s="12"/>
      <c r="GP192" s="12"/>
      <c r="GQ192" s="12"/>
      <c r="GR192" s="12"/>
      <c r="GS192" s="12"/>
      <c r="GT192" s="12"/>
      <c r="GU192" s="12"/>
      <c r="GV192" s="12"/>
      <c r="GW192" s="12"/>
      <c r="GX192" s="12"/>
      <c r="GY192" s="12"/>
      <c r="GZ192" s="12"/>
      <c r="HA192" s="12"/>
      <c r="HB192" s="12"/>
      <c r="HC192" s="12"/>
      <c r="HD192" s="12"/>
      <c r="HE192" s="12"/>
      <c r="HF192" s="12"/>
      <c r="HG192" s="12"/>
      <c r="HH192" s="12"/>
      <c r="HI192" s="12"/>
      <c r="HJ192" s="12"/>
      <c r="HK192" s="12"/>
      <c r="HL192" s="12"/>
      <c r="HM192" s="12"/>
      <c r="HN192" s="12"/>
      <c r="HO192" s="12"/>
      <c r="HP192" s="12"/>
      <c r="HQ192" s="12"/>
      <c r="HR192" s="12"/>
      <c r="HS192" s="12"/>
      <c r="HT192" s="12"/>
      <c r="HU192" s="12"/>
      <c r="HV192" s="12"/>
      <c r="HW192" s="12"/>
      <c r="HX192" s="12"/>
      <c r="HY192" s="12"/>
      <c r="HZ192" s="12"/>
      <c r="IA192" s="12"/>
      <c r="IB192" s="12"/>
      <c r="IC192" s="12"/>
      <c r="ID192" s="12"/>
      <c r="IE192" s="12"/>
      <c r="IF192" s="12"/>
      <c r="IG192" s="12"/>
      <c r="IH192" s="12"/>
      <c r="II192" s="12"/>
      <c r="IJ192" s="12"/>
      <c r="IK192" s="12"/>
      <c r="IL192" s="12"/>
      <c r="IM192" s="12"/>
      <c r="IN192" s="12"/>
      <c r="IO192" s="12"/>
      <c r="IP192" s="12"/>
      <c r="IQ192" s="12"/>
      <c r="IR192" s="12"/>
      <c r="IS192" s="12"/>
      <c r="IT192" s="12"/>
      <c r="IU192" s="12"/>
      <c r="IV192" s="12"/>
      <c r="IW192" s="12"/>
      <c r="IX192" s="12"/>
      <c r="IY192" s="12"/>
      <c r="IZ192" s="12"/>
      <c r="JA192" s="12"/>
      <c r="JB192" s="12"/>
      <c r="JC192" s="12"/>
      <c r="JD192" s="12"/>
      <c r="JE192" s="12"/>
      <c r="JF192" s="12"/>
      <c r="JG192" s="12"/>
      <c r="JH192" s="12"/>
      <c r="JI192" s="169"/>
      <c r="JJ192" s="12"/>
      <c r="JK192" s="12"/>
      <c r="JL192" s="12"/>
      <c r="JM192" s="169"/>
      <c r="JN192" s="12"/>
      <c r="JO192" s="169"/>
      <c r="JP192" s="12"/>
      <c r="JQ192" s="169"/>
      <c r="JR192" s="12"/>
      <c r="JS192" s="169"/>
      <c r="JT192" s="12"/>
      <c r="JU192" s="169"/>
      <c r="JV192" s="12"/>
      <c r="JW192" s="12"/>
      <c r="JX192" s="12"/>
      <c r="JY192" s="12"/>
      <c r="JZ192" s="12"/>
      <c r="KA192" s="12"/>
      <c r="KB192" s="12"/>
      <c r="KC192" s="12"/>
      <c r="KD192" s="12"/>
      <c r="KE192" s="12"/>
      <c r="KF192" s="12"/>
      <c r="KG192" s="12"/>
      <c r="KH192" s="12"/>
      <c r="KI192" s="12"/>
      <c r="KJ192" s="12"/>
      <c r="KK192" s="12"/>
      <c r="KL192" s="12"/>
      <c r="KM192" s="12"/>
      <c r="KN192" s="12"/>
      <c r="KO192" s="12"/>
      <c r="KP192" s="12"/>
      <c r="KQ192" s="12"/>
      <c r="KR192" s="12"/>
      <c r="KS192" s="12"/>
      <c r="KT192" s="12"/>
      <c r="KU192" s="12"/>
      <c r="KV192" s="12"/>
      <c r="KW192" s="12"/>
      <c r="KX192" s="12"/>
      <c r="KY192" s="12"/>
      <c r="KZ192" s="12"/>
      <c r="LA192" s="12"/>
      <c r="LB192" s="12"/>
      <c r="LC192" s="12"/>
      <c r="LD192" s="12"/>
      <c r="LE192" s="12"/>
      <c r="LF192" s="12"/>
      <c r="LG192" s="12"/>
      <c r="LH192" s="12"/>
      <c r="LI192" s="12"/>
      <c r="LJ192" s="12"/>
      <c r="LK192" s="12"/>
      <c r="LL192" s="12"/>
      <c r="LM192" s="12"/>
      <c r="LN192" s="12"/>
      <c r="LO192" s="12"/>
      <c r="LP192" s="12"/>
      <c r="LQ192" s="12"/>
      <c r="LR192" s="12"/>
      <c r="LS192" s="12"/>
      <c r="LT192" s="12"/>
      <c r="LU192" s="12"/>
      <c r="LV192" s="12"/>
      <c r="LW192" s="12"/>
      <c r="LX192" s="12"/>
      <c r="LY192" s="12"/>
      <c r="LZ192" s="12"/>
      <c r="MA192" s="12"/>
      <c r="MB192" s="12"/>
      <c r="MC192" s="12"/>
      <c r="MD192" s="12"/>
      <c r="ME192" s="12"/>
      <c r="MF192" s="12"/>
      <c r="MG192" s="12"/>
      <c r="MH192" s="12"/>
      <c r="MI192" s="12"/>
      <c r="MJ192" s="12"/>
      <c r="MK192" s="12"/>
      <c r="ML192" s="12"/>
      <c r="MM192" s="12"/>
      <c r="MN192" s="12"/>
      <c r="MO192" s="12"/>
      <c r="MP192" s="12"/>
      <c r="MQ192" s="12"/>
      <c r="MR192" s="12"/>
      <c r="MS192" s="12"/>
      <c r="MT192" s="12"/>
      <c r="MU192" s="12"/>
      <c r="MV192" s="12"/>
      <c r="MW192" s="12"/>
      <c r="MX192" s="12"/>
      <c r="MY192" s="12"/>
      <c r="MZ192" s="12"/>
      <c r="NA192" s="12"/>
      <c r="NB192" s="12"/>
      <c r="NC192" s="12"/>
      <c r="ND192" s="12"/>
      <c r="NE192" s="12"/>
      <c r="NF192" s="12"/>
      <c r="NG192" s="12"/>
      <c r="NH192" s="12"/>
      <c r="NI192" s="12"/>
      <c r="NJ192" s="12"/>
      <c r="NK192" s="12"/>
      <c r="NL192" s="12"/>
      <c r="NM192" s="12"/>
      <c r="NN192" s="12"/>
      <c r="NO192" s="12"/>
      <c r="NP192" s="12"/>
      <c r="NQ192" s="12"/>
      <c r="NR192" s="12"/>
      <c r="NS192" s="12"/>
      <c r="NT192" s="12"/>
      <c r="NU192" s="12"/>
      <c r="NV192" s="12"/>
      <c r="NW192" s="12"/>
      <c r="NX192" s="12"/>
      <c r="NY192" s="12"/>
      <c r="NZ192" s="12"/>
      <c r="OA192" s="12"/>
      <c r="OB192" s="12"/>
      <c r="OC192" s="12"/>
      <c r="OD192" s="12"/>
      <c r="OE192" s="169"/>
      <c r="OF192" s="12"/>
      <c r="OG192" s="12"/>
      <c r="OH192" s="12"/>
      <c r="OI192" s="169"/>
      <c r="OJ192" s="12"/>
      <c r="OK192" s="169"/>
      <c r="OL192" s="12"/>
      <c r="OM192" s="169"/>
      <c r="ON192" s="12"/>
      <c r="OO192" s="169"/>
      <c r="OP192" s="12"/>
      <c r="OQ192" s="169"/>
      <c r="OR192" s="12"/>
      <c r="OS192" s="12"/>
      <c r="OT192" s="12"/>
      <c r="OU192" s="33"/>
      <c r="OV192" s="33"/>
      <c r="OW192" s="33"/>
      <c r="OX192" s="33"/>
      <c r="OY192" s="33"/>
      <c r="OZ192" s="33"/>
      <c r="PA192" s="33"/>
      <c r="PB192" s="33"/>
      <c r="PC192" s="33"/>
      <c r="PD192" s="33"/>
      <c r="PE192" s="33"/>
      <c r="PF192" s="33"/>
      <c r="PG192" s="33"/>
      <c r="PH192" s="33"/>
      <c r="PI192" s="33"/>
      <c r="PJ192" s="33"/>
      <c r="PK192" s="33"/>
      <c r="PL192" s="33"/>
    </row>
    <row r="193" spans="1:428">
      <c r="A193" s="2"/>
      <c r="B193" s="2"/>
      <c r="C193" s="2"/>
      <c r="D193" s="2"/>
      <c r="E193" s="3"/>
      <c r="F193" s="4"/>
      <c r="G193" s="5"/>
      <c r="H193" s="6"/>
      <c r="I193" s="7"/>
      <c r="J193" s="45"/>
      <c r="K193" s="48"/>
      <c r="L193" s="8"/>
      <c r="M193" s="9"/>
      <c r="N193" s="4"/>
      <c r="O193" s="8"/>
      <c r="P193" s="9"/>
      <c r="Q193" s="16"/>
      <c r="R193" s="17"/>
      <c r="S193" s="9"/>
      <c r="T193" s="4"/>
      <c r="U193" s="6"/>
      <c r="V193" s="40"/>
      <c r="W193" s="4"/>
      <c r="X193" s="5"/>
      <c r="Y193" s="6"/>
      <c r="Z193" s="4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6"/>
      <c r="BK193" s="10"/>
      <c r="BL193" s="10"/>
      <c r="BM193" s="11"/>
      <c r="BN193" s="7"/>
      <c r="BO193" s="8"/>
      <c r="BP193" s="9"/>
      <c r="BQ193" s="4"/>
      <c r="BR193" s="8"/>
      <c r="BS193" s="9"/>
      <c r="BT193" s="7"/>
      <c r="BU193" s="9"/>
      <c r="BV193" s="76"/>
      <c r="BW193" s="4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6"/>
      <c r="DH193" s="10"/>
      <c r="DI193" s="11"/>
      <c r="DJ193" s="7"/>
      <c r="DK193" s="8"/>
      <c r="DL193" s="9"/>
      <c r="DM193" s="7"/>
      <c r="DN193" s="8"/>
      <c r="DO193" s="18"/>
      <c r="DP193" s="4"/>
      <c r="DQ193" s="5"/>
      <c r="DR193" s="6"/>
      <c r="DS193" s="4"/>
      <c r="DT193" s="5"/>
      <c r="DU193" s="5"/>
      <c r="DV193" s="5"/>
      <c r="DW193" s="6"/>
      <c r="DX193" s="10"/>
      <c r="DY193" s="13"/>
      <c r="DZ193" s="14"/>
      <c r="EA193" s="15"/>
      <c r="EB193" s="13"/>
      <c r="EC193" s="14"/>
      <c r="ED193" s="15"/>
      <c r="EE193" s="13"/>
      <c r="EF193" s="14"/>
      <c r="EG193" s="15"/>
      <c r="EH193" s="13"/>
      <c r="EI193" s="14"/>
      <c r="EJ193" s="15"/>
      <c r="EK193" s="13"/>
      <c r="EL193" s="14"/>
      <c r="EM193" s="15"/>
      <c r="EN193" s="13"/>
      <c r="EO193" s="14"/>
      <c r="EP193" s="15"/>
      <c r="EQ193" s="13"/>
      <c r="ER193" s="14"/>
      <c r="ES193" s="15"/>
      <c r="ET193" s="13"/>
      <c r="EU193" s="14"/>
      <c r="EV193" s="15"/>
      <c r="EW193" s="13"/>
      <c r="EX193" s="14"/>
      <c r="EY193" s="15"/>
      <c r="EZ193" s="13"/>
      <c r="FA193" s="14"/>
      <c r="FB193" s="15"/>
      <c r="FC193" s="12"/>
      <c r="FD193" s="12"/>
      <c r="FE193" s="12"/>
      <c r="FF193" s="12"/>
      <c r="FG193" s="12"/>
      <c r="FH193" s="12"/>
      <c r="FI193" s="12"/>
      <c r="FJ193" s="12"/>
      <c r="FK193" s="12"/>
      <c r="FL193" s="12"/>
      <c r="FM193" s="12"/>
      <c r="FN193" s="12"/>
      <c r="FO193" s="12"/>
      <c r="FP193" s="12"/>
      <c r="FQ193" s="12"/>
      <c r="FR193" s="12"/>
      <c r="FS193" s="12"/>
      <c r="FT193" s="12"/>
      <c r="FU193" s="12"/>
      <c r="FV193" s="12"/>
      <c r="FW193" s="12"/>
      <c r="FX193" s="12"/>
      <c r="FY193" s="12"/>
      <c r="FZ193" s="12"/>
      <c r="GA193" s="12"/>
      <c r="GB193" s="12"/>
      <c r="GC193" s="12"/>
      <c r="GD193" s="12"/>
      <c r="GE193" s="12"/>
      <c r="GF193" s="12"/>
      <c r="GG193" s="12"/>
      <c r="GH193" s="12"/>
      <c r="GI193" s="12"/>
      <c r="GJ193" s="12"/>
      <c r="GK193" s="12"/>
      <c r="GL193" s="12"/>
      <c r="GM193" s="12"/>
      <c r="GN193" s="12"/>
      <c r="GO193" s="12"/>
      <c r="GP193" s="12"/>
      <c r="GQ193" s="12"/>
      <c r="GR193" s="12"/>
      <c r="GS193" s="12"/>
      <c r="GT193" s="12"/>
      <c r="GU193" s="12"/>
      <c r="GV193" s="12"/>
      <c r="GW193" s="12"/>
      <c r="GX193" s="12"/>
      <c r="GY193" s="12"/>
      <c r="GZ193" s="12"/>
      <c r="HA193" s="12"/>
      <c r="HB193" s="12"/>
      <c r="HC193" s="12"/>
      <c r="HD193" s="12"/>
      <c r="HE193" s="12"/>
      <c r="HF193" s="12"/>
      <c r="HG193" s="12"/>
      <c r="HH193" s="12"/>
      <c r="HI193" s="12"/>
      <c r="HJ193" s="12"/>
      <c r="HK193" s="12"/>
      <c r="HL193" s="12"/>
      <c r="HM193" s="12"/>
      <c r="HN193" s="12"/>
      <c r="HO193" s="12"/>
      <c r="HP193" s="12"/>
      <c r="HQ193" s="12"/>
      <c r="HR193" s="12"/>
      <c r="HS193" s="12"/>
      <c r="HT193" s="12"/>
      <c r="HU193" s="12"/>
      <c r="HV193" s="12"/>
      <c r="HW193" s="12"/>
      <c r="HX193" s="12"/>
      <c r="HY193" s="12"/>
      <c r="HZ193" s="12"/>
      <c r="IA193" s="12"/>
      <c r="IB193" s="12"/>
      <c r="IC193" s="12"/>
      <c r="ID193" s="12"/>
      <c r="IE193" s="12"/>
      <c r="IF193" s="12"/>
      <c r="IG193" s="12"/>
      <c r="IH193" s="12"/>
      <c r="II193" s="12"/>
      <c r="IJ193" s="12"/>
      <c r="IK193" s="12"/>
      <c r="IL193" s="12"/>
      <c r="IM193" s="12"/>
      <c r="IN193" s="12"/>
      <c r="IO193" s="12"/>
      <c r="IP193" s="12"/>
      <c r="IQ193" s="12"/>
      <c r="IR193" s="12"/>
      <c r="IS193" s="12"/>
      <c r="IT193" s="12"/>
      <c r="IU193" s="12"/>
      <c r="IV193" s="12"/>
      <c r="IW193" s="12"/>
      <c r="IX193" s="12"/>
      <c r="IY193" s="12"/>
      <c r="IZ193" s="12"/>
      <c r="JA193" s="12"/>
      <c r="JB193" s="12"/>
      <c r="JC193" s="12"/>
      <c r="JD193" s="12"/>
      <c r="JE193" s="12"/>
      <c r="JF193" s="12"/>
      <c r="JG193" s="12"/>
      <c r="JH193" s="12"/>
      <c r="JI193" s="169"/>
      <c r="JJ193" s="12"/>
      <c r="JK193" s="12"/>
      <c r="JL193" s="12"/>
      <c r="JM193" s="169"/>
      <c r="JN193" s="12"/>
      <c r="JO193" s="169"/>
      <c r="JP193" s="12"/>
      <c r="JQ193" s="169"/>
      <c r="JR193" s="12"/>
      <c r="JS193" s="169"/>
      <c r="JT193" s="12"/>
      <c r="JU193" s="169"/>
      <c r="JV193" s="12"/>
      <c r="JW193" s="12"/>
      <c r="JX193" s="12"/>
      <c r="JY193" s="12"/>
      <c r="JZ193" s="12"/>
      <c r="KA193" s="12"/>
      <c r="KB193" s="12"/>
      <c r="KC193" s="12"/>
      <c r="KD193" s="12"/>
      <c r="KE193" s="12"/>
      <c r="KF193" s="12"/>
      <c r="KG193" s="12"/>
      <c r="KH193" s="12"/>
      <c r="KI193" s="12"/>
      <c r="KJ193" s="12"/>
      <c r="KK193" s="12"/>
      <c r="KL193" s="12"/>
      <c r="KM193" s="12"/>
      <c r="KN193" s="12"/>
      <c r="KO193" s="12"/>
      <c r="KP193" s="12"/>
      <c r="KQ193" s="12"/>
      <c r="KR193" s="12"/>
      <c r="KS193" s="12"/>
      <c r="KT193" s="12"/>
      <c r="KU193" s="12"/>
      <c r="KV193" s="12"/>
      <c r="KW193" s="12"/>
      <c r="KX193" s="12"/>
      <c r="KY193" s="12"/>
      <c r="KZ193" s="12"/>
      <c r="LA193" s="12"/>
      <c r="LB193" s="12"/>
      <c r="LC193" s="12"/>
      <c r="LD193" s="12"/>
      <c r="LE193" s="12"/>
      <c r="LF193" s="12"/>
      <c r="LG193" s="12"/>
      <c r="LH193" s="12"/>
      <c r="LI193" s="12"/>
      <c r="LJ193" s="12"/>
      <c r="LK193" s="12"/>
      <c r="LL193" s="12"/>
      <c r="LM193" s="12"/>
      <c r="LN193" s="12"/>
      <c r="LO193" s="12"/>
      <c r="LP193" s="12"/>
      <c r="LQ193" s="12"/>
      <c r="LR193" s="12"/>
      <c r="LS193" s="12"/>
      <c r="LT193" s="12"/>
      <c r="LU193" s="12"/>
      <c r="LV193" s="12"/>
      <c r="LW193" s="12"/>
      <c r="LX193" s="12"/>
      <c r="LY193" s="12"/>
      <c r="LZ193" s="12"/>
      <c r="MA193" s="12"/>
      <c r="MB193" s="12"/>
      <c r="MC193" s="12"/>
      <c r="MD193" s="12"/>
      <c r="ME193" s="12"/>
      <c r="MF193" s="12"/>
      <c r="MG193" s="12"/>
      <c r="MH193" s="12"/>
      <c r="MI193" s="12"/>
      <c r="MJ193" s="12"/>
      <c r="MK193" s="12"/>
      <c r="ML193" s="12"/>
      <c r="MM193" s="12"/>
      <c r="MN193" s="12"/>
      <c r="MO193" s="12"/>
      <c r="MP193" s="12"/>
      <c r="MQ193" s="12"/>
      <c r="MR193" s="12"/>
      <c r="MS193" s="12"/>
      <c r="MT193" s="12"/>
      <c r="MU193" s="12"/>
      <c r="MV193" s="12"/>
      <c r="MW193" s="12"/>
      <c r="MX193" s="12"/>
      <c r="MY193" s="12"/>
      <c r="MZ193" s="12"/>
      <c r="NA193" s="12"/>
      <c r="NB193" s="12"/>
      <c r="NC193" s="12"/>
      <c r="ND193" s="12"/>
      <c r="NE193" s="12"/>
      <c r="NF193" s="12"/>
      <c r="NG193" s="12"/>
      <c r="NH193" s="12"/>
      <c r="NI193" s="12"/>
      <c r="NJ193" s="12"/>
      <c r="NK193" s="12"/>
      <c r="NL193" s="12"/>
      <c r="NM193" s="12"/>
      <c r="NN193" s="12"/>
      <c r="NO193" s="12"/>
      <c r="NP193" s="12"/>
      <c r="NQ193" s="12"/>
      <c r="NR193" s="12"/>
      <c r="NS193" s="12"/>
      <c r="NT193" s="12"/>
      <c r="NU193" s="12"/>
      <c r="NV193" s="12"/>
      <c r="NW193" s="12"/>
      <c r="NX193" s="12"/>
      <c r="NY193" s="12"/>
      <c r="NZ193" s="12"/>
      <c r="OA193" s="12"/>
      <c r="OB193" s="12"/>
      <c r="OC193" s="12"/>
      <c r="OD193" s="12"/>
      <c r="OE193" s="169"/>
      <c r="OF193" s="12"/>
      <c r="OG193" s="12"/>
      <c r="OH193" s="12"/>
      <c r="OI193" s="169"/>
      <c r="OJ193" s="12"/>
      <c r="OK193" s="169"/>
      <c r="OL193" s="12"/>
      <c r="OM193" s="169"/>
      <c r="ON193" s="12"/>
      <c r="OO193" s="169"/>
      <c r="OP193" s="12"/>
      <c r="OQ193" s="169"/>
      <c r="OR193" s="12"/>
      <c r="OS193" s="12"/>
      <c r="OT193" s="12"/>
      <c r="OU193" s="33"/>
      <c r="OV193" s="33"/>
      <c r="OW193" s="33"/>
      <c r="OX193" s="33"/>
      <c r="OY193" s="33"/>
      <c r="OZ193" s="33"/>
      <c r="PA193" s="33"/>
      <c r="PB193" s="33"/>
      <c r="PC193" s="33"/>
      <c r="PD193" s="33"/>
      <c r="PE193" s="33"/>
      <c r="PF193" s="33"/>
      <c r="PG193" s="33"/>
      <c r="PH193" s="33"/>
      <c r="PI193" s="33"/>
      <c r="PJ193" s="33"/>
      <c r="PK193" s="33"/>
      <c r="PL193" s="33"/>
    </row>
    <row r="194" spans="1:428">
      <c r="A194" s="2"/>
      <c r="B194" s="2"/>
      <c r="C194" s="2"/>
      <c r="D194" s="2"/>
      <c r="E194" s="3"/>
      <c r="F194" s="4"/>
      <c r="G194" s="5"/>
      <c r="H194" s="6"/>
      <c r="I194" s="7"/>
      <c r="J194" s="45"/>
      <c r="K194" s="48"/>
      <c r="L194" s="8"/>
      <c r="M194" s="9"/>
      <c r="N194" s="4"/>
      <c r="O194" s="8"/>
      <c r="P194" s="9"/>
      <c r="Q194" s="16"/>
      <c r="R194" s="17"/>
      <c r="S194" s="9"/>
      <c r="T194" s="4"/>
      <c r="U194" s="6"/>
      <c r="V194" s="40"/>
      <c r="W194" s="4"/>
      <c r="X194" s="5"/>
      <c r="Y194" s="6"/>
      <c r="Z194" s="4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6"/>
      <c r="BK194" s="10"/>
      <c r="BL194" s="10"/>
      <c r="BM194" s="11"/>
      <c r="BN194" s="7"/>
      <c r="BO194" s="8"/>
      <c r="BP194" s="9"/>
      <c r="BQ194" s="4"/>
      <c r="BR194" s="8"/>
      <c r="BS194" s="9"/>
      <c r="BT194" s="7"/>
      <c r="BU194" s="9"/>
      <c r="BV194" s="76"/>
      <c r="BW194" s="4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6"/>
      <c r="DH194" s="10"/>
      <c r="DI194" s="11"/>
      <c r="DJ194" s="7"/>
      <c r="DK194" s="8"/>
      <c r="DL194" s="9"/>
      <c r="DM194" s="7"/>
      <c r="DN194" s="8"/>
      <c r="DO194" s="18"/>
      <c r="DP194" s="4"/>
      <c r="DQ194" s="5"/>
      <c r="DR194" s="6"/>
      <c r="DS194" s="4"/>
      <c r="DT194" s="5"/>
      <c r="DU194" s="5"/>
      <c r="DV194" s="5"/>
      <c r="DW194" s="6"/>
      <c r="DX194" s="10"/>
      <c r="DY194" s="13"/>
      <c r="DZ194" s="14"/>
      <c r="EA194" s="15"/>
      <c r="EB194" s="13"/>
      <c r="EC194" s="14"/>
      <c r="ED194" s="15"/>
      <c r="EE194" s="13"/>
      <c r="EF194" s="14"/>
      <c r="EG194" s="15"/>
      <c r="EH194" s="13"/>
      <c r="EI194" s="14"/>
      <c r="EJ194" s="15"/>
      <c r="EK194" s="13"/>
      <c r="EL194" s="14"/>
      <c r="EM194" s="15"/>
      <c r="EN194" s="13"/>
      <c r="EO194" s="14"/>
      <c r="EP194" s="15"/>
      <c r="EQ194" s="13"/>
      <c r="ER194" s="14"/>
      <c r="ES194" s="15"/>
      <c r="ET194" s="13"/>
      <c r="EU194" s="14"/>
      <c r="EV194" s="15"/>
      <c r="EW194" s="13"/>
      <c r="EX194" s="14"/>
      <c r="EY194" s="15"/>
      <c r="EZ194" s="13"/>
      <c r="FA194" s="14"/>
      <c r="FB194" s="15"/>
      <c r="FC194" s="12"/>
      <c r="FD194" s="12"/>
      <c r="FE194" s="12"/>
      <c r="FF194" s="12"/>
      <c r="FG194" s="12"/>
      <c r="FH194" s="12"/>
      <c r="FI194" s="12"/>
      <c r="FJ194" s="12"/>
      <c r="FK194" s="12"/>
      <c r="FL194" s="12"/>
      <c r="FM194" s="12"/>
      <c r="FN194" s="12"/>
      <c r="FO194" s="12"/>
      <c r="FP194" s="12"/>
      <c r="FQ194" s="12"/>
      <c r="FR194" s="12"/>
      <c r="FS194" s="12"/>
      <c r="FT194" s="12"/>
      <c r="FU194" s="12"/>
      <c r="FV194" s="12"/>
      <c r="FW194" s="12"/>
      <c r="FX194" s="12"/>
      <c r="FY194" s="12"/>
      <c r="FZ194" s="12"/>
      <c r="GA194" s="12"/>
      <c r="GB194" s="12"/>
      <c r="GC194" s="12"/>
      <c r="GD194" s="12"/>
      <c r="GE194" s="12"/>
      <c r="GF194" s="12"/>
      <c r="GG194" s="12"/>
      <c r="GH194" s="12"/>
      <c r="GI194" s="12"/>
      <c r="GJ194" s="12"/>
      <c r="GK194" s="12"/>
      <c r="GL194" s="12"/>
      <c r="GM194" s="12"/>
      <c r="GN194" s="12"/>
      <c r="GO194" s="12"/>
      <c r="GP194" s="12"/>
      <c r="GQ194" s="12"/>
      <c r="GR194" s="12"/>
      <c r="GS194" s="12"/>
      <c r="GT194" s="12"/>
      <c r="GU194" s="12"/>
      <c r="GV194" s="12"/>
      <c r="GW194" s="12"/>
      <c r="GX194" s="12"/>
      <c r="GY194" s="12"/>
      <c r="GZ194" s="12"/>
      <c r="HA194" s="12"/>
      <c r="HB194" s="12"/>
      <c r="HC194" s="12"/>
      <c r="HD194" s="12"/>
      <c r="HE194" s="12"/>
      <c r="HF194" s="12"/>
      <c r="HG194" s="12"/>
      <c r="HH194" s="12"/>
      <c r="HI194" s="12"/>
      <c r="HJ194" s="12"/>
      <c r="HK194" s="12"/>
      <c r="HL194" s="12"/>
      <c r="HM194" s="12"/>
      <c r="HN194" s="12"/>
      <c r="HO194" s="12"/>
      <c r="HP194" s="12"/>
      <c r="HQ194" s="12"/>
      <c r="HR194" s="12"/>
      <c r="HS194" s="12"/>
      <c r="HT194" s="12"/>
      <c r="HU194" s="12"/>
      <c r="HV194" s="12"/>
      <c r="HW194" s="12"/>
      <c r="HX194" s="12"/>
      <c r="HY194" s="12"/>
      <c r="HZ194" s="12"/>
      <c r="IA194" s="12"/>
      <c r="IB194" s="12"/>
      <c r="IC194" s="12"/>
      <c r="ID194" s="12"/>
      <c r="IE194" s="12"/>
      <c r="IF194" s="12"/>
      <c r="IG194" s="12"/>
      <c r="IH194" s="12"/>
      <c r="II194" s="12"/>
      <c r="IJ194" s="12"/>
      <c r="IK194" s="12"/>
      <c r="IL194" s="12"/>
      <c r="IM194" s="12"/>
      <c r="IN194" s="12"/>
      <c r="IO194" s="12"/>
      <c r="IP194" s="12"/>
      <c r="IQ194" s="12"/>
      <c r="IR194" s="12"/>
      <c r="IS194" s="12"/>
      <c r="IT194" s="12"/>
      <c r="IU194" s="12"/>
      <c r="IV194" s="12"/>
      <c r="IW194" s="12"/>
      <c r="IX194" s="12"/>
      <c r="IY194" s="12"/>
      <c r="IZ194" s="12"/>
      <c r="JA194" s="12"/>
      <c r="JB194" s="12"/>
      <c r="JC194" s="12"/>
      <c r="JD194" s="12"/>
      <c r="JE194" s="12"/>
      <c r="JF194" s="12"/>
      <c r="JG194" s="12"/>
      <c r="JH194" s="12"/>
      <c r="JI194" s="169"/>
      <c r="JJ194" s="12"/>
      <c r="JK194" s="12"/>
      <c r="JL194" s="12"/>
      <c r="JM194" s="169"/>
      <c r="JN194" s="12"/>
      <c r="JO194" s="169"/>
      <c r="JP194" s="12"/>
      <c r="JQ194" s="169"/>
      <c r="JR194" s="12"/>
      <c r="JS194" s="169"/>
      <c r="JT194" s="12"/>
      <c r="JU194" s="169"/>
      <c r="JV194" s="12"/>
      <c r="JW194" s="12"/>
      <c r="JX194" s="12"/>
      <c r="JY194" s="12"/>
      <c r="JZ194" s="12"/>
      <c r="KA194" s="12"/>
      <c r="KB194" s="12"/>
      <c r="KC194" s="12"/>
      <c r="KD194" s="12"/>
      <c r="KE194" s="12"/>
      <c r="KF194" s="12"/>
      <c r="KG194" s="12"/>
      <c r="KH194" s="12"/>
      <c r="KI194" s="12"/>
      <c r="KJ194" s="12"/>
      <c r="KK194" s="12"/>
      <c r="KL194" s="12"/>
      <c r="KM194" s="12"/>
      <c r="KN194" s="12"/>
      <c r="KO194" s="12"/>
      <c r="KP194" s="12"/>
      <c r="KQ194" s="12"/>
      <c r="KR194" s="12"/>
      <c r="KS194" s="12"/>
      <c r="KT194" s="12"/>
      <c r="KU194" s="12"/>
      <c r="KV194" s="12"/>
      <c r="KW194" s="12"/>
      <c r="KX194" s="12"/>
      <c r="KY194" s="12"/>
      <c r="KZ194" s="12"/>
      <c r="LA194" s="12"/>
      <c r="LB194" s="12"/>
      <c r="LC194" s="12"/>
      <c r="LD194" s="12"/>
      <c r="LE194" s="12"/>
      <c r="LF194" s="12"/>
      <c r="LG194" s="12"/>
      <c r="LH194" s="12"/>
      <c r="LI194" s="12"/>
      <c r="LJ194" s="12"/>
      <c r="LK194" s="12"/>
      <c r="LL194" s="12"/>
      <c r="LM194" s="12"/>
      <c r="LN194" s="12"/>
      <c r="LO194" s="12"/>
      <c r="LP194" s="12"/>
      <c r="LQ194" s="12"/>
      <c r="LR194" s="12"/>
      <c r="LS194" s="12"/>
      <c r="LT194" s="12"/>
      <c r="LU194" s="12"/>
      <c r="LV194" s="12"/>
      <c r="LW194" s="12"/>
      <c r="LX194" s="12"/>
      <c r="LY194" s="12"/>
      <c r="LZ194" s="12"/>
      <c r="MA194" s="12"/>
      <c r="MB194" s="12"/>
      <c r="MC194" s="12"/>
      <c r="MD194" s="12"/>
      <c r="ME194" s="12"/>
      <c r="MF194" s="12"/>
      <c r="MG194" s="12"/>
      <c r="MH194" s="12"/>
      <c r="MI194" s="12"/>
      <c r="MJ194" s="12"/>
      <c r="MK194" s="12"/>
      <c r="ML194" s="12"/>
      <c r="MM194" s="12"/>
      <c r="MN194" s="12"/>
      <c r="MO194" s="12"/>
      <c r="MP194" s="12"/>
      <c r="MQ194" s="12"/>
      <c r="MR194" s="12"/>
      <c r="MS194" s="12"/>
      <c r="MT194" s="12"/>
      <c r="MU194" s="12"/>
      <c r="MV194" s="12"/>
      <c r="MW194" s="12"/>
      <c r="MX194" s="12"/>
      <c r="MY194" s="12"/>
      <c r="MZ194" s="12"/>
      <c r="NA194" s="12"/>
      <c r="NB194" s="12"/>
      <c r="NC194" s="12"/>
      <c r="ND194" s="12"/>
      <c r="NE194" s="12"/>
      <c r="NF194" s="12"/>
      <c r="NG194" s="12"/>
      <c r="NH194" s="12"/>
      <c r="NI194" s="12"/>
      <c r="NJ194" s="12"/>
      <c r="NK194" s="12"/>
      <c r="NL194" s="12"/>
      <c r="NM194" s="12"/>
      <c r="NN194" s="12"/>
      <c r="NO194" s="12"/>
      <c r="NP194" s="12"/>
      <c r="NQ194" s="12"/>
      <c r="NR194" s="12"/>
      <c r="NS194" s="12"/>
      <c r="NT194" s="12"/>
      <c r="NU194" s="12"/>
      <c r="NV194" s="12"/>
      <c r="NW194" s="12"/>
      <c r="NX194" s="12"/>
      <c r="NY194" s="12"/>
      <c r="NZ194" s="12"/>
      <c r="OA194" s="12"/>
      <c r="OB194" s="12"/>
      <c r="OC194" s="12"/>
      <c r="OD194" s="12"/>
      <c r="OE194" s="169"/>
      <c r="OF194" s="12"/>
      <c r="OG194" s="12"/>
      <c r="OH194" s="12"/>
      <c r="OI194" s="169"/>
      <c r="OJ194" s="12"/>
      <c r="OK194" s="169"/>
      <c r="OL194" s="12"/>
      <c r="OM194" s="169"/>
      <c r="ON194" s="12"/>
      <c r="OO194" s="169"/>
      <c r="OP194" s="12"/>
      <c r="OQ194" s="169"/>
      <c r="OR194" s="12"/>
      <c r="OS194" s="12"/>
      <c r="OT194" s="12"/>
      <c r="OU194" s="33"/>
      <c r="OV194" s="33"/>
      <c r="OW194" s="33"/>
      <c r="OX194" s="33"/>
      <c r="OY194" s="33"/>
      <c r="OZ194" s="33"/>
      <c r="PA194" s="33"/>
      <c r="PB194" s="33"/>
      <c r="PC194" s="33"/>
      <c r="PD194" s="33"/>
      <c r="PE194" s="33"/>
      <c r="PF194" s="33"/>
      <c r="PG194" s="33"/>
      <c r="PH194" s="33"/>
      <c r="PI194" s="33"/>
      <c r="PJ194" s="33"/>
      <c r="PK194" s="33"/>
      <c r="PL194" s="33"/>
    </row>
    <row r="195" spans="1:428">
      <c r="A195" s="2"/>
      <c r="B195" s="2"/>
      <c r="C195" s="2"/>
      <c r="D195" s="2"/>
      <c r="E195" s="3"/>
      <c r="F195" s="4"/>
      <c r="G195" s="5"/>
      <c r="H195" s="6"/>
      <c r="I195" s="7"/>
      <c r="J195" s="45"/>
      <c r="K195" s="48"/>
      <c r="L195" s="8"/>
      <c r="M195" s="9"/>
      <c r="N195" s="4"/>
      <c r="O195" s="8"/>
      <c r="P195" s="9"/>
      <c r="Q195" s="16"/>
      <c r="R195" s="17"/>
      <c r="S195" s="9"/>
      <c r="T195" s="4"/>
      <c r="U195" s="6"/>
      <c r="V195" s="40"/>
      <c r="W195" s="4"/>
      <c r="X195" s="5"/>
      <c r="Y195" s="6"/>
      <c r="Z195" s="4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6"/>
      <c r="BK195" s="10"/>
      <c r="BL195" s="10"/>
      <c r="BM195" s="11"/>
      <c r="BN195" s="7"/>
      <c r="BO195" s="8"/>
      <c r="BP195" s="9"/>
      <c r="BQ195" s="4"/>
      <c r="BR195" s="8"/>
      <c r="BS195" s="9"/>
      <c r="BT195" s="7"/>
      <c r="BU195" s="9"/>
      <c r="BV195" s="76"/>
      <c r="BW195" s="4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6"/>
      <c r="DH195" s="10"/>
      <c r="DI195" s="11"/>
      <c r="DJ195" s="7"/>
      <c r="DK195" s="8"/>
      <c r="DL195" s="9"/>
      <c r="DM195" s="7"/>
      <c r="DN195" s="8"/>
      <c r="DO195" s="18"/>
      <c r="DP195" s="4"/>
      <c r="DQ195" s="5"/>
      <c r="DR195" s="6"/>
      <c r="DS195" s="4"/>
      <c r="DT195" s="5"/>
      <c r="DU195" s="5"/>
      <c r="DV195" s="5"/>
      <c r="DW195" s="6"/>
      <c r="DX195" s="10"/>
      <c r="DY195" s="13"/>
      <c r="DZ195" s="14"/>
      <c r="EA195" s="15"/>
      <c r="EB195" s="13"/>
      <c r="EC195" s="14"/>
      <c r="ED195" s="15"/>
      <c r="EE195" s="13"/>
      <c r="EF195" s="14"/>
      <c r="EG195" s="15"/>
      <c r="EH195" s="13"/>
      <c r="EI195" s="14"/>
      <c r="EJ195" s="15"/>
      <c r="EK195" s="13"/>
      <c r="EL195" s="14"/>
      <c r="EM195" s="15"/>
      <c r="EN195" s="13"/>
      <c r="EO195" s="14"/>
      <c r="EP195" s="15"/>
      <c r="EQ195" s="13"/>
      <c r="ER195" s="14"/>
      <c r="ES195" s="15"/>
      <c r="ET195" s="13"/>
      <c r="EU195" s="14"/>
      <c r="EV195" s="15"/>
      <c r="EW195" s="13"/>
      <c r="EX195" s="14"/>
      <c r="EY195" s="15"/>
      <c r="EZ195" s="13"/>
      <c r="FA195" s="14"/>
      <c r="FB195" s="15"/>
      <c r="FC195" s="12"/>
      <c r="FD195" s="12"/>
      <c r="FE195" s="12"/>
      <c r="FF195" s="12"/>
      <c r="FG195" s="12"/>
      <c r="FH195" s="12"/>
      <c r="FI195" s="12"/>
      <c r="FJ195" s="12"/>
      <c r="FK195" s="12"/>
      <c r="FL195" s="12"/>
      <c r="FM195" s="12"/>
      <c r="FN195" s="12"/>
      <c r="FO195" s="12"/>
      <c r="FP195" s="12"/>
      <c r="FQ195" s="12"/>
      <c r="FR195" s="12"/>
      <c r="FS195" s="12"/>
      <c r="FT195" s="12"/>
      <c r="FU195" s="12"/>
      <c r="FV195" s="12"/>
      <c r="FW195" s="12"/>
      <c r="FX195" s="12"/>
      <c r="FY195" s="12"/>
      <c r="FZ195" s="12"/>
      <c r="GA195" s="12"/>
      <c r="GB195" s="12"/>
      <c r="GC195" s="12"/>
      <c r="GD195" s="12"/>
      <c r="GE195" s="12"/>
      <c r="GF195" s="12"/>
      <c r="GG195" s="12"/>
      <c r="GH195" s="12"/>
      <c r="GI195" s="12"/>
      <c r="GJ195" s="12"/>
      <c r="GK195" s="12"/>
      <c r="GL195" s="12"/>
      <c r="GM195" s="12"/>
      <c r="GN195" s="12"/>
      <c r="GO195" s="12"/>
      <c r="GP195" s="12"/>
      <c r="GQ195" s="12"/>
      <c r="GR195" s="12"/>
      <c r="GS195" s="12"/>
      <c r="GT195" s="12"/>
      <c r="GU195" s="12"/>
      <c r="GV195" s="12"/>
      <c r="GW195" s="12"/>
      <c r="GX195" s="12"/>
      <c r="GY195" s="12"/>
      <c r="GZ195" s="12"/>
      <c r="HA195" s="12"/>
      <c r="HB195" s="12"/>
      <c r="HC195" s="12"/>
      <c r="HD195" s="12"/>
      <c r="HE195" s="12"/>
      <c r="HF195" s="12"/>
      <c r="HG195" s="12"/>
      <c r="HH195" s="12"/>
      <c r="HI195" s="12"/>
      <c r="HJ195" s="12"/>
      <c r="HK195" s="12"/>
      <c r="HL195" s="12"/>
      <c r="HM195" s="12"/>
      <c r="HN195" s="12"/>
      <c r="HO195" s="12"/>
      <c r="HP195" s="12"/>
      <c r="HQ195" s="12"/>
      <c r="HR195" s="12"/>
      <c r="HS195" s="12"/>
      <c r="HT195" s="12"/>
      <c r="HU195" s="12"/>
      <c r="HV195" s="12"/>
      <c r="HW195" s="12"/>
      <c r="HX195" s="12"/>
      <c r="HY195" s="12"/>
      <c r="HZ195" s="12"/>
      <c r="IA195" s="12"/>
      <c r="IB195" s="12"/>
      <c r="IC195" s="12"/>
      <c r="ID195" s="12"/>
      <c r="IE195" s="12"/>
      <c r="IF195" s="12"/>
      <c r="IG195" s="12"/>
      <c r="IH195" s="12"/>
      <c r="II195" s="12"/>
      <c r="IJ195" s="12"/>
      <c r="IK195" s="12"/>
      <c r="IL195" s="12"/>
      <c r="IM195" s="12"/>
      <c r="IN195" s="12"/>
      <c r="IO195" s="12"/>
      <c r="IP195" s="12"/>
      <c r="IQ195" s="12"/>
      <c r="IR195" s="12"/>
      <c r="IS195" s="12"/>
      <c r="IT195" s="12"/>
      <c r="IU195" s="12"/>
      <c r="IV195" s="12"/>
      <c r="IW195" s="12"/>
      <c r="IX195" s="12"/>
      <c r="IY195" s="12"/>
      <c r="IZ195" s="12"/>
      <c r="JA195" s="12"/>
      <c r="JB195" s="12"/>
      <c r="JC195" s="12"/>
      <c r="JD195" s="12"/>
      <c r="JE195" s="12"/>
      <c r="JF195" s="12"/>
      <c r="JG195" s="12"/>
      <c r="JH195" s="12"/>
      <c r="JI195" s="169"/>
      <c r="JJ195" s="12"/>
      <c r="JK195" s="12"/>
      <c r="JL195" s="12"/>
      <c r="JM195" s="169"/>
      <c r="JN195" s="12"/>
      <c r="JO195" s="169"/>
      <c r="JP195" s="12"/>
      <c r="JQ195" s="169"/>
      <c r="JR195" s="12"/>
      <c r="JS195" s="169"/>
      <c r="JT195" s="12"/>
      <c r="JU195" s="169"/>
      <c r="JV195" s="12"/>
      <c r="JW195" s="12"/>
      <c r="JX195" s="12"/>
      <c r="JY195" s="12"/>
      <c r="JZ195" s="12"/>
      <c r="KA195" s="12"/>
      <c r="KB195" s="12"/>
      <c r="KC195" s="12"/>
      <c r="KD195" s="12"/>
      <c r="KE195" s="12"/>
      <c r="KF195" s="12"/>
      <c r="KG195" s="12"/>
      <c r="KH195" s="12"/>
      <c r="KI195" s="12"/>
      <c r="KJ195" s="12"/>
      <c r="KK195" s="12"/>
      <c r="KL195" s="12"/>
      <c r="KM195" s="12"/>
      <c r="KN195" s="12"/>
      <c r="KO195" s="12"/>
      <c r="KP195" s="12"/>
      <c r="KQ195" s="12"/>
      <c r="KR195" s="12"/>
      <c r="KS195" s="12"/>
      <c r="KT195" s="12"/>
      <c r="KU195" s="12"/>
      <c r="KV195" s="12"/>
      <c r="KW195" s="12"/>
      <c r="KX195" s="12"/>
      <c r="KY195" s="12"/>
      <c r="KZ195" s="12"/>
      <c r="LA195" s="12"/>
      <c r="LB195" s="12"/>
      <c r="LC195" s="12"/>
      <c r="LD195" s="12"/>
      <c r="LE195" s="12"/>
      <c r="LF195" s="12"/>
      <c r="LG195" s="12"/>
      <c r="LH195" s="12"/>
      <c r="LI195" s="12"/>
      <c r="LJ195" s="12"/>
      <c r="LK195" s="12"/>
      <c r="LL195" s="12"/>
      <c r="LM195" s="12"/>
      <c r="LN195" s="12"/>
      <c r="LO195" s="12"/>
      <c r="LP195" s="12"/>
      <c r="LQ195" s="12"/>
      <c r="LR195" s="12"/>
      <c r="LS195" s="12"/>
      <c r="LT195" s="12"/>
      <c r="LU195" s="12"/>
      <c r="LV195" s="12"/>
      <c r="LW195" s="12"/>
      <c r="LX195" s="12"/>
      <c r="LY195" s="12"/>
      <c r="LZ195" s="12"/>
      <c r="MA195" s="12"/>
      <c r="MB195" s="12"/>
      <c r="MC195" s="12"/>
      <c r="MD195" s="12"/>
      <c r="ME195" s="12"/>
      <c r="MF195" s="12"/>
      <c r="MG195" s="12"/>
      <c r="MH195" s="12"/>
      <c r="MI195" s="12"/>
      <c r="MJ195" s="12"/>
      <c r="MK195" s="12"/>
      <c r="ML195" s="12"/>
      <c r="MM195" s="12"/>
      <c r="MN195" s="12"/>
      <c r="MO195" s="12"/>
      <c r="MP195" s="12"/>
      <c r="MQ195" s="12"/>
      <c r="MR195" s="12"/>
      <c r="MS195" s="12"/>
      <c r="MT195" s="12"/>
      <c r="MU195" s="12"/>
      <c r="MV195" s="12"/>
      <c r="MW195" s="12"/>
      <c r="MX195" s="12"/>
      <c r="MY195" s="12"/>
      <c r="MZ195" s="12"/>
      <c r="NA195" s="12"/>
      <c r="NB195" s="12"/>
      <c r="NC195" s="12"/>
      <c r="ND195" s="12"/>
      <c r="NE195" s="12"/>
      <c r="NF195" s="12"/>
      <c r="NG195" s="12"/>
      <c r="NH195" s="12"/>
      <c r="NI195" s="12"/>
      <c r="NJ195" s="12"/>
      <c r="NK195" s="12"/>
      <c r="NL195" s="12"/>
      <c r="NM195" s="12"/>
      <c r="NN195" s="12"/>
      <c r="NO195" s="12"/>
      <c r="NP195" s="12"/>
      <c r="NQ195" s="12"/>
      <c r="NR195" s="12"/>
      <c r="NS195" s="12"/>
      <c r="NT195" s="12"/>
      <c r="NU195" s="12"/>
      <c r="NV195" s="12"/>
      <c r="NW195" s="12"/>
      <c r="NX195" s="12"/>
      <c r="NY195" s="12"/>
      <c r="NZ195" s="12"/>
      <c r="OA195" s="12"/>
      <c r="OB195" s="12"/>
      <c r="OC195" s="12"/>
      <c r="OD195" s="12"/>
      <c r="OE195" s="169"/>
      <c r="OF195" s="12"/>
      <c r="OG195" s="12"/>
      <c r="OH195" s="12"/>
      <c r="OI195" s="169"/>
      <c r="OJ195" s="12"/>
      <c r="OK195" s="169"/>
      <c r="OL195" s="12"/>
      <c r="OM195" s="169"/>
      <c r="ON195" s="12"/>
      <c r="OO195" s="169"/>
      <c r="OP195" s="12"/>
      <c r="OQ195" s="169"/>
      <c r="OR195" s="12"/>
      <c r="OS195" s="12"/>
      <c r="OT195" s="12"/>
      <c r="OU195" s="33"/>
      <c r="OV195" s="33"/>
      <c r="OW195" s="33"/>
      <c r="OX195" s="33"/>
      <c r="OY195" s="33"/>
      <c r="OZ195" s="33"/>
      <c r="PA195" s="33"/>
      <c r="PB195" s="33"/>
      <c r="PC195" s="33"/>
      <c r="PD195" s="33"/>
      <c r="PE195" s="33"/>
      <c r="PF195" s="33"/>
      <c r="PG195" s="33"/>
      <c r="PH195" s="33"/>
      <c r="PI195" s="33"/>
      <c r="PJ195" s="33"/>
      <c r="PK195" s="33"/>
      <c r="PL195" s="33"/>
    </row>
    <row r="196" spans="1:428">
      <c r="A196" s="2"/>
      <c r="B196" s="2"/>
      <c r="C196" s="2"/>
      <c r="D196" s="2"/>
      <c r="E196" s="3"/>
      <c r="F196" s="4"/>
      <c r="G196" s="5"/>
      <c r="H196" s="6"/>
      <c r="I196" s="7"/>
      <c r="J196" s="45"/>
      <c r="K196" s="48"/>
      <c r="L196" s="8"/>
      <c r="M196" s="9"/>
      <c r="N196" s="4"/>
      <c r="O196" s="8"/>
      <c r="P196" s="9"/>
      <c r="Q196" s="16"/>
      <c r="R196" s="17"/>
      <c r="S196" s="9"/>
      <c r="T196" s="4"/>
      <c r="U196" s="6"/>
      <c r="V196" s="40"/>
      <c r="W196" s="4"/>
      <c r="X196" s="5"/>
      <c r="Y196" s="6"/>
      <c r="Z196" s="4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6"/>
      <c r="BK196" s="10"/>
      <c r="BL196" s="10"/>
      <c r="BM196" s="11"/>
      <c r="BN196" s="7"/>
      <c r="BO196" s="8"/>
      <c r="BP196" s="9"/>
      <c r="BQ196" s="4"/>
      <c r="BR196" s="8"/>
      <c r="BS196" s="9"/>
      <c r="BT196" s="7"/>
      <c r="BU196" s="9"/>
      <c r="BV196" s="76"/>
      <c r="BW196" s="4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6"/>
      <c r="DH196" s="10"/>
      <c r="DI196" s="11"/>
      <c r="DJ196" s="7"/>
      <c r="DK196" s="8"/>
      <c r="DL196" s="9"/>
      <c r="DM196" s="7"/>
      <c r="DN196" s="8"/>
      <c r="DO196" s="18"/>
      <c r="DP196" s="4"/>
      <c r="DQ196" s="5"/>
      <c r="DR196" s="6"/>
      <c r="DS196" s="4"/>
      <c r="DT196" s="5"/>
      <c r="DU196" s="5"/>
      <c r="DV196" s="5"/>
      <c r="DW196" s="6"/>
      <c r="DX196" s="10"/>
      <c r="DY196" s="13"/>
      <c r="DZ196" s="19"/>
      <c r="EA196" s="15"/>
      <c r="EB196" s="13"/>
      <c r="EC196" s="14"/>
      <c r="ED196" s="15"/>
      <c r="EE196" s="13"/>
      <c r="EF196" s="14"/>
      <c r="EG196" s="15"/>
      <c r="EH196" s="13"/>
      <c r="EI196" s="14"/>
      <c r="EJ196" s="15"/>
      <c r="EK196" s="13"/>
      <c r="EL196" s="14"/>
      <c r="EM196" s="15"/>
      <c r="EN196" s="13"/>
      <c r="EO196" s="14"/>
      <c r="EP196" s="15"/>
      <c r="EQ196" s="13"/>
      <c r="ER196" s="14"/>
      <c r="ES196" s="15"/>
      <c r="ET196" s="13"/>
      <c r="EU196" s="14"/>
      <c r="EV196" s="15"/>
      <c r="EW196" s="13"/>
      <c r="EX196" s="14"/>
      <c r="EY196" s="15"/>
      <c r="EZ196" s="13"/>
      <c r="FA196" s="14"/>
      <c r="FB196" s="15"/>
      <c r="FC196" s="12"/>
      <c r="FD196" s="12"/>
      <c r="FE196" s="12"/>
      <c r="FF196" s="12"/>
      <c r="FG196" s="12"/>
      <c r="FH196" s="12"/>
      <c r="FI196" s="12"/>
      <c r="FJ196" s="12"/>
      <c r="FK196" s="12"/>
      <c r="FL196" s="12"/>
      <c r="FM196" s="12"/>
      <c r="FN196" s="12"/>
      <c r="FO196" s="12"/>
      <c r="FP196" s="12"/>
      <c r="FQ196" s="12"/>
      <c r="FR196" s="12"/>
      <c r="FS196" s="12"/>
      <c r="FT196" s="12"/>
      <c r="FU196" s="12"/>
      <c r="FV196" s="12"/>
      <c r="FW196" s="12"/>
      <c r="FX196" s="12"/>
      <c r="FY196" s="12"/>
      <c r="FZ196" s="12"/>
      <c r="GA196" s="12"/>
      <c r="GB196" s="12"/>
      <c r="GC196" s="12"/>
      <c r="GD196" s="12"/>
      <c r="GE196" s="12"/>
      <c r="GF196" s="12"/>
      <c r="GG196" s="12"/>
      <c r="GH196" s="12"/>
      <c r="GI196" s="12"/>
      <c r="GJ196" s="12"/>
      <c r="GK196" s="12"/>
      <c r="GL196" s="12"/>
      <c r="GM196" s="12"/>
      <c r="GN196" s="12"/>
      <c r="GO196" s="12"/>
      <c r="GP196" s="12"/>
      <c r="GQ196" s="12"/>
      <c r="GR196" s="12"/>
      <c r="GS196" s="12"/>
      <c r="GT196" s="12"/>
      <c r="GU196" s="12"/>
      <c r="GV196" s="12"/>
      <c r="GW196" s="12"/>
      <c r="GX196" s="12"/>
      <c r="GY196" s="12"/>
      <c r="GZ196" s="12"/>
      <c r="HA196" s="12"/>
      <c r="HB196" s="12"/>
      <c r="HC196" s="12"/>
      <c r="HD196" s="12"/>
      <c r="HE196" s="12"/>
      <c r="HF196" s="12"/>
      <c r="HG196" s="12"/>
      <c r="HH196" s="12"/>
      <c r="HI196" s="12"/>
      <c r="HJ196" s="12"/>
      <c r="HK196" s="12"/>
      <c r="HL196" s="12"/>
      <c r="HM196" s="12"/>
      <c r="HN196" s="12"/>
      <c r="HO196" s="12"/>
      <c r="HP196" s="12"/>
      <c r="HQ196" s="12"/>
      <c r="HR196" s="12"/>
      <c r="HS196" s="12"/>
      <c r="HT196" s="12"/>
      <c r="HU196" s="12"/>
      <c r="HV196" s="12"/>
      <c r="HW196" s="12"/>
      <c r="HX196" s="12"/>
      <c r="HY196" s="12"/>
      <c r="HZ196" s="12"/>
      <c r="IA196" s="12"/>
      <c r="IB196" s="12"/>
      <c r="IC196" s="12"/>
      <c r="ID196" s="12"/>
      <c r="IE196" s="12"/>
      <c r="IF196" s="12"/>
      <c r="IG196" s="12"/>
      <c r="IH196" s="12"/>
      <c r="II196" s="12"/>
      <c r="IJ196" s="12"/>
      <c r="IK196" s="12"/>
      <c r="IL196" s="12"/>
      <c r="IM196" s="12"/>
      <c r="IN196" s="12"/>
      <c r="IO196" s="12"/>
      <c r="IP196" s="12"/>
      <c r="IQ196" s="12"/>
      <c r="IR196" s="12"/>
      <c r="IS196" s="12"/>
      <c r="IT196" s="12"/>
      <c r="IU196" s="12"/>
      <c r="IV196" s="12"/>
      <c r="IW196" s="12"/>
      <c r="IX196" s="12"/>
      <c r="IY196" s="12"/>
      <c r="IZ196" s="12"/>
      <c r="JA196" s="12"/>
      <c r="JB196" s="12"/>
      <c r="JC196" s="12"/>
      <c r="JD196" s="12"/>
      <c r="JE196" s="12"/>
      <c r="JF196" s="12"/>
      <c r="JG196" s="12"/>
      <c r="JH196" s="12"/>
      <c r="JI196" s="169"/>
      <c r="JJ196" s="12"/>
      <c r="JK196" s="12"/>
      <c r="JL196" s="12"/>
      <c r="JM196" s="169"/>
      <c r="JN196" s="12"/>
      <c r="JO196" s="169"/>
      <c r="JP196" s="12"/>
      <c r="JQ196" s="169"/>
      <c r="JR196" s="12"/>
      <c r="JS196" s="169"/>
      <c r="JT196" s="12"/>
      <c r="JU196" s="169"/>
      <c r="JV196" s="12"/>
      <c r="JW196" s="12"/>
      <c r="JX196" s="12"/>
      <c r="JY196" s="12"/>
      <c r="JZ196" s="12"/>
      <c r="KA196" s="12"/>
      <c r="KB196" s="12"/>
      <c r="KC196" s="12"/>
      <c r="KD196" s="12"/>
      <c r="KE196" s="12"/>
      <c r="KF196" s="12"/>
      <c r="KG196" s="12"/>
      <c r="KH196" s="12"/>
      <c r="KI196" s="12"/>
      <c r="KJ196" s="12"/>
      <c r="KK196" s="12"/>
      <c r="KL196" s="12"/>
      <c r="KM196" s="12"/>
      <c r="KN196" s="12"/>
      <c r="KO196" s="12"/>
      <c r="KP196" s="12"/>
      <c r="KQ196" s="12"/>
      <c r="KR196" s="12"/>
      <c r="KS196" s="12"/>
      <c r="KT196" s="12"/>
      <c r="KU196" s="12"/>
      <c r="KV196" s="12"/>
      <c r="KW196" s="12"/>
      <c r="KX196" s="12"/>
      <c r="KY196" s="12"/>
      <c r="KZ196" s="12"/>
      <c r="LA196" s="12"/>
      <c r="LB196" s="12"/>
      <c r="LC196" s="12"/>
      <c r="LD196" s="12"/>
      <c r="LE196" s="12"/>
      <c r="LF196" s="12"/>
      <c r="LG196" s="12"/>
      <c r="LH196" s="12"/>
      <c r="LI196" s="12"/>
      <c r="LJ196" s="12"/>
      <c r="LK196" s="12"/>
      <c r="LL196" s="12"/>
      <c r="LM196" s="12"/>
      <c r="LN196" s="12"/>
      <c r="LO196" s="12"/>
      <c r="LP196" s="12"/>
      <c r="LQ196" s="12"/>
      <c r="LR196" s="12"/>
      <c r="LS196" s="12"/>
      <c r="LT196" s="12"/>
      <c r="LU196" s="12"/>
      <c r="LV196" s="12"/>
      <c r="LW196" s="12"/>
      <c r="LX196" s="12"/>
      <c r="LY196" s="12"/>
      <c r="LZ196" s="12"/>
      <c r="MA196" s="12"/>
      <c r="MB196" s="12"/>
      <c r="MC196" s="12"/>
      <c r="MD196" s="12"/>
      <c r="ME196" s="12"/>
      <c r="MF196" s="12"/>
      <c r="MG196" s="12"/>
      <c r="MH196" s="12"/>
      <c r="MI196" s="12"/>
      <c r="MJ196" s="12"/>
      <c r="MK196" s="12"/>
      <c r="ML196" s="12"/>
      <c r="MM196" s="12"/>
      <c r="MN196" s="12"/>
      <c r="MO196" s="12"/>
      <c r="MP196" s="12"/>
      <c r="MQ196" s="12"/>
      <c r="MR196" s="12"/>
      <c r="MS196" s="12"/>
      <c r="MT196" s="12"/>
      <c r="MU196" s="12"/>
      <c r="MV196" s="12"/>
      <c r="MW196" s="12"/>
      <c r="MX196" s="12"/>
      <c r="MY196" s="12"/>
      <c r="MZ196" s="12"/>
      <c r="NA196" s="12"/>
      <c r="NB196" s="12"/>
      <c r="NC196" s="12"/>
      <c r="ND196" s="12"/>
      <c r="NE196" s="12"/>
      <c r="NF196" s="12"/>
      <c r="NG196" s="12"/>
      <c r="NH196" s="12"/>
      <c r="NI196" s="12"/>
      <c r="NJ196" s="12"/>
      <c r="NK196" s="12"/>
      <c r="NL196" s="12"/>
      <c r="NM196" s="12"/>
      <c r="NN196" s="12"/>
      <c r="NO196" s="12"/>
      <c r="NP196" s="12"/>
      <c r="NQ196" s="12"/>
      <c r="NR196" s="12"/>
      <c r="NS196" s="12"/>
      <c r="NT196" s="12"/>
      <c r="NU196" s="12"/>
      <c r="NV196" s="12"/>
      <c r="NW196" s="12"/>
      <c r="NX196" s="12"/>
      <c r="NY196" s="12"/>
      <c r="NZ196" s="12"/>
      <c r="OA196" s="12"/>
      <c r="OB196" s="12"/>
      <c r="OC196" s="12"/>
      <c r="OD196" s="12"/>
      <c r="OE196" s="169"/>
      <c r="OF196" s="12"/>
      <c r="OG196" s="12"/>
      <c r="OH196" s="12"/>
      <c r="OI196" s="169"/>
      <c r="OJ196" s="12"/>
      <c r="OK196" s="169"/>
      <c r="OL196" s="12"/>
      <c r="OM196" s="169"/>
      <c r="ON196" s="12"/>
      <c r="OO196" s="169"/>
      <c r="OP196" s="12"/>
      <c r="OQ196" s="169"/>
      <c r="OR196" s="12"/>
      <c r="OS196" s="12"/>
      <c r="OT196" s="12"/>
      <c r="OU196" s="33"/>
      <c r="OV196" s="33"/>
      <c r="OW196" s="33"/>
      <c r="OX196" s="33"/>
      <c r="OY196" s="33"/>
      <c r="OZ196" s="33"/>
      <c r="PA196" s="33"/>
      <c r="PB196" s="33"/>
      <c r="PC196" s="33"/>
      <c r="PD196" s="33"/>
      <c r="PE196" s="33"/>
      <c r="PF196" s="33"/>
      <c r="PG196" s="33"/>
      <c r="PH196" s="33"/>
      <c r="PI196" s="33"/>
      <c r="PJ196" s="33"/>
      <c r="PK196" s="33"/>
      <c r="PL196" s="33"/>
    </row>
    <row r="197" spans="1:428">
      <c r="A197" s="2"/>
      <c r="B197" s="2"/>
      <c r="C197" s="2"/>
      <c r="D197" s="2"/>
      <c r="E197" s="3"/>
      <c r="F197" s="4"/>
      <c r="G197" s="5"/>
      <c r="H197" s="6"/>
      <c r="I197" s="7"/>
      <c r="J197" s="45"/>
      <c r="K197" s="48"/>
      <c r="L197" s="8"/>
      <c r="M197" s="9"/>
      <c r="N197" s="4"/>
      <c r="O197" s="8"/>
      <c r="P197" s="9"/>
      <c r="Q197" s="16"/>
      <c r="R197" s="17"/>
      <c r="S197" s="9"/>
      <c r="T197" s="4"/>
      <c r="U197" s="6"/>
      <c r="V197" s="40"/>
      <c r="W197" s="4"/>
      <c r="X197" s="5"/>
      <c r="Y197" s="6"/>
      <c r="Z197" s="4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6"/>
      <c r="BK197" s="10"/>
      <c r="BL197" s="10"/>
      <c r="BM197" s="11"/>
      <c r="BN197" s="7"/>
      <c r="BO197" s="8"/>
      <c r="BP197" s="9"/>
      <c r="BQ197" s="4"/>
      <c r="BR197" s="8"/>
      <c r="BS197" s="9"/>
      <c r="BT197" s="7"/>
      <c r="BU197" s="9"/>
      <c r="BV197" s="76"/>
      <c r="BW197" s="4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6"/>
      <c r="DH197" s="10"/>
      <c r="DI197" s="11"/>
      <c r="DJ197" s="7"/>
      <c r="DK197" s="8"/>
      <c r="DL197" s="9"/>
      <c r="DM197" s="7"/>
      <c r="DN197" s="8"/>
      <c r="DO197" s="18"/>
      <c r="DP197" s="4"/>
      <c r="DQ197" s="5"/>
      <c r="DR197" s="6"/>
      <c r="DS197" s="4"/>
      <c r="DT197" s="5"/>
      <c r="DU197" s="5"/>
      <c r="DV197" s="5"/>
      <c r="DW197" s="6"/>
      <c r="DX197" s="10"/>
      <c r="DY197" s="13"/>
      <c r="DZ197" s="14"/>
      <c r="EA197" s="15"/>
      <c r="EB197" s="13"/>
      <c r="EC197" s="14"/>
      <c r="ED197" s="15"/>
      <c r="EE197" s="13"/>
      <c r="EF197" s="14"/>
      <c r="EG197" s="15"/>
      <c r="EH197" s="13"/>
      <c r="EI197" s="14"/>
      <c r="EJ197" s="15"/>
      <c r="EK197" s="13"/>
      <c r="EL197" s="14"/>
      <c r="EM197" s="15"/>
      <c r="EN197" s="13"/>
      <c r="EO197" s="14"/>
      <c r="EP197" s="15"/>
      <c r="EQ197" s="13"/>
      <c r="ER197" s="14"/>
      <c r="ES197" s="15"/>
      <c r="ET197" s="13"/>
      <c r="EU197" s="14"/>
      <c r="EV197" s="15"/>
      <c r="EW197" s="13"/>
      <c r="EX197" s="14"/>
      <c r="EY197" s="15"/>
      <c r="EZ197" s="13"/>
      <c r="FA197" s="14"/>
      <c r="FB197" s="15"/>
      <c r="FC197" s="12"/>
      <c r="FD197" s="12"/>
      <c r="FE197" s="12"/>
      <c r="FF197" s="12"/>
      <c r="FG197" s="12"/>
      <c r="FH197" s="12"/>
      <c r="FI197" s="12"/>
      <c r="FJ197" s="12"/>
      <c r="FK197" s="12"/>
      <c r="FL197" s="12"/>
      <c r="FM197" s="12"/>
      <c r="FN197" s="12"/>
      <c r="FO197" s="12"/>
      <c r="FP197" s="12"/>
      <c r="FQ197" s="12"/>
      <c r="FR197" s="12"/>
      <c r="FS197" s="12"/>
      <c r="FT197" s="12"/>
      <c r="FU197" s="12"/>
      <c r="FV197" s="12"/>
      <c r="FW197" s="12"/>
      <c r="FX197" s="12"/>
      <c r="FY197" s="12"/>
      <c r="FZ197" s="12"/>
      <c r="GA197" s="12"/>
      <c r="GB197" s="12"/>
      <c r="GC197" s="12"/>
      <c r="GD197" s="12"/>
      <c r="GE197" s="12"/>
      <c r="GF197" s="12"/>
      <c r="GG197" s="12"/>
      <c r="GH197" s="12"/>
      <c r="GI197" s="12"/>
      <c r="GJ197" s="12"/>
      <c r="GK197" s="12"/>
      <c r="GL197" s="12"/>
      <c r="GM197" s="12"/>
      <c r="GN197" s="12"/>
      <c r="GO197" s="12"/>
      <c r="GP197" s="12"/>
      <c r="GQ197" s="12"/>
      <c r="GR197" s="12"/>
      <c r="GS197" s="12"/>
      <c r="GT197" s="12"/>
      <c r="GU197" s="12"/>
      <c r="GV197" s="12"/>
      <c r="GW197" s="12"/>
      <c r="GX197" s="12"/>
      <c r="GY197" s="12"/>
      <c r="GZ197" s="12"/>
      <c r="HA197" s="12"/>
      <c r="HB197" s="12"/>
      <c r="HC197" s="12"/>
      <c r="HD197" s="12"/>
      <c r="HE197" s="12"/>
      <c r="HF197" s="12"/>
      <c r="HG197" s="12"/>
      <c r="HH197" s="12"/>
      <c r="HI197" s="12"/>
      <c r="HJ197" s="12"/>
      <c r="HK197" s="12"/>
      <c r="HL197" s="12"/>
      <c r="HM197" s="12"/>
      <c r="HN197" s="12"/>
      <c r="HO197" s="12"/>
      <c r="HP197" s="12"/>
      <c r="HQ197" s="12"/>
      <c r="HR197" s="12"/>
      <c r="HS197" s="12"/>
      <c r="HT197" s="12"/>
      <c r="HU197" s="12"/>
      <c r="HV197" s="12"/>
      <c r="HW197" s="12"/>
      <c r="HX197" s="12"/>
      <c r="HY197" s="12"/>
      <c r="HZ197" s="12"/>
      <c r="IA197" s="12"/>
      <c r="IB197" s="12"/>
      <c r="IC197" s="12"/>
      <c r="ID197" s="12"/>
      <c r="IE197" s="12"/>
      <c r="IF197" s="12"/>
      <c r="IG197" s="12"/>
      <c r="IH197" s="12"/>
      <c r="II197" s="12"/>
      <c r="IJ197" s="12"/>
      <c r="IK197" s="12"/>
      <c r="IL197" s="12"/>
      <c r="IM197" s="12"/>
      <c r="IN197" s="12"/>
      <c r="IO197" s="12"/>
      <c r="IP197" s="12"/>
      <c r="IQ197" s="12"/>
      <c r="IR197" s="12"/>
      <c r="IS197" s="12"/>
      <c r="IT197" s="12"/>
      <c r="IU197" s="12"/>
      <c r="IV197" s="12"/>
      <c r="IW197" s="12"/>
      <c r="IX197" s="12"/>
      <c r="IY197" s="12"/>
      <c r="IZ197" s="12"/>
      <c r="JA197" s="12"/>
      <c r="JB197" s="12"/>
      <c r="JC197" s="12"/>
      <c r="JD197" s="12"/>
      <c r="JE197" s="12"/>
      <c r="JF197" s="12"/>
      <c r="JG197" s="12"/>
      <c r="JH197" s="12"/>
      <c r="JI197" s="169"/>
      <c r="JJ197" s="12"/>
      <c r="JK197" s="12"/>
      <c r="JL197" s="12"/>
      <c r="JM197" s="169"/>
      <c r="JN197" s="12"/>
      <c r="JO197" s="169"/>
      <c r="JP197" s="12"/>
      <c r="JQ197" s="169"/>
      <c r="JR197" s="12"/>
      <c r="JS197" s="169"/>
      <c r="JT197" s="12"/>
      <c r="JU197" s="169"/>
      <c r="JV197" s="12"/>
      <c r="JW197" s="12"/>
      <c r="JX197" s="12"/>
      <c r="JY197" s="12"/>
      <c r="JZ197" s="12"/>
      <c r="KA197" s="12"/>
      <c r="KB197" s="12"/>
      <c r="KC197" s="12"/>
      <c r="KD197" s="12"/>
      <c r="KE197" s="12"/>
      <c r="KF197" s="12"/>
      <c r="KG197" s="12"/>
      <c r="KH197" s="12"/>
      <c r="KI197" s="12"/>
      <c r="KJ197" s="12"/>
      <c r="KK197" s="12"/>
      <c r="KL197" s="12"/>
      <c r="KM197" s="12"/>
      <c r="KN197" s="12"/>
      <c r="KO197" s="12"/>
      <c r="KP197" s="12"/>
      <c r="KQ197" s="12"/>
      <c r="KR197" s="12"/>
      <c r="KS197" s="12"/>
      <c r="KT197" s="12"/>
      <c r="KU197" s="12"/>
      <c r="KV197" s="12"/>
      <c r="KW197" s="12"/>
      <c r="KX197" s="12"/>
      <c r="KY197" s="12"/>
      <c r="KZ197" s="12"/>
      <c r="LA197" s="12"/>
      <c r="LB197" s="12"/>
      <c r="LC197" s="12"/>
      <c r="LD197" s="12"/>
      <c r="LE197" s="12"/>
      <c r="LF197" s="12"/>
      <c r="LG197" s="12"/>
      <c r="LH197" s="12"/>
      <c r="LI197" s="12"/>
      <c r="LJ197" s="12"/>
      <c r="LK197" s="12"/>
      <c r="LL197" s="12"/>
      <c r="LM197" s="12"/>
      <c r="LN197" s="12"/>
      <c r="LO197" s="12"/>
      <c r="LP197" s="12"/>
      <c r="LQ197" s="12"/>
      <c r="LR197" s="12"/>
      <c r="LS197" s="12"/>
      <c r="LT197" s="12"/>
      <c r="LU197" s="12"/>
      <c r="LV197" s="12"/>
      <c r="LW197" s="12"/>
      <c r="LX197" s="12"/>
      <c r="LY197" s="12"/>
      <c r="LZ197" s="12"/>
      <c r="MA197" s="12"/>
      <c r="MB197" s="12"/>
      <c r="MC197" s="12"/>
      <c r="MD197" s="12"/>
      <c r="ME197" s="12"/>
      <c r="MF197" s="12"/>
      <c r="MG197" s="12"/>
      <c r="MH197" s="12"/>
      <c r="MI197" s="12"/>
      <c r="MJ197" s="12"/>
      <c r="MK197" s="12"/>
      <c r="ML197" s="12"/>
      <c r="MM197" s="12"/>
      <c r="MN197" s="12"/>
      <c r="MO197" s="12"/>
      <c r="MP197" s="12"/>
      <c r="MQ197" s="12"/>
      <c r="MR197" s="12"/>
      <c r="MS197" s="12"/>
      <c r="MT197" s="12"/>
      <c r="MU197" s="12"/>
      <c r="MV197" s="12"/>
      <c r="MW197" s="12"/>
      <c r="MX197" s="12"/>
      <c r="MY197" s="12"/>
      <c r="MZ197" s="12"/>
      <c r="NA197" s="12"/>
      <c r="NB197" s="12"/>
      <c r="NC197" s="12"/>
      <c r="ND197" s="12"/>
      <c r="NE197" s="12"/>
      <c r="NF197" s="12"/>
      <c r="NG197" s="12"/>
      <c r="NH197" s="12"/>
      <c r="NI197" s="12"/>
      <c r="NJ197" s="12"/>
      <c r="NK197" s="12"/>
      <c r="NL197" s="12"/>
      <c r="NM197" s="12"/>
      <c r="NN197" s="12"/>
      <c r="NO197" s="12"/>
      <c r="NP197" s="12"/>
      <c r="NQ197" s="12"/>
      <c r="NR197" s="12"/>
      <c r="NS197" s="12"/>
      <c r="NT197" s="12"/>
      <c r="NU197" s="12"/>
      <c r="NV197" s="12"/>
      <c r="NW197" s="12"/>
      <c r="NX197" s="12"/>
      <c r="NY197" s="12"/>
      <c r="NZ197" s="12"/>
      <c r="OA197" s="12"/>
      <c r="OB197" s="12"/>
      <c r="OC197" s="12"/>
      <c r="OD197" s="12"/>
      <c r="OE197" s="169"/>
      <c r="OF197" s="12"/>
      <c r="OG197" s="12"/>
      <c r="OH197" s="12"/>
      <c r="OI197" s="169"/>
      <c r="OJ197" s="12"/>
      <c r="OK197" s="169"/>
      <c r="OL197" s="12"/>
      <c r="OM197" s="169"/>
      <c r="ON197" s="12"/>
      <c r="OO197" s="169"/>
      <c r="OP197" s="12"/>
      <c r="OQ197" s="169"/>
      <c r="OR197" s="12"/>
      <c r="OS197" s="12"/>
      <c r="OT197" s="12"/>
      <c r="OU197" s="33"/>
      <c r="OV197" s="33"/>
      <c r="OW197" s="33"/>
      <c r="OX197" s="33"/>
      <c r="OY197" s="33"/>
      <c r="OZ197" s="33"/>
      <c r="PA197" s="33"/>
      <c r="PB197" s="33"/>
      <c r="PC197" s="33"/>
      <c r="PD197" s="33"/>
      <c r="PE197" s="33"/>
      <c r="PF197" s="33"/>
      <c r="PG197" s="33"/>
      <c r="PH197" s="33"/>
      <c r="PI197" s="33"/>
      <c r="PJ197" s="33"/>
      <c r="PK197" s="33"/>
      <c r="PL197" s="33"/>
    </row>
    <row r="198" spans="1:428">
      <c r="A198" s="2"/>
      <c r="B198" s="2"/>
      <c r="C198" s="2"/>
      <c r="D198" s="2"/>
      <c r="E198" s="3"/>
      <c r="F198" s="4"/>
      <c r="G198" s="5"/>
      <c r="H198" s="6"/>
      <c r="I198" s="7"/>
      <c r="J198" s="45"/>
      <c r="K198" s="48"/>
      <c r="L198" s="8"/>
      <c r="M198" s="9"/>
      <c r="N198" s="4"/>
      <c r="O198" s="8"/>
      <c r="P198" s="9"/>
      <c r="Q198" s="16"/>
      <c r="R198" s="17"/>
      <c r="S198" s="9"/>
      <c r="T198" s="4"/>
      <c r="U198" s="6"/>
      <c r="V198" s="40"/>
      <c r="W198" s="4"/>
      <c r="X198" s="5"/>
      <c r="Y198" s="6"/>
      <c r="Z198" s="4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6"/>
      <c r="BK198" s="10"/>
      <c r="BL198" s="10"/>
      <c r="BM198" s="11"/>
      <c r="BN198" s="7"/>
      <c r="BO198" s="8"/>
      <c r="BP198" s="9"/>
      <c r="BQ198" s="4"/>
      <c r="BR198" s="8"/>
      <c r="BS198" s="9"/>
      <c r="BT198" s="7"/>
      <c r="BU198" s="9"/>
      <c r="BV198" s="76"/>
      <c r="BW198" s="4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6"/>
      <c r="DH198" s="10"/>
      <c r="DI198" s="11"/>
      <c r="DJ198" s="7"/>
      <c r="DK198" s="8"/>
      <c r="DL198" s="9"/>
      <c r="DM198" s="7"/>
      <c r="DN198" s="8"/>
      <c r="DO198" s="18"/>
      <c r="DP198" s="4"/>
      <c r="DQ198" s="5"/>
      <c r="DR198" s="6"/>
      <c r="DS198" s="4"/>
      <c r="DT198" s="5"/>
      <c r="DU198" s="5"/>
      <c r="DV198" s="5"/>
      <c r="DW198" s="6"/>
      <c r="DX198" s="10"/>
      <c r="DY198" s="13"/>
      <c r="DZ198" s="14"/>
      <c r="EA198" s="15"/>
      <c r="EB198" s="13"/>
      <c r="EC198" s="14"/>
      <c r="ED198" s="15"/>
      <c r="EE198" s="13"/>
      <c r="EF198" s="14"/>
      <c r="EG198" s="15"/>
      <c r="EH198" s="13"/>
      <c r="EI198" s="14"/>
      <c r="EJ198" s="15"/>
      <c r="EK198" s="13"/>
      <c r="EL198" s="14"/>
      <c r="EM198" s="15"/>
      <c r="EN198" s="13"/>
      <c r="EO198" s="14"/>
      <c r="EP198" s="15"/>
      <c r="EQ198" s="13"/>
      <c r="ER198" s="14"/>
      <c r="ES198" s="15"/>
      <c r="ET198" s="13"/>
      <c r="EU198" s="14"/>
      <c r="EV198" s="15"/>
      <c r="EW198" s="13"/>
      <c r="EX198" s="14"/>
      <c r="EY198" s="15"/>
      <c r="EZ198" s="13"/>
      <c r="FA198" s="14"/>
      <c r="FB198" s="15"/>
      <c r="FC198" s="12"/>
      <c r="FD198" s="12"/>
      <c r="FE198" s="12"/>
      <c r="FF198" s="12"/>
      <c r="FG198" s="12"/>
      <c r="FH198" s="12"/>
      <c r="FI198" s="12"/>
      <c r="FJ198" s="12"/>
      <c r="FK198" s="12"/>
      <c r="FL198" s="12"/>
      <c r="FM198" s="12"/>
      <c r="FN198" s="12"/>
      <c r="FO198" s="12"/>
      <c r="FP198" s="12"/>
      <c r="FQ198" s="12"/>
      <c r="FR198" s="12"/>
      <c r="FS198" s="12"/>
      <c r="FT198" s="12"/>
      <c r="FU198" s="12"/>
      <c r="FV198" s="12"/>
      <c r="FW198" s="12"/>
      <c r="FX198" s="12"/>
      <c r="FY198" s="12"/>
      <c r="FZ198" s="12"/>
      <c r="GA198" s="12"/>
      <c r="GB198" s="12"/>
      <c r="GC198" s="12"/>
      <c r="GD198" s="12"/>
      <c r="GE198" s="12"/>
      <c r="GF198" s="12"/>
      <c r="GG198" s="12"/>
      <c r="GH198" s="12"/>
      <c r="GI198" s="12"/>
      <c r="GJ198" s="12"/>
      <c r="GK198" s="12"/>
      <c r="GL198" s="12"/>
      <c r="GM198" s="12"/>
      <c r="GN198" s="12"/>
      <c r="GO198" s="12"/>
      <c r="GP198" s="12"/>
      <c r="GQ198" s="12"/>
      <c r="GR198" s="12"/>
      <c r="GS198" s="12"/>
      <c r="GT198" s="12"/>
      <c r="GU198" s="12"/>
      <c r="GV198" s="12"/>
      <c r="GW198" s="12"/>
      <c r="GX198" s="12"/>
      <c r="GY198" s="12"/>
      <c r="GZ198" s="12"/>
      <c r="HA198" s="12"/>
      <c r="HB198" s="12"/>
      <c r="HC198" s="12"/>
      <c r="HD198" s="12"/>
      <c r="HE198" s="12"/>
      <c r="HF198" s="12"/>
      <c r="HG198" s="12"/>
      <c r="HH198" s="12"/>
      <c r="HI198" s="12"/>
      <c r="HJ198" s="12"/>
      <c r="HK198" s="12"/>
      <c r="HL198" s="12"/>
      <c r="HM198" s="12"/>
      <c r="HN198" s="12"/>
      <c r="HO198" s="12"/>
      <c r="HP198" s="12"/>
      <c r="HQ198" s="12"/>
      <c r="HR198" s="12"/>
      <c r="HS198" s="12"/>
      <c r="HT198" s="12"/>
      <c r="HU198" s="12"/>
      <c r="HV198" s="12"/>
      <c r="HW198" s="12"/>
      <c r="HX198" s="12"/>
      <c r="HY198" s="12"/>
      <c r="HZ198" s="12"/>
      <c r="IA198" s="12"/>
      <c r="IB198" s="12"/>
      <c r="IC198" s="12"/>
      <c r="ID198" s="12"/>
      <c r="IE198" s="12"/>
      <c r="IF198" s="12"/>
      <c r="IG198" s="12"/>
      <c r="IH198" s="12"/>
      <c r="II198" s="12"/>
      <c r="IJ198" s="12"/>
      <c r="IK198" s="12"/>
      <c r="IL198" s="12"/>
      <c r="IM198" s="12"/>
      <c r="IN198" s="12"/>
      <c r="IO198" s="12"/>
      <c r="IP198" s="12"/>
      <c r="IQ198" s="12"/>
      <c r="IR198" s="12"/>
      <c r="IS198" s="12"/>
      <c r="IT198" s="12"/>
      <c r="IU198" s="12"/>
      <c r="IV198" s="12"/>
      <c r="IW198" s="12"/>
      <c r="IX198" s="12"/>
      <c r="IY198" s="12"/>
      <c r="IZ198" s="12"/>
      <c r="JA198" s="12"/>
      <c r="JB198" s="12"/>
      <c r="JC198" s="12"/>
      <c r="JD198" s="12"/>
      <c r="JE198" s="12"/>
      <c r="JF198" s="12"/>
      <c r="JG198" s="12"/>
      <c r="JH198" s="12"/>
      <c r="JI198" s="169"/>
      <c r="JJ198" s="12"/>
      <c r="JK198" s="12"/>
      <c r="JL198" s="12"/>
      <c r="JM198" s="169"/>
      <c r="JN198" s="12"/>
      <c r="JO198" s="169"/>
      <c r="JP198" s="12"/>
      <c r="JQ198" s="169"/>
      <c r="JR198" s="12"/>
      <c r="JS198" s="169"/>
      <c r="JT198" s="12"/>
      <c r="JU198" s="169"/>
      <c r="JV198" s="12"/>
      <c r="JW198" s="12"/>
      <c r="JX198" s="12"/>
      <c r="JY198" s="12"/>
      <c r="JZ198" s="12"/>
      <c r="KA198" s="12"/>
      <c r="KB198" s="12"/>
      <c r="KC198" s="12"/>
      <c r="KD198" s="12"/>
      <c r="KE198" s="12"/>
      <c r="KF198" s="12"/>
      <c r="KG198" s="12"/>
      <c r="KH198" s="12"/>
      <c r="KI198" s="12"/>
      <c r="KJ198" s="12"/>
      <c r="KK198" s="12"/>
      <c r="KL198" s="12"/>
      <c r="KM198" s="12"/>
      <c r="KN198" s="12"/>
      <c r="KO198" s="12"/>
      <c r="KP198" s="12"/>
      <c r="KQ198" s="12"/>
      <c r="KR198" s="12"/>
      <c r="KS198" s="12"/>
      <c r="KT198" s="12"/>
      <c r="KU198" s="12"/>
      <c r="KV198" s="12"/>
      <c r="KW198" s="12"/>
      <c r="KX198" s="12"/>
      <c r="KY198" s="12"/>
      <c r="KZ198" s="12"/>
      <c r="LA198" s="12"/>
      <c r="LB198" s="12"/>
      <c r="LC198" s="12"/>
      <c r="LD198" s="12"/>
      <c r="LE198" s="12"/>
      <c r="LF198" s="12"/>
      <c r="LG198" s="12"/>
      <c r="LH198" s="12"/>
      <c r="LI198" s="12"/>
      <c r="LJ198" s="12"/>
      <c r="LK198" s="12"/>
      <c r="LL198" s="12"/>
      <c r="LM198" s="12"/>
      <c r="LN198" s="12"/>
      <c r="LO198" s="12"/>
      <c r="LP198" s="12"/>
      <c r="LQ198" s="12"/>
      <c r="LR198" s="12"/>
      <c r="LS198" s="12"/>
      <c r="LT198" s="12"/>
      <c r="LU198" s="12"/>
      <c r="LV198" s="12"/>
      <c r="LW198" s="12"/>
      <c r="LX198" s="12"/>
      <c r="LY198" s="12"/>
      <c r="LZ198" s="12"/>
      <c r="MA198" s="12"/>
      <c r="MB198" s="12"/>
      <c r="MC198" s="12"/>
      <c r="MD198" s="12"/>
      <c r="ME198" s="12"/>
      <c r="MF198" s="12"/>
      <c r="MG198" s="12"/>
      <c r="MH198" s="12"/>
      <c r="MI198" s="12"/>
      <c r="MJ198" s="12"/>
      <c r="MK198" s="12"/>
      <c r="ML198" s="12"/>
      <c r="MM198" s="12"/>
      <c r="MN198" s="12"/>
      <c r="MO198" s="12"/>
      <c r="MP198" s="12"/>
      <c r="MQ198" s="12"/>
      <c r="MR198" s="12"/>
      <c r="MS198" s="12"/>
      <c r="MT198" s="12"/>
      <c r="MU198" s="12"/>
      <c r="MV198" s="12"/>
      <c r="MW198" s="12"/>
      <c r="MX198" s="12"/>
      <c r="MY198" s="12"/>
      <c r="MZ198" s="12"/>
      <c r="NA198" s="12"/>
      <c r="NB198" s="12"/>
      <c r="NC198" s="12"/>
      <c r="ND198" s="12"/>
      <c r="NE198" s="12"/>
      <c r="NF198" s="12"/>
      <c r="NG198" s="12"/>
      <c r="NH198" s="12"/>
      <c r="NI198" s="12"/>
      <c r="NJ198" s="12"/>
      <c r="NK198" s="12"/>
      <c r="NL198" s="12"/>
      <c r="NM198" s="12"/>
      <c r="NN198" s="12"/>
      <c r="NO198" s="12"/>
      <c r="NP198" s="12"/>
      <c r="NQ198" s="12"/>
      <c r="NR198" s="12"/>
      <c r="NS198" s="12"/>
      <c r="NT198" s="12"/>
      <c r="NU198" s="12"/>
      <c r="NV198" s="12"/>
      <c r="NW198" s="12"/>
      <c r="NX198" s="12"/>
      <c r="NY198" s="12"/>
      <c r="NZ198" s="12"/>
      <c r="OA198" s="12"/>
      <c r="OB198" s="12"/>
      <c r="OC198" s="12"/>
      <c r="OD198" s="12"/>
      <c r="OE198" s="169"/>
      <c r="OF198" s="12"/>
      <c r="OG198" s="12"/>
      <c r="OH198" s="12"/>
      <c r="OI198" s="169"/>
      <c r="OJ198" s="12"/>
      <c r="OK198" s="169"/>
      <c r="OL198" s="12"/>
      <c r="OM198" s="169"/>
      <c r="ON198" s="12"/>
      <c r="OO198" s="169"/>
      <c r="OP198" s="12"/>
      <c r="OQ198" s="169"/>
      <c r="OR198" s="12"/>
      <c r="OS198" s="12"/>
      <c r="OT198" s="12"/>
      <c r="OU198" s="33"/>
      <c r="OV198" s="33"/>
      <c r="OW198" s="33"/>
      <c r="OX198" s="33"/>
      <c r="OY198" s="33"/>
      <c r="OZ198" s="33"/>
      <c r="PA198" s="33"/>
      <c r="PB198" s="33"/>
      <c r="PC198" s="33"/>
      <c r="PD198" s="33"/>
      <c r="PE198" s="33"/>
      <c r="PF198" s="33"/>
      <c r="PG198" s="33"/>
      <c r="PH198" s="33"/>
      <c r="PI198" s="33"/>
      <c r="PJ198" s="33"/>
      <c r="PK198" s="33"/>
      <c r="PL198" s="33"/>
    </row>
    <row r="199" spans="1:428">
      <c r="A199" s="2"/>
      <c r="B199" s="2"/>
      <c r="C199" s="2"/>
      <c r="D199" s="2"/>
      <c r="E199" s="3"/>
      <c r="F199" s="4"/>
      <c r="G199" s="5"/>
      <c r="H199" s="6"/>
      <c r="I199" s="7"/>
      <c r="J199" s="45"/>
      <c r="K199" s="48"/>
      <c r="L199" s="8"/>
      <c r="M199" s="9"/>
      <c r="N199" s="4"/>
      <c r="O199" s="8"/>
      <c r="P199" s="9"/>
      <c r="Q199" s="16"/>
      <c r="R199" s="17"/>
      <c r="S199" s="9"/>
      <c r="T199" s="4"/>
      <c r="U199" s="6"/>
      <c r="V199" s="40"/>
      <c r="W199" s="4"/>
      <c r="X199" s="5"/>
      <c r="Y199" s="6"/>
      <c r="Z199" s="4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6"/>
      <c r="BK199" s="10"/>
      <c r="BL199" s="10"/>
      <c r="BM199" s="11"/>
      <c r="BN199" s="7"/>
      <c r="BO199" s="8"/>
      <c r="BP199" s="9"/>
      <c r="BQ199" s="4"/>
      <c r="BR199" s="8"/>
      <c r="BS199" s="9"/>
      <c r="BT199" s="7"/>
      <c r="BU199" s="9"/>
      <c r="BV199" s="76"/>
      <c r="BW199" s="4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6"/>
      <c r="DH199" s="10"/>
      <c r="DI199" s="11"/>
      <c r="DJ199" s="7"/>
      <c r="DK199" s="8"/>
      <c r="DL199" s="9"/>
      <c r="DM199" s="7"/>
      <c r="DN199" s="8"/>
      <c r="DO199" s="18"/>
      <c r="DP199" s="4"/>
      <c r="DQ199" s="5"/>
      <c r="DR199" s="6"/>
      <c r="DS199" s="4"/>
      <c r="DT199" s="5"/>
      <c r="DU199" s="5"/>
      <c r="DV199" s="5"/>
      <c r="DW199" s="6"/>
      <c r="DX199" s="10"/>
      <c r="DY199" s="13"/>
      <c r="DZ199" s="14"/>
      <c r="EA199" s="15"/>
      <c r="EB199" s="13"/>
      <c r="EC199" s="14"/>
      <c r="ED199" s="15"/>
      <c r="EE199" s="13"/>
      <c r="EF199" s="14"/>
      <c r="EG199" s="15"/>
      <c r="EH199" s="13"/>
      <c r="EI199" s="14"/>
      <c r="EJ199" s="15"/>
      <c r="EK199" s="13"/>
      <c r="EL199" s="14"/>
      <c r="EM199" s="15"/>
      <c r="EN199" s="13"/>
      <c r="EO199" s="14"/>
      <c r="EP199" s="15"/>
      <c r="EQ199" s="13"/>
      <c r="ER199" s="14"/>
      <c r="ES199" s="15"/>
      <c r="ET199" s="13"/>
      <c r="EU199" s="14"/>
      <c r="EV199" s="15"/>
      <c r="EW199" s="13"/>
      <c r="EX199" s="14"/>
      <c r="EY199" s="15"/>
      <c r="EZ199" s="13"/>
      <c r="FA199" s="14"/>
      <c r="FB199" s="15"/>
      <c r="FC199" s="12"/>
      <c r="FD199" s="12"/>
      <c r="FE199" s="12"/>
      <c r="FF199" s="12"/>
      <c r="FG199" s="12"/>
      <c r="FH199" s="12"/>
      <c r="FI199" s="12"/>
      <c r="FJ199" s="12"/>
      <c r="FK199" s="12"/>
      <c r="FL199" s="12"/>
      <c r="FM199" s="12"/>
      <c r="FN199" s="12"/>
      <c r="FO199" s="12"/>
      <c r="FP199" s="12"/>
      <c r="FQ199" s="12"/>
      <c r="FR199" s="12"/>
      <c r="FS199" s="12"/>
      <c r="FT199" s="12"/>
      <c r="FU199" s="12"/>
      <c r="FV199" s="12"/>
      <c r="FW199" s="12"/>
      <c r="FX199" s="12"/>
      <c r="FY199" s="12"/>
      <c r="FZ199" s="12"/>
      <c r="GA199" s="12"/>
      <c r="GB199" s="12"/>
      <c r="GC199" s="12"/>
      <c r="GD199" s="12"/>
      <c r="GE199" s="12"/>
      <c r="GF199" s="12"/>
      <c r="GG199" s="12"/>
      <c r="GH199" s="12"/>
      <c r="GI199" s="12"/>
      <c r="GJ199" s="12"/>
      <c r="GK199" s="12"/>
      <c r="GL199" s="12"/>
      <c r="GM199" s="12"/>
      <c r="GN199" s="12"/>
      <c r="GO199" s="12"/>
      <c r="GP199" s="12"/>
      <c r="GQ199" s="12"/>
      <c r="GR199" s="12"/>
      <c r="GS199" s="12"/>
      <c r="GT199" s="12"/>
      <c r="GU199" s="12"/>
      <c r="GV199" s="12"/>
      <c r="GW199" s="12"/>
      <c r="GX199" s="12"/>
      <c r="GY199" s="12"/>
      <c r="GZ199" s="12"/>
      <c r="HA199" s="12"/>
      <c r="HB199" s="12"/>
      <c r="HC199" s="12"/>
      <c r="HD199" s="12"/>
      <c r="HE199" s="12"/>
      <c r="HF199" s="12"/>
      <c r="HG199" s="12"/>
      <c r="HH199" s="12"/>
      <c r="HI199" s="12"/>
      <c r="HJ199" s="12"/>
      <c r="HK199" s="12"/>
      <c r="HL199" s="12"/>
      <c r="HM199" s="12"/>
      <c r="HN199" s="12"/>
      <c r="HO199" s="12"/>
      <c r="HP199" s="12"/>
      <c r="HQ199" s="12"/>
      <c r="HR199" s="12"/>
      <c r="HS199" s="12"/>
      <c r="HT199" s="12"/>
      <c r="HU199" s="12"/>
      <c r="HV199" s="12"/>
      <c r="HW199" s="12"/>
      <c r="HX199" s="12"/>
      <c r="HY199" s="12"/>
      <c r="HZ199" s="12"/>
      <c r="IA199" s="12"/>
      <c r="IB199" s="12"/>
      <c r="IC199" s="12"/>
      <c r="ID199" s="12"/>
      <c r="IE199" s="12"/>
      <c r="IF199" s="12"/>
      <c r="IG199" s="12"/>
      <c r="IH199" s="12"/>
      <c r="II199" s="12"/>
      <c r="IJ199" s="12"/>
      <c r="IK199" s="12"/>
      <c r="IL199" s="12"/>
      <c r="IM199" s="12"/>
      <c r="IN199" s="12"/>
      <c r="IO199" s="12"/>
      <c r="IP199" s="12"/>
      <c r="IQ199" s="12"/>
      <c r="IR199" s="12"/>
      <c r="IS199" s="12"/>
      <c r="IT199" s="12"/>
      <c r="IU199" s="12"/>
      <c r="IV199" s="12"/>
      <c r="IW199" s="12"/>
      <c r="IX199" s="12"/>
      <c r="IY199" s="12"/>
      <c r="IZ199" s="12"/>
      <c r="JA199" s="12"/>
      <c r="JB199" s="12"/>
      <c r="JC199" s="12"/>
      <c r="JD199" s="12"/>
      <c r="JE199" s="12"/>
      <c r="JF199" s="12"/>
      <c r="JG199" s="12"/>
      <c r="JH199" s="12"/>
      <c r="JI199" s="169"/>
      <c r="JJ199" s="12"/>
      <c r="JK199" s="12"/>
      <c r="JL199" s="12"/>
      <c r="JM199" s="169"/>
      <c r="JN199" s="12"/>
      <c r="JO199" s="169"/>
      <c r="JP199" s="12"/>
      <c r="JQ199" s="169"/>
      <c r="JR199" s="12"/>
      <c r="JS199" s="169"/>
      <c r="JT199" s="12"/>
      <c r="JU199" s="169"/>
      <c r="JV199" s="12"/>
      <c r="JW199" s="12"/>
      <c r="JX199" s="12"/>
      <c r="JY199" s="12"/>
      <c r="JZ199" s="12"/>
      <c r="KA199" s="12"/>
      <c r="KB199" s="12"/>
      <c r="KC199" s="12"/>
      <c r="KD199" s="12"/>
      <c r="KE199" s="12"/>
      <c r="KF199" s="12"/>
      <c r="KG199" s="12"/>
      <c r="KH199" s="12"/>
      <c r="KI199" s="12"/>
      <c r="KJ199" s="12"/>
      <c r="KK199" s="12"/>
      <c r="KL199" s="12"/>
      <c r="KM199" s="12"/>
      <c r="KN199" s="12"/>
      <c r="KO199" s="12"/>
      <c r="KP199" s="12"/>
      <c r="KQ199" s="12"/>
      <c r="KR199" s="12"/>
      <c r="KS199" s="12"/>
      <c r="KT199" s="12"/>
      <c r="KU199" s="12"/>
      <c r="KV199" s="12"/>
      <c r="KW199" s="12"/>
      <c r="KX199" s="12"/>
      <c r="KY199" s="12"/>
      <c r="KZ199" s="12"/>
      <c r="LA199" s="12"/>
      <c r="LB199" s="12"/>
      <c r="LC199" s="12"/>
      <c r="LD199" s="12"/>
      <c r="LE199" s="12"/>
      <c r="LF199" s="12"/>
      <c r="LG199" s="12"/>
      <c r="LH199" s="12"/>
      <c r="LI199" s="12"/>
      <c r="LJ199" s="12"/>
      <c r="LK199" s="12"/>
      <c r="LL199" s="12"/>
      <c r="LM199" s="12"/>
      <c r="LN199" s="12"/>
      <c r="LO199" s="12"/>
      <c r="LP199" s="12"/>
      <c r="LQ199" s="12"/>
      <c r="LR199" s="12"/>
      <c r="LS199" s="12"/>
      <c r="LT199" s="12"/>
      <c r="LU199" s="12"/>
      <c r="LV199" s="12"/>
      <c r="LW199" s="12"/>
      <c r="LX199" s="12"/>
      <c r="LY199" s="12"/>
      <c r="LZ199" s="12"/>
      <c r="MA199" s="12"/>
      <c r="MB199" s="12"/>
      <c r="MC199" s="12"/>
      <c r="MD199" s="12"/>
      <c r="ME199" s="12"/>
      <c r="MF199" s="12"/>
      <c r="MG199" s="12"/>
      <c r="MH199" s="12"/>
      <c r="MI199" s="12"/>
      <c r="MJ199" s="12"/>
      <c r="MK199" s="12"/>
      <c r="ML199" s="12"/>
      <c r="MM199" s="12"/>
      <c r="MN199" s="12"/>
      <c r="MO199" s="12"/>
      <c r="MP199" s="12"/>
      <c r="MQ199" s="12"/>
      <c r="MR199" s="12"/>
      <c r="MS199" s="12"/>
      <c r="MT199" s="12"/>
      <c r="MU199" s="12"/>
      <c r="MV199" s="12"/>
      <c r="MW199" s="12"/>
      <c r="MX199" s="12"/>
      <c r="MY199" s="12"/>
      <c r="MZ199" s="12"/>
      <c r="NA199" s="12"/>
      <c r="NB199" s="12"/>
      <c r="NC199" s="12"/>
      <c r="ND199" s="12"/>
      <c r="NE199" s="12"/>
      <c r="NF199" s="12"/>
      <c r="NG199" s="12"/>
      <c r="NH199" s="12"/>
      <c r="NI199" s="12"/>
      <c r="NJ199" s="12"/>
      <c r="NK199" s="12"/>
      <c r="NL199" s="12"/>
      <c r="NM199" s="12"/>
      <c r="NN199" s="12"/>
      <c r="NO199" s="12"/>
      <c r="NP199" s="12"/>
      <c r="NQ199" s="12"/>
      <c r="NR199" s="12"/>
      <c r="NS199" s="12"/>
      <c r="NT199" s="12"/>
      <c r="NU199" s="12"/>
      <c r="NV199" s="12"/>
      <c r="NW199" s="12"/>
      <c r="NX199" s="12"/>
      <c r="NY199" s="12"/>
      <c r="NZ199" s="12"/>
      <c r="OA199" s="12"/>
      <c r="OB199" s="12"/>
      <c r="OC199" s="12"/>
      <c r="OD199" s="12"/>
      <c r="OE199" s="169"/>
      <c r="OF199" s="12"/>
      <c r="OG199" s="12"/>
      <c r="OH199" s="12"/>
      <c r="OI199" s="169"/>
      <c r="OJ199" s="12"/>
      <c r="OK199" s="169"/>
      <c r="OL199" s="12"/>
      <c r="OM199" s="169"/>
      <c r="ON199" s="12"/>
      <c r="OO199" s="169"/>
      <c r="OP199" s="12"/>
      <c r="OQ199" s="169"/>
      <c r="OR199" s="12"/>
      <c r="OS199" s="12"/>
      <c r="OT199" s="12"/>
      <c r="OU199" s="33"/>
      <c r="OV199" s="33"/>
      <c r="OW199" s="33"/>
      <c r="OX199" s="33"/>
      <c r="OY199" s="33"/>
      <c r="OZ199" s="33"/>
      <c r="PA199" s="33"/>
      <c r="PB199" s="33"/>
      <c r="PC199" s="33"/>
      <c r="PD199" s="33"/>
      <c r="PE199" s="33"/>
      <c r="PF199" s="33"/>
      <c r="PG199" s="33"/>
      <c r="PH199" s="33"/>
      <c r="PI199" s="33"/>
      <c r="PJ199" s="33"/>
      <c r="PK199" s="33"/>
      <c r="PL199" s="33"/>
    </row>
    <row r="200" spans="1:428">
      <c r="A200" s="2"/>
      <c r="B200" s="2"/>
      <c r="C200" s="2"/>
      <c r="D200" s="2"/>
      <c r="E200" s="3"/>
      <c r="F200" s="4"/>
      <c r="G200" s="5"/>
      <c r="H200" s="6"/>
      <c r="I200" s="7"/>
      <c r="J200" s="45"/>
      <c r="K200" s="48"/>
      <c r="L200" s="8"/>
      <c r="M200" s="9"/>
      <c r="N200" s="4"/>
      <c r="O200" s="8"/>
      <c r="P200" s="9"/>
      <c r="Q200" s="16"/>
      <c r="R200" s="17"/>
      <c r="S200" s="9"/>
      <c r="T200" s="4"/>
      <c r="U200" s="6"/>
      <c r="V200" s="40"/>
      <c r="W200" s="4"/>
      <c r="X200" s="5"/>
      <c r="Y200" s="6"/>
      <c r="Z200" s="4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6"/>
      <c r="BK200" s="10"/>
      <c r="BL200" s="10"/>
      <c r="BM200" s="11"/>
      <c r="BN200" s="7"/>
      <c r="BO200" s="8"/>
      <c r="BP200" s="9"/>
      <c r="BQ200" s="4"/>
      <c r="BR200" s="8"/>
      <c r="BS200" s="9"/>
      <c r="BT200" s="7"/>
      <c r="BU200" s="9"/>
      <c r="BV200" s="76"/>
      <c r="BW200" s="4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6"/>
      <c r="DH200" s="10"/>
      <c r="DI200" s="11"/>
      <c r="DJ200" s="7"/>
      <c r="DK200" s="8"/>
      <c r="DL200" s="9"/>
      <c r="DM200" s="7"/>
      <c r="DN200" s="8"/>
      <c r="DO200" s="18"/>
      <c r="DP200" s="4"/>
      <c r="DQ200" s="5"/>
      <c r="DR200" s="6"/>
      <c r="DS200" s="4"/>
      <c r="DT200" s="5"/>
      <c r="DU200" s="5"/>
      <c r="DV200" s="5"/>
      <c r="DW200" s="6"/>
      <c r="DX200" s="10"/>
      <c r="DY200" s="13"/>
      <c r="DZ200" s="14"/>
      <c r="EA200" s="15"/>
      <c r="EB200" s="13"/>
      <c r="EC200" s="14"/>
      <c r="ED200" s="15"/>
      <c r="EE200" s="13"/>
      <c r="EF200" s="14"/>
      <c r="EG200" s="15"/>
      <c r="EH200" s="13"/>
      <c r="EI200" s="14"/>
      <c r="EJ200" s="15"/>
      <c r="EK200" s="13"/>
      <c r="EL200" s="14"/>
      <c r="EM200" s="15"/>
      <c r="EN200" s="13"/>
      <c r="EO200" s="14"/>
      <c r="EP200" s="15"/>
      <c r="EQ200" s="13"/>
      <c r="ER200" s="14"/>
      <c r="ES200" s="15"/>
      <c r="ET200" s="13"/>
      <c r="EU200" s="14"/>
      <c r="EV200" s="15"/>
      <c r="EW200" s="13"/>
      <c r="EX200" s="14"/>
      <c r="EY200" s="15"/>
      <c r="EZ200" s="13"/>
      <c r="FA200" s="14"/>
      <c r="FB200" s="15"/>
      <c r="FC200" s="12"/>
      <c r="FD200" s="12"/>
      <c r="FE200" s="12"/>
      <c r="FF200" s="12"/>
      <c r="FG200" s="12"/>
      <c r="FH200" s="12"/>
      <c r="FI200" s="12"/>
      <c r="FJ200" s="12"/>
      <c r="FK200" s="12"/>
      <c r="FL200" s="12"/>
      <c r="FM200" s="12"/>
      <c r="FN200" s="12"/>
      <c r="FO200" s="12"/>
      <c r="FP200" s="12"/>
      <c r="FQ200" s="12"/>
      <c r="FR200" s="12"/>
      <c r="FS200" s="12"/>
      <c r="FT200" s="12"/>
      <c r="FU200" s="12"/>
      <c r="FV200" s="12"/>
      <c r="FW200" s="12"/>
      <c r="FX200" s="12"/>
      <c r="FY200" s="12"/>
      <c r="FZ200" s="12"/>
      <c r="GA200" s="12"/>
      <c r="GB200" s="12"/>
      <c r="GC200" s="12"/>
      <c r="GD200" s="12"/>
      <c r="GE200" s="12"/>
      <c r="GF200" s="12"/>
      <c r="GG200" s="12"/>
      <c r="GH200" s="12"/>
      <c r="GI200" s="12"/>
      <c r="GJ200" s="12"/>
      <c r="GK200" s="12"/>
      <c r="GL200" s="12"/>
      <c r="GM200" s="12"/>
      <c r="GN200" s="12"/>
      <c r="GO200" s="12"/>
      <c r="GP200" s="12"/>
      <c r="GQ200" s="12"/>
      <c r="GR200" s="12"/>
      <c r="GS200" s="12"/>
      <c r="GT200" s="12"/>
      <c r="GU200" s="12"/>
      <c r="GV200" s="12"/>
      <c r="GW200" s="12"/>
      <c r="GX200" s="12"/>
      <c r="GY200" s="12"/>
      <c r="GZ200" s="12"/>
      <c r="HA200" s="12"/>
      <c r="HB200" s="12"/>
      <c r="HC200" s="12"/>
      <c r="HD200" s="12"/>
      <c r="HE200" s="12"/>
      <c r="HF200" s="12"/>
      <c r="HG200" s="12"/>
      <c r="HH200" s="12"/>
      <c r="HI200" s="12"/>
      <c r="HJ200" s="12"/>
      <c r="HK200" s="12"/>
      <c r="HL200" s="12"/>
      <c r="HM200" s="12"/>
      <c r="HN200" s="12"/>
      <c r="HO200" s="12"/>
      <c r="HP200" s="12"/>
      <c r="HQ200" s="12"/>
      <c r="HR200" s="12"/>
      <c r="HS200" s="12"/>
      <c r="HT200" s="12"/>
      <c r="HU200" s="12"/>
      <c r="HV200" s="12"/>
      <c r="HW200" s="12"/>
      <c r="HX200" s="12"/>
      <c r="HY200" s="12"/>
      <c r="HZ200" s="12"/>
      <c r="IA200" s="12"/>
      <c r="IB200" s="12"/>
      <c r="IC200" s="12"/>
      <c r="ID200" s="12"/>
      <c r="IE200" s="12"/>
      <c r="IF200" s="12"/>
      <c r="IG200" s="12"/>
      <c r="IH200" s="12"/>
      <c r="II200" s="12"/>
      <c r="IJ200" s="12"/>
      <c r="IK200" s="12"/>
      <c r="IL200" s="12"/>
      <c r="IM200" s="12"/>
      <c r="IN200" s="12"/>
      <c r="IO200" s="12"/>
      <c r="IP200" s="12"/>
      <c r="IQ200" s="12"/>
      <c r="IR200" s="12"/>
      <c r="IS200" s="12"/>
      <c r="IT200" s="12"/>
      <c r="IU200" s="12"/>
      <c r="IV200" s="12"/>
      <c r="IW200" s="12"/>
      <c r="IX200" s="12"/>
      <c r="IY200" s="12"/>
      <c r="IZ200" s="12"/>
      <c r="JA200" s="12"/>
      <c r="JB200" s="12"/>
      <c r="JC200" s="12"/>
      <c r="JD200" s="12"/>
      <c r="JE200" s="12"/>
      <c r="JF200" s="12"/>
      <c r="JG200" s="12"/>
      <c r="JH200" s="12"/>
      <c r="JI200" s="169"/>
      <c r="JJ200" s="12"/>
      <c r="JK200" s="12"/>
      <c r="JL200" s="12"/>
      <c r="JM200" s="169"/>
      <c r="JN200" s="12"/>
      <c r="JO200" s="169"/>
      <c r="JP200" s="12"/>
      <c r="JQ200" s="169"/>
      <c r="JR200" s="12"/>
      <c r="JS200" s="169"/>
      <c r="JT200" s="12"/>
      <c r="JU200" s="169"/>
      <c r="JV200" s="12"/>
      <c r="JW200" s="12"/>
      <c r="JX200" s="12"/>
      <c r="JY200" s="12"/>
      <c r="JZ200" s="12"/>
      <c r="KA200" s="12"/>
      <c r="KB200" s="12"/>
      <c r="KC200" s="12"/>
      <c r="KD200" s="12"/>
      <c r="KE200" s="12"/>
      <c r="KF200" s="12"/>
      <c r="KG200" s="12"/>
      <c r="KH200" s="12"/>
      <c r="KI200" s="12"/>
      <c r="KJ200" s="12"/>
      <c r="KK200" s="12"/>
      <c r="KL200" s="12"/>
      <c r="KM200" s="12"/>
      <c r="KN200" s="12"/>
      <c r="KO200" s="12"/>
      <c r="KP200" s="12"/>
      <c r="KQ200" s="12"/>
      <c r="KR200" s="12"/>
      <c r="KS200" s="12"/>
      <c r="KT200" s="12"/>
      <c r="KU200" s="12"/>
      <c r="KV200" s="12"/>
      <c r="KW200" s="12"/>
      <c r="KX200" s="12"/>
      <c r="KY200" s="12"/>
      <c r="KZ200" s="12"/>
      <c r="LA200" s="12"/>
      <c r="LB200" s="12"/>
      <c r="LC200" s="12"/>
      <c r="LD200" s="12"/>
      <c r="LE200" s="12"/>
      <c r="LF200" s="12"/>
      <c r="LG200" s="12"/>
      <c r="LH200" s="12"/>
      <c r="LI200" s="12"/>
      <c r="LJ200" s="12"/>
      <c r="LK200" s="12"/>
      <c r="LL200" s="12"/>
      <c r="LM200" s="12"/>
      <c r="LN200" s="12"/>
      <c r="LO200" s="12"/>
      <c r="LP200" s="12"/>
      <c r="LQ200" s="12"/>
      <c r="LR200" s="12"/>
      <c r="LS200" s="12"/>
      <c r="LT200" s="12"/>
      <c r="LU200" s="12"/>
      <c r="LV200" s="12"/>
      <c r="LW200" s="12"/>
      <c r="LX200" s="12"/>
      <c r="LY200" s="12"/>
      <c r="LZ200" s="12"/>
      <c r="MA200" s="12"/>
      <c r="MB200" s="12"/>
      <c r="MC200" s="12"/>
      <c r="MD200" s="12"/>
      <c r="ME200" s="12"/>
      <c r="MF200" s="12"/>
      <c r="MG200" s="12"/>
      <c r="MH200" s="12"/>
      <c r="MI200" s="12"/>
      <c r="MJ200" s="12"/>
      <c r="MK200" s="12"/>
      <c r="ML200" s="12"/>
      <c r="MM200" s="12"/>
      <c r="MN200" s="12"/>
      <c r="MO200" s="12"/>
      <c r="MP200" s="12"/>
      <c r="MQ200" s="12"/>
      <c r="MR200" s="12"/>
      <c r="MS200" s="12"/>
      <c r="MT200" s="12"/>
      <c r="MU200" s="12"/>
      <c r="MV200" s="12"/>
      <c r="MW200" s="12"/>
      <c r="MX200" s="12"/>
      <c r="MY200" s="12"/>
      <c r="MZ200" s="12"/>
      <c r="NA200" s="12"/>
      <c r="NB200" s="12"/>
      <c r="NC200" s="12"/>
      <c r="ND200" s="12"/>
      <c r="NE200" s="12"/>
      <c r="NF200" s="12"/>
      <c r="NG200" s="12"/>
      <c r="NH200" s="12"/>
      <c r="NI200" s="12"/>
      <c r="NJ200" s="12"/>
      <c r="NK200" s="12"/>
      <c r="NL200" s="12"/>
      <c r="NM200" s="12"/>
      <c r="NN200" s="12"/>
      <c r="NO200" s="12"/>
      <c r="NP200" s="12"/>
      <c r="NQ200" s="12"/>
      <c r="NR200" s="12"/>
      <c r="NS200" s="12"/>
      <c r="NT200" s="12"/>
      <c r="NU200" s="12"/>
      <c r="NV200" s="12"/>
      <c r="NW200" s="12"/>
      <c r="NX200" s="12"/>
      <c r="NY200" s="12"/>
      <c r="NZ200" s="12"/>
      <c r="OA200" s="12"/>
      <c r="OB200" s="12"/>
      <c r="OC200" s="12"/>
      <c r="OD200" s="12"/>
      <c r="OE200" s="169"/>
      <c r="OF200" s="12"/>
      <c r="OG200" s="12"/>
      <c r="OH200" s="12"/>
      <c r="OI200" s="169"/>
      <c r="OJ200" s="12"/>
      <c r="OK200" s="169"/>
      <c r="OL200" s="12"/>
      <c r="OM200" s="169"/>
      <c r="ON200" s="12"/>
      <c r="OO200" s="169"/>
      <c r="OP200" s="12"/>
      <c r="OQ200" s="169"/>
      <c r="OR200" s="12"/>
      <c r="OS200" s="12"/>
      <c r="OT200" s="12"/>
      <c r="OU200" s="33"/>
      <c r="OV200" s="33"/>
      <c r="OW200" s="33"/>
      <c r="OX200" s="33"/>
      <c r="OY200" s="33"/>
      <c r="OZ200" s="33"/>
      <c r="PA200" s="33"/>
      <c r="PB200" s="33"/>
      <c r="PC200" s="33"/>
      <c r="PD200" s="33"/>
      <c r="PE200" s="33"/>
      <c r="PF200" s="33"/>
      <c r="PG200" s="33"/>
      <c r="PH200" s="33"/>
      <c r="PI200" s="33"/>
      <c r="PJ200" s="33"/>
      <c r="PK200" s="33"/>
      <c r="PL200" s="33"/>
    </row>
    <row r="201" spans="1:428">
      <c r="A201" s="2"/>
      <c r="B201" s="2"/>
      <c r="C201" s="2"/>
      <c r="D201" s="2"/>
      <c r="E201" s="3"/>
      <c r="F201" s="4"/>
      <c r="G201" s="5"/>
      <c r="H201" s="6"/>
      <c r="I201" s="7"/>
      <c r="J201" s="45"/>
      <c r="K201" s="48"/>
      <c r="L201" s="8"/>
      <c r="M201" s="9"/>
      <c r="N201" s="4"/>
      <c r="O201" s="8"/>
      <c r="P201" s="9"/>
      <c r="Q201" s="16"/>
      <c r="R201" s="17"/>
      <c r="S201" s="9"/>
      <c r="T201" s="4"/>
      <c r="U201" s="6"/>
      <c r="V201" s="40"/>
      <c r="W201" s="4"/>
      <c r="X201" s="5"/>
      <c r="Y201" s="6"/>
      <c r="Z201" s="4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6"/>
      <c r="BK201" s="10"/>
      <c r="BL201" s="10"/>
      <c r="BM201" s="11"/>
      <c r="BN201" s="7"/>
      <c r="BO201" s="8"/>
      <c r="BP201" s="9"/>
      <c r="BQ201" s="4"/>
      <c r="BR201" s="8"/>
      <c r="BS201" s="9"/>
      <c r="BT201" s="7"/>
      <c r="BU201" s="9"/>
      <c r="BV201" s="76"/>
      <c r="BW201" s="4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6"/>
      <c r="DH201" s="10"/>
      <c r="DI201" s="11"/>
      <c r="DJ201" s="7"/>
      <c r="DK201" s="8"/>
      <c r="DL201" s="9"/>
      <c r="DM201" s="7"/>
      <c r="DN201" s="8"/>
      <c r="DO201" s="18"/>
      <c r="DP201" s="4"/>
      <c r="DQ201" s="5"/>
      <c r="DR201" s="6"/>
      <c r="DS201" s="4"/>
      <c r="DT201" s="5"/>
      <c r="DU201" s="5"/>
      <c r="DV201" s="5"/>
      <c r="DW201" s="6"/>
      <c r="DX201" s="10"/>
      <c r="DY201" s="13"/>
      <c r="DZ201" s="14"/>
      <c r="EA201" s="15"/>
      <c r="EB201" s="13"/>
      <c r="EC201" s="14"/>
      <c r="ED201" s="15"/>
      <c r="EE201" s="13"/>
      <c r="EF201" s="14"/>
      <c r="EG201" s="15"/>
      <c r="EH201" s="13"/>
      <c r="EI201" s="14"/>
      <c r="EJ201" s="15"/>
      <c r="EK201" s="13"/>
      <c r="EL201" s="14"/>
      <c r="EM201" s="15"/>
      <c r="EN201" s="13"/>
      <c r="EO201" s="14"/>
      <c r="EP201" s="15"/>
      <c r="EQ201" s="13"/>
      <c r="ER201" s="14"/>
      <c r="ES201" s="15"/>
      <c r="ET201" s="13"/>
      <c r="EU201" s="14"/>
      <c r="EV201" s="15"/>
      <c r="EW201" s="13"/>
      <c r="EX201" s="14"/>
      <c r="EY201" s="15"/>
      <c r="EZ201" s="13"/>
      <c r="FA201" s="14"/>
      <c r="FB201" s="15"/>
      <c r="FC201" s="12"/>
      <c r="FD201" s="12"/>
      <c r="FE201" s="12"/>
      <c r="FF201" s="12"/>
      <c r="FG201" s="12"/>
      <c r="FH201" s="12"/>
      <c r="FI201" s="12"/>
      <c r="FJ201" s="12"/>
      <c r="FK201" s="12"/>
      <c r="FL201" s="12"/>
      <c r="FM201" s="12"/>
      <c r="FN201" s="12"/>
      <c r="FO201" s="12"/>
      <c r="FP201" s="12"/>
      <c r="FQ201" s="12"/>
      <c r="FR201" s="12"/>
      <c r="FS201" s="12"/>
      <c r="FT201" s="12"/>
      <c r="FU201" s="12"/>
      <c r="FV201" s="12"/>
      <c r="FW201" s="12"/>
      <c r="FX201" s="12"/>
      <c r="FY201" s="12"/>
      <c r="FZ201" s="12"/>
      <c r="GA201" s="12"/>
      <c r="GB201" s="12"/>
      <c r="GC201" s="12"/>
      <c r="GD201" s="12"/>
      <c r="GE201" s="12"/>
      <c r="GF201" s="12"/>
      <c r="GG201" s="12"/>
      <c r="GH201" s="12"/>
      <c r="GI201" s="12"/>
      <c r="GJ201" s="12"/>
      <c r="GK201" s="12"/>
      <c r="GL201" s="12"/>
      <c r="GM201" s="12"/>
      <c r="GN201" s="12"/>
      <c r="GO201" s="12"/>
      <c r="GP201" s="12"/>
      <c r="GQ201" s="12"/>
      <c r="GR201" s="12"/>
      <c r="GS201" s="12"/>
      <c r="GT201" s="12"/>
      <c r="GU201" s="12"/>
      <c r="GV201" s="12"/>
      <c r="GW201" s="12"/>
      <c r="GX201" s="12"/>
      <c r="GY201" s="12"/>
      <c r="GZ201" s="12"/>
      <c r="HA201" s="12"/>
      <c r="HB201" s="12"/>
      <c r="HC201" s="12"/>
      <c r="HD201" s="12"/>
      <c r="HE201" s="12"/>
      <c r="HF201" s="12"/>
      <c r="HG201" s="12"/>
      <c r="HH201" s="12"/>
      <c r="HI201" s="12"/>
      <c r="HJ201" s="12"/>
      <c r="HK201" s="12"/>
      <c r="HL201" s="12"/>
      <c r="HM201" s="12"/>
      <c r="HN201" s="12"/>
      <c r="HO201" s="12"/>
      <c r="HP201" s="12"/>
      <c r="HQ201" s="12"/>
      <c r="HR201" s="12"/>
      <c r="HS201" s="12"/>
      <c r="HT201" s="12"/>
      <c r="HU201" s="12"/>
      <c r="HV201" s="12"/>
      <c r="HW201" s="12"/>
      <c r="HX201" s="12"/>
      <c r="HY201" s="12"/>
      <c r="HZ201" s="12"/>
      <c r="IA201" s="12"/>
      <c r="IB201" s="12"/>
      <c r="IC201" s="12"/>
      <c r="ID201" s="12"/>
      <c r="IE201" s="12"/>
      <c r="IF201" s="12"/>
      <c r="IG201" s="12"/>
      <c r="IH201" s="12"/>
      <c r="II201" s="12"/>
      <c r="IJ201" s="12"/>
      <c r="IK201" s="12"/>
      <c r="IL201" s="12"/>
      <c r="IM201" s="12"/>
      <c r="IN201" s="12"/>
      <c r="IO201" s="12"/>
      <c r="IP201" s="12"/>
      <c r="IQ201" s="12"/>
      <c r="IR201" s="12"/>
      <c r="IS201" s="12"/>
      <c r="IT201" s="12"/>
      <c r="IU201" s="12"/>
      <c r="IV201" s="12"/>
      <c r="IW201" s="12"/>
      <c r="IX201" s="12"/>
      <c r="IY201" s="12"/>
      <c r="IZ201" s="12"/>
      <c r="JA201" s="12"/>
      <c r="JB201" s="12"/>
      <c r="JC201" s="12"/>
      <c r="JD201" s="12"/>
      <c r="JE201" s="12"/>
      <c r="JF201" s="12"/>
      <c r="JG201" s="12"/>
      <c r="JH201" s="12"/>
      <c r="JI201" s="169"/>
      <c r="JJ201" s="12"/>
      <c r="JK201" s="12"/>
      <c r="JL201" s="12"/>
      <c r="JM201" s="169"/>
      <c r="JN201" s="12"/>
      <c r="JO201" s="169"/>
      <c r="JP201" s="12"/>
      <c r="JQ201" s="169"/>
      <c r="JR201" s="12"/>
      <c r="JS201" s="169"/>
      <c r="JT201" s="12"/>
      <c r="JU201" s="169"/>
      <c r="JV201" s="12"/>
      <c r="JW201" s="12"/>
      <c r="JX201" s="12"/>
      <c r="JY201" s="12"/>
      <c r="JZ201" s="12"/>
      <c r="KA201" s="12"/>
      <c r="KB201" s="12"/>
      <c r="KC201" s="12"/>
      <c r="KD201" s="12"/>
      <c r="KE201" s="12"/>
      <c r="KF201" s="12"/>
      <c r="KG201" s="12"/>
      <c r="KH201" s="12"/>
      <c r="KI201" s="12"/>
      <c r="KJ201" s="12"/>
      <c r="KK201" s="12"/>
      <c r="KL201" s="12"/>
      <c r="KM201" s="12"/>
      <c r="KN201" s="12"/>
      <c r="KO201" s="12"/>
      <c r="KP201" s="12"/>
      <c r="KQ201" s="12"/>
      <c r="KR201" s="12"/>
      <c r="KS201" s="12"/>
      <c r="KT201" s="12"/>
      <c r="KU201" s="12"/>
      <c r="KV201" s="12"/>
      <c r="KW201" s="12"/>
      <c r="KX201" s="12"/>
      <c r="KY201" s="12"/>
      <c r="KZ201" s="12"/>
      <c r="LA201" s="12"/>
      <c r="LB201" s="12"/>
      <c r="LC201" s="12"/>
      <c r="LD201" s="12"/>
      <c r="LE201" s="12"/>
      <c r="LF201" s="12"/>
      <c r="LG201" s="12"/>
      <c r="LH201" s="12"/>
      <c r="LI201" s="12"/>
      <c r="LJ201" s="12"/>
      <c r="LK201" s="12"/>
      <c r="LL201" s="12"/>
      <c r="LM201" s="12"/>
      <c r="LN201" s="12"/>
      <c r="LO201" s="12"/>
      <c r="LP201" s="12"/>
      <c r="LQ201" s="12"/>
      <c r="LR201" s="12"/>
      <c r="LS201" s="12"/>
      <c r="LT201" s="12"/>
      <c r="LU201" s="12"/>
      <c r="LV201" s="12"/>
      <c r="LW201" s="12"/>
      <c r="LX201" s="12"/>
      <c r="LY201" s="12"/>
      <c r="LZ201" s="12"/>
      <c r="MA201" s="12"/>
      <c r="MB201" s="12"/>
      <c r="MC201" s="12"/>
      <c r="MD201" s="12"/>
      <c r="ME201" s="12"/>
      <c r="MF201" s="12"/>
      <c r="MG201" s="12"/>
      <c r="MH201" s="12"/>
      <c r="MI201" s="12"/>
      <c r="MJ201" s="12"/>
      <c r="MK201" s="12"/>
      <c r="ML201" s="12"/>
      <c r="MM201" s="12"/>
      <c r="MN201" s="12"/>
      <c r="MO201" s="12"/>
      <c r="MP201" s="12"/>
      <c r="MQ201" s="12"/>
      <c r="MR201" s="12"/>
      <c r="MS201" s="12"/>
      <c r="MT201" s="12"/>
      <c r="MU201" s="12"/>
      <c r="MV201" s="12"/>
      <c r="MW201" s="12"/>
      <c r="MX201" s="12"/>
      <c r="MY201" s="12"/>
      <c r="MZ201" s="12"/>
      <c r="NA201" s="12"/>
      <c r="NB201" s="12"/>
      <c r="NC201" s="12"/>
      <c r="ND201" s="12"/>
      <c r="NE201" s="12"/>
      <c r="NF201" s="12"/>
      <c r="NG201" s="12"/>
      <c r="NH201" s="12"/>
      <c r="NI201" s="12"/>
      <c r="NJ201" s="12"/>
      <c r="NK201" s="12"/>
      <c r="NL201" s="12"/>
      <c r="NM201" s="12"/>
      <c r="NN201" s="12"/>
      <c r="NO201" s="12"/>
      <c r="NP201" s="12"/>
      <c r="NQ201" s="12"/>
      <c r="NR201" s="12"/>
      <c r="NS201" s="12"/>
      <c r="NT201" s="12"/>
      <c r="NU201" s="12"/>
      <c r="NV201" s="12"/>
      <c r="NW201" s="12"/>
      <c r="NX201" s="12"/>
      <c r="NY201" s="12"/>
      <c r="NZ201" s="12"/>
      <c r="OA201" s="12"/>
      <c r="OB201" s="12"/>
      <c r="OC201" s="12"/>
      <c r="OD201" s="12"/>
      <c r="OE201" s="169"/>
      <c r="OF201" s="12"/>
      <c r="OG201" s="12"/>
      <c r="OH201" s="12"/>
      <c r="OI201" s="169"/>
      <c r="OJ201" s="12"/>
      <c r="OK201" s="169"/>
      <c r="OL201" s="12"/>
      <c r="OM201" s="169"/>
      <c r="ON201" s="12"/>
      <c r="OO201" s="169"/>
      <c r="OP201" s="12"/>
      <c r="OQ201" s="169"/>
      <c r="OR201" s="12"/>
      <c r="OS201" s="12"/>
      <c r="OT201" s="12"/>
      <c r="OU201" s="33"/>
      <c r="OV201" s="33"/>
      <c r="OW201" s="33"/>
      <c r="OX201" s="33"/>
      <c r="OY201" s="33"/>
      <c r="OZ201" s="33"/>
      <c r="PA201" s="33"/>
      <c r="PB201" s="33"/>
      <c r="PC201" s="33"/>
      <c r="PD201" s="33"/>
      <c r="PE201" s="33"/>
      <c r="PF201" s="33"/>
      <c r="PG201" s="33"/>
      <c r="PH201" s="33"/>
      <c r="PI201" s="33"/>
      <c r="PJ201" s="33"/>
      <c r="PK201" s="33"/>
      <c r="PL201" s="33"/>
    </row>
    <row r="202" spans="1:428">
      <c r="A202" s="2"/>
      <c r="B202" s="2"/>
      <c r="C202" s="2"/>
      <c r="D202" s="2"/>
      <c r="E202" s="3"/>
      <c r="F202" s="4"/>
      <c r="G202" s="5"/>
      <c r="H202" s="6"/>
      <c r="I202" s="7"/>
      <c r="J202" s="45"/>
      <c r="K202" s="48"/>
      <c r="L202" s="8"/>
      <c r="M202" s="9"/>
      <c r="N202" s="4"/>
      <c r="O202" s="8"/>
      <c r="P202" s="9"/>
      <c r="Q202" s="16"/>
      <c r="R202" s="17"/>
      <c r="S202" s="9"/>
      <c r="T202" s="4"/>
      <c r="U202" s="6"/>
      <c r="V202" s="40"/>
      <c r="W202" s="4"/>
      <c r="X202" s="5"/>
      <c r="Y202" s="6"/>
      <c r="Z202" s="4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6"/>
      <c r="BK202" s="10"/>
      <c r="BL202" s="10"/>
      <c r="BM202" s="11"/>
      <c r="BN202" s="7"/>
      <c r="BO202" s="8"/>
      <c r="BP202" s="9"/>
      <c r="BQ202" s="4"/>
      <c r="BR202" s="8"/>
      <c r="BS202" s="9"/>
      <c r="BT202" s="7"/>
      <c r="BU202" s="9"/>
      <c r="BV202" s="76"/>
      <c r="BW202" s="4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6"/>
      <c r="DH202" s="10"/>
      <c r="DI202" s="11"/>
      <c r="DJ202" s="7"/>
      <c r="DK202" s="8"/>
      <c r="DL202" s="9"/>
      <c r="DM202" s="7"/>
      <c r="DN202" s="8"/>
      <c r="DO202" s="18"/>
      <c r="DP202" s="4"/>
      <c r="DQ202" s="5"/>
      <c r="DR202" s="6"/>
      <c r="DS202" s="4"/>
      <c r="DT202" s="5"/>
      <c r="DU202" s="5"/>
      <c r="DV202" s="5"/>
      <c r="DW202" s="6"/>
      <c r="DX202" s="10"/>
      <c r="DY202" s="13"/>
      <c r="DZ202" s="14"/>
      <c r="EA202" s="15"/>
      <c r="EB202" s="13"/>
      <c r="EC202" s="14"/>
      <c r="ED202" s="15"/>
      <c r="EE202" s="13"/>
      <c r="EF202" s="14"/>
      <c r="EG202" s="15"/>
      <c r="EH202" s="13"/>
      <c r="EI202" s="14"/>
      <c r="EJ202" s="15"/>
      <c r="EK202" s="13"/>
      <c r="EL202" s="14"/>
      <c r="EM202" s="15"/>
      <c r="EN202" s="13"/>
      <c r="EO202" s="14"/>
      <c r="EP202" s="15"/>
      <c r="EQ202" s="13"/>
      <c r="ER202" s="14"/>
      <c r="ES202" s="15"/>
      <c r="ET202" s="13"/>
      <c r="EU202" s="14"/>
      <c r="EV202" s="15"/>
      <c r="EW202" s="13"/>
      <c r="EX202" s="14"/>
      <c r="EY202" s="15"/>
      <c r="EZ202" s="13"/>
      <c r="FA202" s="14"/>
      <c r="FB202" s="15"/>
      <c r="FC202" s="12"/>
      <c r="FD202" s="12"/>
      <c r="FE202" s="12"/>
      <c r="FF202" s="12"/>
      <c r="FG202" s="12"/>
      <c r="FH202" s="12"/>
      <c r="FI202" s="12"/>
      <c r="FJ202" s="12"/>
      <c r="FK202" s="12"/>
      <c r="FL202" s="12"/>
      <c r="FM202" s="12"/>
      <c r="FN202" s="12"/>
      <c r="FO202" s="12"/>
      <c r="FP202" s="12"/>
      <c r="FQ202" s="12"/>
      <c r="FR202" s="12"/>
      <c r="FS202" s="12"/>
      <c r="FT202" s="12"/>
      <c r="FU202" s="12"/>
      <c r="FV202" s="12"/>
      <c r="FW202" s="12"/>
      <c r="FX202" s="12"/>
      <c r="FY202" s="12"/>
      <c r="FZ202" s="12"/>
      <c r="GA202" s="12"/>
      <c r="GB202" s="12"/>
      <c r="GC202" s="12"/>
      <c r="GD202" s="12"/>
      <c r="GE202" s="12"/>
      <c r="GF202" s="12"/>
      <c r="GG202" s="12"/>
      <c r="GH202" s="12"/>
      <c r="GI202" s="12"/>
      <c r="GJ202" s="12"/>
      <c r="GK202" s="12"/>
      <c r="GL202" s="12"/>
      <c r="GM202" s="12"/>
      <c r="GN202" s="12"/>
      <c r="GO202" s="12"/>
      <c r="GP202" s="12"/>
      <c r="GQ202" s="12"/>
      <c r="GR202" s="12"/>
      <c r="GS202" s="12"/>
      <c r="GT202" s="12"/>
      <c r="GU202" s="12"/>
      <c r="GV202" s="12"/>
      <c r="GW202" s="12"/>
      <c r="GX202" s="12"/>
      <c r="GY202" s="12"/>
      <c r="GZ202" s="12"/>
      <c r="HA202" s="12"/>
      <c r="HB202" s="12"/>
      <c r="HC202" s="12"/>
      <c r="HD202" s="12"/>
      <c r="HE202" s="12"/>
      <c r="HF202" s="12"/>
      <c r="HG202" s="12"/>
      <c r="HH202" s="12"/>
      <c r="HI202" s="12"/>
      <c r="HJ202" s="12"/>
      <c r="HK202" s="12"/>
      <c r="HL202" s="12"/>
      <c r="HM202" s="12"/>
      <c r="HN202" s="12"/>
      <c r="HO202" s="12"/>
      <c r="HP202" s="12"/>
      <c r="HQ202" s="12"/>
      <c r="HR202" s="12"/>
      <c r="HS202" s="12"/>
      <c r="HT202" s="12"/>
      <c r="HU202" s="12"/>
      <c r="HV202" s="12"/>
      <c r="HW202" s="12"/>
      <c r="HX202" s="12"/>
      <c r="HY202" s="12"/>
      <c r="HZ202" s="12"/>
      <c r="IA202" s="12"/>
      <c r="IB202" s="12"/>
      <c r="IC202" s="12"/>
      <c r="ID202" s="12"/>
      <c r="IE202" s="12"/>
      <c r="IF202" s="12"/>
      <c r="IG202" s="12"/>
      <c r="IH202" s="12"/>
      <c r="II202" s="12"/>
      <c r="IJ202" s="12"/>
      <c r="IK202" s="12"/>
      <c r="IL202" s="12"/>
      <c r="IM202" s="12"/>
      <c r="IN202" s="12"/>
      <c r="IO202" s="12"/>
      <c r="IP202" s="12"/>
      <c r="IQ202" s="12"/>
      <c r="IR202" s="12"/>
      <c r="IS202" s="12"/>
      <c r="IT202" s="12"/>
      <c r="IU202" s="12"/>
      <c r="IV202" s="12"/>
      <c r="IW202" s="12"/>
      <c r="IX202" s="12"/>
      <c r="IY202" s="12"/>
      <c r="IZ202" s="12"/>
      <c r="JA202" s="12"/>
      <c r="JB202" s="12"/>
      <c r="JC202" s="12"/>
      <c r="JD202" s="12"/>
      <c r="JE202" s="12"/>
      <c r="JF202" s="12"/>
      <c r="JG202" s="12"/>
      <c r="JH202" s="12"/>
      <c r="JI202" s="169"/>
      <c r="JJ202" s="12"/>
      <c r="JK202" s="12"/>
      <c r="JL202" s="12"/>
      <c r="JM202" s="169"/>
      <c r="JN202" s="12"/>
      <c r="JO202" s="169"/>
      <c r="JP202" s="12"/>
      <c r="JQ202" s="169"/>
      <c r="JR202" s="12"/>
      <c r="JS202" s="169"/>
      <c r="JT202" s="12"/>
      <c r="JU202" s="169"/>
      <c r="JV202" s="12"/>
      <c r="JW202" s="12"/>
      <c r="JX202" s="12"/>
      <c r="JY202" s="12"/>
      <c r="JZ202" s="12"/>
      <c r="KA202" s="12"/>
      <c r="KB202" s="12"/>
      <c r="KC202" s="12"/>
      <c r="KD202" s="12"/>
      <c r="KE202" s="12"/>
      <c r="KF202" s="12"/>
      <c r="KG202" s="12"/>
      <c r="KH202" s="12"/>
      <c r="KI202" s="12"/>
      <c r="KJ202" s="12"/>
      <c r="KK202" s="12"/>
      <c r="KL202" s="12"/>
      <c r="KM202" s="12"/>
      <c r="KN202" s="12"/>
      <c r="KO202" s="12"/>
      <c r="KP202" s="12"/>
      <c r="KQ202" s="12"/>
      <c r="KR202" s="12"/>
      <c r="KS202" s="12"/>
      <c r="KT202" s="12"/>
      <c r="KU202" s="12"/>
      <c r="KV202" s="12"/>
      <c r="KW202" s="12"/>
      <c r="KX202" s="12"/>
      <c r="KY202" s="12"/>
      <c r="KZ202" s="12"/>
      <c r="LA202" s="12"/>
      <c r="LB202" s="12"/>
      <c r="LC202" s="12"/>
      <c r="LD202" s="12"/>
      <c r="LE202" s="12"/>
      <c r="LF202" s="12"/>
      <c r="LG202" s="12"/>
      <c r="LH202" s="12"/>
      <c r="LI202" s="12"/>
      <c r="LJ202" s="12"/>
      <c r="LK202" s="12"/>
      <c r="LL202" s="12"/>
      <c r="LM202" s="12"/>
      <c r="LN202" s="12"/>
      <c r="LO202" s="12"/>
      <c r="LP202" s="12"/>
      <c r="LQ202" s="12"/>
      <c r="LR202" s="12"/>
      <c r="LS202" s="12"/>
      <c r="LT202" s="12"/>
      <c r="LU202" s="12"/>
      <c r="LV202" s="12"/>
      <c r="LW202" s="12"/>
      <c r="LX202" s="12"/>
      <c r="LY202" s="12"/>
      <c r="LZ202" s="12"/>
      <c r="MA202" s="12"/>
      <c r="MB202" s="12"/>
      <c r="MC202" s="12"/>
      <c r="MD202" s="12"/>
      <c r="ME202" s="12"/>
      <c r="MF202" s="12"/>
      <c r="MG202" s="12"/>
      <c r="MH202" s="12"/>
      <c r="MI202" s="12"/>
      <c r="MJ202" s="12"/>
      <c r="MK202" s="12"/>
      <c r="ML202" s="12"/>
      <c r="MM202" s="12"/>
      <c r="MN202" s="12"/>
      <c r="MO202" s="12"/>
      <c r="MP202" s="12"/>
      <c r="MQ202" s="12"/>
      <c r="MR202" s="12"/>
      <c r="MS202" s="12"/>
      <c r="MT202" s="12"/>
      <c r="MU202" s="12"/>
      <c r="MV202" s="12"/>
      <c r="MW202" s="12"/>
      <c r="MX202" s="12"/>
      <c r="MY202" s="12"/>
      <c r="MZ202" s="12"/>
      <c r="NA202" s="12"/>
      <c r="NB202" s="12"/>
      <c r="NC202" s="12"/>
      <c r="ND202" s="12"/>
      <c r="NE202" s="12"/>
      <c r="NF202" s="12"/>
      <c r="NG202" s="12"/>
      <c r="NH202" s="12"/>
      <c r="NI202" s="12"/>
      <c r="NJ202" s="12"/>
      <c r="NK202" s="12"/>
      <c r="NL202" s="12"/>
      <c r="NM202" s="12"/>
      <c r="NN202" s="12"/>
      <c r="NO202" s="12"/>
      <c r="NP202" s="12"/>
      <c r="NQ202" s="12"/>
      <c r="NR202" s="12"/>
      <c r="NS202" s="12"/>
      <c r="NT202" s="12"/>
      <c r="NU202" s="12"/>
      <c r="NV202" s="12"/>
      <c r="NW202" s="12"/>
      <c r="NX202" s="12"/>
      <c r="NY202" s="12"/>
      <c r="NZ202" s="12"/>
      <c r="OA202" s="12"/>
      <c r="OB202" s="12"/>
      <c r="OC202" s="12"/>
      <c r="OD202" s="12"/>
      <c r="OE202" s="169"/>
      <c r="OF202" s="12"/>
      <c r="OG202" s="12"/>
      <c r="OH202" s="12"/>
      <c r="OI202" s="169"/>
      <c r="OJ202" s="12"/>
      <c r="OK202" s="169"/>
      <c r="OL202" s="12"/>
      <c r="OM202" s="169"/>
      <c r="ON202" s="12"/>
      <c r="OO202" s="169"/>
      <c r="OP202" s="12"/>
      <c r="OQ202" s="169"/>
      <c r="OR202" s="12"/>
      <c r="OS202" s="12"/>
      <c r="OT202" s="12"/>
      <c r="OU202" s="33"/>
      <c r="OV202" s="33"/>
      <c r="OW202" s="33"/>
      <c r="OX202" s="33"/>
      <c r="OY202" s="33"/>
      <c r="OZ202" s="33"/>
      <c r="PA202" s="33"/>
      <c r="PB202" s="33"/>
      <c r="PC202" s="33"/>
      <c r="PD202" s="33"/>
      <c r="PE202" s="33"/>
      <c r="PF202" s="33"/>
      <c r="PG202" s="33"/>
      <c r="PH202" s="33"/>
      <c r="PI202" s="33"/>
      <c r="PJ202" s="33"/>
      <c r="PK202" s="33"/>
      <c r="PL202" s="33"/>
    </row>
    <row r="203" spans="1:428">
      <c r="A203" s="2"/>
      <c r="B203" s="2"/>
      <c r="C203" s="2"/>
      <c r="D203" s="2"/>
      <c r="E203" s="3"/>
      <c r="F203" s="4"/>
      <c r="G203" s="5"/>
      <c r="H203" s="6"/>
      <c r="I203" s="7"/>
      <c r="J203" s="45"/>
      <c r="K203" s="48"/>
      <c r="L203" s="8"/>
      <c r="M203" s="9"/>
      <c r="N203" s="4"/>
      <c r="O203" s="8"/>
      <c r="P203" s="9"/>
      <c r="Q203" s="16"/>
      <c r="R203" s="17"/>
      <c r="S203" s="9"/>
      <c r="T203" s="4"/>
      <c r="U203" s="6"/>
      <c r="V203" s="40"/>
      <c r="W203" s="4"/>
      <c r="X203" s="5"/>
      <c r="Y203" s="6"/>
      <c r="Z203" s="4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6"/>
      <c r="BK203" s="10"/>
      <c r="BL203" s="10"/>
      <c r="BM203" s="11"/>
      <c r="BN203" s="7"/>
      <c r="BO203" s="8"/>
      <c r="BP203" s="9"/>
      <c r="BQ203" s="4"/>
      <c r="BR203" s="8"/>
      <c r="BS203" s="9"/>
      <c r="BT203" s="7"/>
      <c r="BU203" s="9"/>
      <c r="BV203" s="76"/>
      <c r="BW203" s="4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6"/>
      <c r="DH203" s="10"/>
      <c r="DI203" s="11"/>
      <c r="DJ203" s="7"/>
      <c r="DK203" s="8"/>
      <c r="DL203" s="9"/>
      <c r="DM203" s="7"/>
      <c r="DN203" s="8"/>
      <c r="DO203" s="18"/>
      <c r="DP203" s="4"/>
      <c r="DQ203" s="5"/>
      <c r="DR203" s="6"/>
      <c r="DS203" s="4"/>
      <c r="DT203" s="5"/>
      <c r="DU203" s="5"/>
      <c r="DV203" s="5"/>
      <c r="DW203" s="6"/>
      <c r="DX203" s="10"/>
      <c r="DY203" s="13"/>
      <c r="DZ203" s="14"/>
      <c r="EA203" s="15"/>
      <c r="EB203" s="13"/>
      <c r="EC203" s="14"/>
      <c r="ED203" s="15"/>
      <c r="EE203" s="13"/>
      <c r="EF203" s="14"/>
      <c r="EG203" s="15"/>
      <c r="EH203" s="13"/>
      <c r="EI203" s="14"/>
      <c r="EJ203" s="15"/>
      <c r="EK203" s="13"/>
      <c r="EL203" s="14"/>
      <c r="EM203" s="15"/>
      <c r="EN203" s="13"/>
      <c r="EO203" s="14"/>
      <c r="EP203" s="15"/>
      <c r="EQ203" s="13"/>
      <c r="ER203" s="14"/>
      <c r="ES203" s="15"/>
      <c r="ET203" s="13"/>
      <c r="EU203" s="14"/>
      <c r="EV203" s="15"/>
      <c r="EW203" s="13"/>
      <c r="EX203" s="14"/>
      <c r="EY203" s="15"/>
      <c r="EZ203" s="13"/>
      <c r="FA203" s="14"/>
      <c r="FB203" s="15"/>
      <c r="FC203" s="12"/>
      <c r="FD203" s="12"/>
      <c r="FE203" s="12"/>
      <c r="FF203" s="12"/>
      <c r="FG203" s="12"/>
      <c r="FH203" s="12"/>
      <c r="FI203" s="12"/>
      <c r="FJ203" s="12"/>
      <c r="FK203" s="12"/>
      <c r="FL203" s="12"/>
      <c r="FM203" s="12"/>
      <c r="FN203" s="12"/>
      <c r="FO203" s="12"/>
      <c r="FP203" s="12"/>
      <c r="FQ203" s="12"/>
      <c r="FR203" s="12"/>
      <c r="FS203" s="12"/>
      <c r="FT203" s="12"/>
      <c r="FU203" s="12"/>
      <c r="FV203" s="12"/>
      <c r="FW203" s="12"/>
      <c r="FX203" s="12"/>
      <c r="FY203" s="12"/>
      <c r="FZ203" s="12"/>
      <c r="GA203" s="12"/>
      <c r="GB203" s="12"/>
      <c r="GC203" s="12"/>
      <c r="GD203" s="12"/>
      <c r="GE203" s="12"/>
      <c r="GF203" s="12"/>
      <c r="GG203" s="12"/>
      <c r="GH203" s="12"/>
      <c r="GI203" s="12"/>
      <c r="GJ203" s="12"/>
      <c r="GK203" s="12"/>
      <c r="GL203" s="12"/>
      <c r="GM203" s="12"/>
      <c r="GN203" s="12"/>
      <c r="GO203" s="12"/>
      <c r="GP203" s="12"/>
      <c r="GQ203" s="12"/>
      <c r="GR203" s="12"/>
      <c r="GS203" s="12"/>
      <c r="GT203" s="12"/>
      <c r="GU203" s="12"/>
      <c r="GV203" s="12"/>
      <c r="GW203" s="12"/>
      <c r="GX203" s="12"/>
      <c r="GY203" s="12"/>
      <c r="GZ203" s="12"/>
      <c r="HA203" s="12"/>
      <c r="HB203" s="12"/>
      <c r="HC203" s="12"/>
      <c r="HD203" s="12"/>
      <c r="HE203" s="12"/>
      <c r="HF203" s="12"/>
      <c r="HG203" s="12"/>
      <c r="HH203" s="12"/>
      <c r="HI203" s="12"/>
      <c r="HJ203" s="12"/>
      <c r="HK203" s="12"/>
      <c r="HL203" s="12"/>
      <c r="HM203" s="12"/>
      <c r="HN203" s="12"/>
      <c r="HO203" s="12"/>
      <c r="HP203" s="12"/>
      <c r="HQ203" s="12"/>
      <c r="HR203" s="12"/>
      <c r="HS203" s="12"/>
      <c r="HT203" s="12"/>
      <c r="HU203" s="12"/>
      <c r="HV203" s="12"/>
      <c r="HW203" s="12"/>
      <c r="HX203" s="12"/>
      <c r="HY203" s="12"/>
      <c r="HZ203" s="12"/>
      <c r="IA203" s="12"/>
      <c r="IB203" s="12"/>
      <c r="IC203" s="12"/>
      <c r="ID203" s="12"/>
      <c r="IE203" s="12"/>
      <c r="IF203" s="12"/>
      <c r="IG203" s="12"/>
      <c r="IH203" s="12"/>
      <c r="II203" s="12"/>
      <c r="IJ203" s="12"/>
      <c r="IK203" s="12"/>
      <c r="IL203" s="12"/>
      <c r="IM203" s="12"/>
      <c r="IN203" s="12"/>
      <c r="IO203" s="12"/>
      <c r="IP203" s="12"/>
      <c r="IQ203" s="12"/>
      <c r="IR203" s="12"/>
      <c r="IS203" s="12"/>
      <c r="IT203" s="12"/>
      <c r="IU203" s="12"/>
      <c r="IV203" s="12"/>
      <c r="IW203" s="12"/>
      <c r="IX203" s="12"/>
      <c r="IY203" s="12"/>
      <c r="IZ203" s="12"/>
      <c r="JA203" s="12"/>
      <c r="JB203" s="12"/>
      <c r="JC203" s="12"/>
      <c r="JD203" s="12"/>
      <c r="JE203" s="12"/>
      <c r="JF203" s="12"/>
      <c r="JG203" s="12"/>
      <c r="JH203" s="12"/>
      <c r="JI203" s="169"/>
      <c r="JJ203" s="12"/>
      <c r="JK203" s="12"/>
      <c r="JL203" s="12"/>
      <c r="JM203" s="169"/>
      <c r="JN203" s="12"/>
      <c r="JO203" s="169"/>
      <c r="JP203" s="12"/>
      <c r="JQ203" s="169"/>
      <c r="JR203" s="12"/>
      <c r="JS203" s="169"/>
      <c r="JT203" s="12"/>
      <c r="JU203" s="169"/>
      <c r="JV203" s="12"/>
      <c r="JW203" s="12"/>
      <c r="JX203" s="12"/>
      <c r="JY203" s="12"/>
      <c r="JZ203" s="12"/>
      <c r="KA203" s="12"/>
      <c r="KB203" s="12"/>
      <c r="KC203" s="12"/>
      <c r="KD203" s="12"/>
      <c r="KE203" s="12"/>
      <c r="KF203" s="12"/>
      <c r="KG203" s="12"/>
      <c r="KH203" s="12"/>
      <c r="KI203" s="12"/>
      <c r="KJ203" s="12"/>
      <c r="KK203" s="12"/>
      <c r="KL203" s="12"/>
      <c r="KM203" s="12"/>
      <c r="KN203" s="12"/>
      <c r="KO203" s="12"/>
      <c r="KP203" s="12"/>
      <c r="KQ203" s="12"/>
      <c r="KR203" s="12"/>
      <c r="KS203" s="12"/>
      <c r="KT203" s="12"/>
      <c r="KU203" s="12"/>
      <c r="KV203" s="12"/>
      <c r="KW203" s="12"/>
      <c r="KX203" s="12"/>
      <c r="KY203" s="12"/>
      <c r="KZ203" s="12"/>
      <c r="LA203" s="12"/>
      <c r="LB203" s="12"/>
      <c r="LC203" s="12"/>
      <c r="LD203" s="12"/>
      <c r="LE203" s="12"/>
      <c r="LF203" s="12"/>
      <c r="LG203" s="12"/>
      <c r="LH203" s="12"/>
      <c r="LI203" s="12"/>
      <c r="LJ203" s="12"/>
      <c r="LK203" s="12"/>
      <c r="LL203" s="12"/>
      <c r="LM203" s="12"/>
      <c r="LN203" s="12"/>
      <c r="LO203" s="12"/>
      <c r="LP203" s="12"/>
      <c r="LQ203" s="12"/>
      <c r="LR203" s="12"/>
      <c r="LS203" s="12"/>
      <c r="LT203" s="12"/>
      <c r="LU203" s="12"/>
      <c r="LV203" s="12"/>
      <c r="LW203" s="12"/>
      <c r="LX203" s="12"/>
      <c r="LY203" s="12"/>
      <c r="LZ203" s="12"/>
      <c r="MA203" s="12"/>
      <c r="MB203" s="12"/>
      <c r="MC203" s="12"/>
      <c r="MD203" s="12"/>
      <c r="ME203" s="12"/>
      <c r="MF203" s="12"/>
      <c r="MG203" s="12"/>
      <c r="MH203" s="12"/>
      <c r="MI203" s="12"/>
      <c r="MJ203" s="12"/>
      <c r="MK203" s="12"/>
      <c r="ML203" s="12"/>
      <c r="MM203" s="12"/>
      <c r="MN203" s="12"/>
      <c r="MO203" s="12"/>
      <c r="MP203" s="12"/>
      <c r="MQ203" s="12"/>
      <c r="MR203" s="12"/>
      <c r="MS203" s="12"/>
      <c r="MT203" s="12"/>
      <c r="MU203" s="12"/>
      <c r="MV203" s="12"/>
      <c r="MW203" s="12"/>
      <c r="MX203" s="12"/>
      <c r="MY203" s="12"/>
      <c r="MZ203" s="12"/>
      <c r="NA203" s="12"/>
      <c r="NB203" s="12"/>
      <c r="NC203" s="12"/>
      <c r="ND203" s="12"/>
      <c r="NE203" s="12"/>
      <c r="NF203" s="12"/>
      <c r="NG203" s="12"/>
      <c r="NH203" s="12"/>
      <c r="NI203" s="12"/>
      <c r="NJ203" s="12"/>
      <c r="NK203" s="12"/>
      <c r="NL203" s="12"/>
      <c r="NM203" s="12"/>
      <c r="NN203" s="12"/>
      <c r="NO203" s="12"/>
      <c r="NP203" s="12"/>
      <c r="NQ203" s="12"/>
      <c r="NR203" s="12"/>
      <c r="NS203" s="12"/>
      <c r="NT203" s="12"/>
      <c r="NU203" s="12"/>
      <c r="NV203" s="12"/>
      <c r="NW203" s="12"/>
      <c r="NX203" s="12"/>
      <c r="NY203" s="12"/>
      <c r="NZ203" s="12"/>
      <c r="OA203" s="12"/>
      <c r="OB203" s="12"/>
      <c r="OC203" s="12"/>
      <c r="OD203" s="12"/>
      <c r="OE203" s="169"/>
      <c r="OF203" s="12"/>
      <c r="OG203" s="12"/>
      <c r="OH203" s="12"/>
      <c r="OI203" s="169"/>
      <c r="OJ203" s="12"/>
      <c r="OK203" s="169"/>
      <c r="OL203" s="12"/>
      <c r="OM203" s="169"/>
      <c r="ON203" s="12"/>
      <c r="OO203" s="169"/>
      <c r="OP203" s="12"/>
      <c r="OQ203" s="169"/>
      <c r="OR203" s="12"/>
      <c r="OS203" s="12"/>
      <c r="OT203" s="12"/>
      <c r="OU203" s="33"/>
      <c r="OV203" s="33"/>
      <c r="OW203" s="33"/>
      <c r="OX203" s="33"/>
      <c r="OY203" s="33"/>
      <c r="OZ203" s="33"/>
      <c r="PA203" s="33"/>
      <c r="PB203" s="33"/>
      <c r="PC203" s="33"/>
      <c r="PD203" s="33"/>
      <c r="PE203" s="33"/>
      <c r="PF203" s="33"/>
      <c r="PG203" s="33"/>
      <c r="PH203" s="33"/>
      <c r="PI203" s="33"/>
      <c r="PJ203" s="33"/>
      <c r="PK203" s="33"/>
      <c r="PL203" s="33"/>
    </row>
    <row r="204" spans="1:428">
      <c r="A204" s="2"/>
      <c r="B204" s="2"/>
      <c r="C204" s="2"/>
      <c r="D204" s="2"/>
      <c r="E204" s="3"/>
      <c r="F204" s="4"/>
      <c r="G204" s="5"/>
      <c r="H204" s="6"/>
      <c r="I204" s="7"/>
      <c r="J204" s="45"/>
      <c r="K204" s="48"/>
      <c r="L204" s="8"/>
      <c r="M204" s="9"/>
      <c r="N204" s="4"/>
      <c r="O204" s="8"/>
      <c r="P204" s="9"/>
      <c r="Q204" s="16"/>
      <c r="R204" s="17"/>
      <c r="S204" s="9"/>
      <c r="T204" s="4"/>
      <c r="U204" s="6"/>
      <c r="V204" s="40"/>
      <c r="W204" s="4"/>
      <c r="X204" s="5"/>
      <c r="Y204" s="6"/>
      <c r="Z204" s="4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6"/>
      <c r="BK204" s="10"/>
      <c r="BL204" s="10"/>
      <c r="BM204" s="11"/>
      <c r="BN204" s="7"/>
      <c r="BO204" s="8"/>
      <c r="BP204" s="9"/>
      <c r="BQ204" s="4"/>
      <c r="BR204" s="8"/>
      <c r="BS204" s="9"/>
      <c r="BT204" s="7"/>
      <c r="BU204" s="9"/>
      <c r="BV204" s="76"/>
      <c r="BW204" s="4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6"/>
      <c r="DH204" s="10"/>
      <c r="DI204" s="11"/>
      <c r="DJ204" s="7"/>
      <c r="DK204" s="8"/>
      <c r="DL204" s="9"/>
      <c r="DM204" s="7"/>
      <c r="DN204" s="8"/>
      <c r="DO204" s="18"/>
      <c r="DP204" s="4"/>
      <c r="DQ204" s="5"/>
      <c r="DR204" s="6"/>
      <c r="DS204" s="4"/>
      <c r="DT204" s="5"/>
      <c r="DU204" s="5"/>
      <c r="DV204" s="5"/>
      <c r="DW204" s="6"/>
      <c r="DX204" s="10"/>
      <c r="DY204" s="13"/>
      <c r="DZ204" s="14"/>
      <c r="EA204" s="15"/>
      <c r="EB204" s="13"/>
      <c r="EC204" s="14"/>
      <c r="ED204" s="15"/>
      <c r="EE204" s="13"/>
      <c r="EF204" s="14"/>
      <c r="EG204" s="15"/>
      <c r="EH204" s="13"/>
      <c r="EI204" s="14"/>
      <c r="EJ204" s="15"/>
      <c r="EK204" s="13"/>
      <c r="EL204" s="14"/>
      <c r="EM204" s="15"/>
      <c r="EN204" s="13"/>
      <c r="EO204" s="14"/>
      <c r="EP204" s="15"/>
      <c r="EQ204" s="13"/>
      <c r="ER204" s="14"/>
      <c r="ES204" s="15"/>
      <c r="ET204" s="13"/>
      <c r="EU204" s="14"/>
      <c r="EV204" s="15"/>
      <c r="EW204" s="13"/>
      <c r="EX204" s="14"/>
      <c r="EY204" s="15"/>
      <c r="EZ204" s="13"/>
      <c r="FA204" s="14"/>
      <c r="FB204" s="15"/>
      <c r="FC204" s="12"/>
      <c r="FD204" s="12"/>
      <c r="FE204" s="12"/>
      <c r="FF204" s="12"/>
      <c r="FG204" s="12"/>
      <c r="FH204" s="12"/>
      <c r="FI204" s="12"/>
      <c r="FJ204" s="12"/>
      <c r="FK204" s="12"/>
      <c r="FL204" s="12"/>
      <c r="FM204" s="12"/>
      <c r="FN204" s="12"/>
      <c r="FO204" s="12"/>
      <c r="FP204" s="12"/>
      <c r="FQ204" s="12"/>
      <c r="FR204" s="12"/>
      <c r="FS204" s="12"/>
      <c r="FT204" s="12"/>
      <c r="FU204" s="12"/>
      <c r="FV204" s="12"/>
      <c r="FW204" s="12"/>
      <c r="FX204" s="12"/>
      <c r="FY204" s="12"/>
      <c r="FZ204" s="12"/>
      <c r="GA204" s="12"/>
      <c r="GB204" s="12"/>
      <c r="GC204" s="12"/>
      <c r="GD204" s="12"/>
      <c r="GE204" s="12"/>
      <c r="GF204" s="12"/>
      <c r="GG204" s="12"/>
      <c r="GH204" s="12"/>
      <c r="GI204" s="12"/>
      <c r="GJ204" s="12"/>
      <c r="GK204" s="12"/>
      <c r="GL204" s="12"/>
      <c r="GM204" s="12"/>
      <c r="GN204" s="12"/>
      <c r="GO204" s="12"/>
      <c r="GP204" s="12"/>
      <c r="GQ204" s="12"/>
      <c r="GR204" s="12"/>
      <c r="GS204" s="12"/>
      <c r="GT204" s="12"/>
      <c r="GU204" s="12"/>
      <c r="GV204" s="12"/>
      <c r="GW204" s="12"/>
      <c r="GX204" s="12"/>
      <c r="GY204" s="12"/>
      <c r="GZ204" s="12"/>
      <c r="HA204" s="12"/>
      <c r="HB204" s="12"/>
      <c r="HC204" s="12"/>
      <c r="HD204" s="12"/>
      <c r="HE204" s="12"/>
      <c r="HF204" s="12"/>
      <c r="HG204" s="12"/>
      <c r="HH204" s="12"/>
      <c r="HI204" s="12"/>
      <c r="HJ204" s="12"/>
      <c r="HK204" s="12"/>
      <c r="HL204" s="12"/>
      <c r="HM204" s="12"/>
      <c r="HN204" s="12"/>
      <c r="HO204" s="12"/>
      <c r="HP204" s="12"/>
      <c r="HQ204" s="12"/>
      <c r="HR204" s="12"/>
      <c r="HS204" s="12"/>
      <c r="HT204" s="12"/>
      <c r="HU204" s="12"/>
      <c r="HV204" s="12"/>
      <c r="HW204" s="12"/>
      <c r="HX204" s="12"/>
      <c r="HY204" s="12"/>
      <c r="HZ204" s="12"/>
      <c r="IA204" s="12"/>
      <c r="IB204" s="12"/>
      <c r="IC204" s="12"/>
      <c r="ID204" s="12"/>
      <c r="IE204" s="12"/>
      <c r="IF204" s="12"/>
      <c r="IG204" s="12"/>
      <c r="IH204" s="12"/>
      <c r="II204" s="12"/>
      <c r="IJ204" s="12"/>
      <c r="IK204" s="12"/>
      <c r="IL204" s="12"/>
      <c r="IM204" s="12"/>
      <c r="IN204" s="12"/>
      <c r="IO204" s="12"/>
      <c r="IP204" s="12"/>
      <c r="IQ204" s="12"/>
      <c r="IR204" s="12"/>
      <c r="IS204" s="12"/>
      <c r="IT204" s="12"/>
      <c r="IU204" s="12"/>
      <c r="IV204" s="12"/>
      <c r="IW204" s="12"/>
      <c r="IX204" s="12"/>
      <c r="IY204" s="12"/>
      <c r="IZ204" s="12"/>
      <c r="JA204" s="12"/>
      <c r="JB204" s="12"/>
      <c r="JC204" s="12"/>
      <c r="JD204" s="12"/>
      <c r="JE204" s="12"/>
      <c r="JF204" s="12"/>
      <c r="JG204" s="12"/>
      <c r="JH204" s="12"/>
      <c r="JI204" s="169"/>
      <c r="JJ204" s="12"/>
      <c r="JK204" s="12"/>
      <c r="JL204" s="12"/>
      <c r="JM204" s="169"/>
      <c r="JN204" s="12"/>
      <c r="JO204" s="169"/>
      <c r="JP204" s="12"/>
      <c r="JQ204" s="169"/>
      <c r="JR204" s="12"/>
      <c r="JS204" s="169"/>
      <c r="JT204" s="12"/>
      <c r="JU204" s="169"/>
      <c r="JV204" s="12"/>
      <c r="JW204" s="12"/>
      <c r="JX204" s="12"/>
      <c r="JY204" s="12"/>
      <c r="JZ204" s="12"/>
      <c r="KA204" s="12"/>
      <c r="KB204" s="12"/>
      <c r="KC204" s="12"/>
      <c r="KD204" s="12"/>
      <c r="KE204" s="12"/>
      <c r="KF204" s="12"/>
      <c r="KG204" s="12"/>
      <c r="KH204" s="12"/>
      <c r="KI204" s="12"/>
      <c r="KJ204" s="12"/>
      <c r="KK204" s="12"/>
      <c r="KL204" s="12"/>
      <c r="KM204" s="12"/>
      <c r="KN204" s="12"/>
      <c r="KO204" s="12"/>
      <c r="KP204" s="12"/>
      <c r="KQ204" s="12"/>
      <c r="KR204" s="12"/>
      <c r="KS204" s="12"/>
      <c r="KT204" s="12"/>
      <c r="KU204" s="12"/>
      <c r="KV204" s="12"/>
      <c r="KW204" s="12"/>
      <c r="KX204" s="12"/>
      <c r="KY204" s="12"/>
      <c r="KZ204" s="12"/>
      <c r="LA204" s="12"/>
      <c r="LB204" s="12"/>
      <c r="LC204" s="12"/>
      <c r="LD204" s="12"/>
      <c r="LE204" s="12"/>
      <c r="LF204" s="12"/>
      <c r="LG204" s="12"/>
      <c r="LH204" s="12"/>
      <c r="LI204" s="12"/>
      <c r="LJ204" s="12"/>
      <c r="LK204" s="12"/>
      <c r="LL204" s="12"/>
      <c r="LM204" s="12"/>
      <c r="LN204" s="12"/>
      <c r="LO204" s="12"/>
      <c r="LP204" s="12"/>
      <c r="LQ204" s="12"/>
      <c r="LR204" s="12"/>
      <c r="LS204" s="12"/>
      <c r="LT204" s="12"/>
      <c r="LU204" s="12"/>
      <c r="LV204" s="12"/>
      <c r="LW204" s="12"/>
      <c r="LX204" s="12"/>
      <c r="LY204" s="12"/>
      <c r="LZ204" s="12"/>
      <c r="MA204" s="12"/>
      <c r="MB204" s="12"/>
      <c r="MC204" s="12"/>
      <c r="MD204" s="12"/>
      <c r="ME204" s="12"/>
      <c r="MF204" s="12"/>
      <c r="MG204" s="12"/>
      <c r="MH204" s="12"/>
      <c r="MI204" s="12"/>
      <c r="MJ204" s="12"/>
      <c r="MK204" s="12"/>
      <c r="ML204" s="12"/>
      <c r="MM204" s="12"/>
      <c r="MN204" s="12"/>
      <c r="MO204" s="12"/>
      <c r="MP204" s="12"/>
      <c r="MQ204" s="12"/>
      <c r="MR204" s="12"/>
      <c r="MS204" s="12"/>
      <c r="MT204" s="12"/>
      <c r="MU204" s="12"/>
      <c r="MV204" s="12"/>
      <c r="MW204" s="12"/>
      <c r="MX204" s="12"/>
      <c r="MY204" s="12"/>
      <c r="MZ204" s="12"/>
      <c r="NA204" s="12"/>
      <c r="NB204" s="12"/>
      <c r="NC204" s="12"/>
      <c r="ND204" s="12"/>
      <c r="NE204" s="12"/>
      <c r="NF204" s="12"/>
      <c r="NG204" s="12"/>
      <c r="NH204" s="12"/>
      <c r="NI204" s="12"/>
      <c r="NJ204" s="12"/>
      <c r="NK204" s="12"/>
      <c r="NL204" s="12"/>
      <c r="NM204" s="12"/>
      <c r="NN204" s="12"/>
      <c r="NO204" s="12"/>
      <c r="NP204" s="12"/>
      <c r="NQ204" s="12"/>
      <c r="NR204" s="12"/>
      <c r="NS204" s="12"/>
      <c r="NT204" s="12"/>
      <c r="NU204" s="12"/>
      <c r="NV204" s="12"/>
      <c r="NW204" s="12"/>
      <c r="NX204" s="12"/>
      <c r="NY204" s="12"/>
      <c r="NZ204" s="12"/>
      <c r="OA204" s="12"/>
      <c r="OB204" s="12"/>
      <c r="OC204" s="12"/>
      <c r="OD204" s="12"/>
      <c r="OE204" s="169"/>
      <c r="OF204" s="12"/>
      <c r="OG204" s="12"/>
      <c r="OH204" s="12"/>
      <c r="OI204" s="169"/>
      <c r="OJ204" s="12"/>
      <c r="OK204" s="169"/>
      <c r="OL204" s="12"/>
      <c r="OM204" s="169"/>
      <c r="ON204" s="12"/>
      <c r="OO204" s="169"/>
      <c r="OP204" s="12"/>
      <c r="OQ204" s="169"/>
      <c r="OR204" s="12"/>
      <c r="OS204" s="12"/>
      <c r="OT204" s="12"/>
      <c r="OU204" s="33"/>
      <c r="OV204" s="33"/>
      <c r="OW204" s="33"/>
      <c r="OX204" s="33"/>
      <c r="OY204" s="33"/>
      <c r="OZ204" s="33"/>
      <c r="PA204" s="33"/>
      <c r="PB204" s="33"/>
      <c r="PC204" s="33"/>
      <c r="PD204" s="33"/>
      <c r="PE204" s="33"/>
      <c r="PF204" s="33"/>
      <c r="PG204" s="33"/>
      <c r="PH204" s="33"/>
      <c r="PI204" s="33"/>
      <c r="PJ204" s="33"/>
      <c r="PK204" s="33"/>
      <c r="PL204" s="33"/>
    </row>
    <row r="205" spans="1:428">
      <c r="A205" s="2"/>
      <c r="B205" s="2"/>
      <c r="C205" s="2"/>
      <c r="D205" s="2"/>
      <c r="E205" s="3"/>
      <c r="F205" s="4"/>
      <c r="G205" s="5"/>
      <c r="H205" s="6"/>
      <c r="I205" s="7"/>
      <c r="J205" s="45"/>
      <c r="K205" s="48"/>
      <c r="L205" s="8"/>
      <c r="M205" s="9"/>
      <c r="N205" s="4"/>
      <c r="O205" s="8"/>
      <c r="P205" s="9"/>
      <c r="Q205" s="16"/>
      <c r="R205" s="17"/>
      <c r="S205" s="9"/>
      <c r="T205" s="4"/>
      <c r="U205" s="6"/>
      <c r="V205" s="40"/>
      <c r="W205" s="4"/>
      <c r="X205" s="5"/>
      <c r="Y205" s="6"/>
      <c r="Z205" s="4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6"/>
      <c r="BK205" s="10"/>
      <c r="BL205" s="10"/>
      <c r="BM205" s="11"/>
      <c r="BN205" s="7"/>
      <c r="BO205" s="8"/>
      <c r="BP205" s="9"/>
      <c r="BQ205" s="4"/>
      <c r="BR205" s="8"/>
      <c r="BS205" s="9"/>
      <c r="BT205" s="7"/>
      <c r="BU205" s="9"/>
      <c r="BV205" s="76"/>
      <c r="BW205" s="4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6"/>
      <c r="DH205" s="10"/>
      <c r="DI205" s="11"/>
      <c r="DJ205" s="7"/>
      <c r="DK205" s="8"/>
      <c r="DL205" s="9"/>
      <c r="DM205" s="7"/>
      <c r="DN205" s="8"/>
      <c r="DO205" s="18"/>
      <c r="DP205" s="4"/>
      <c r="DQ205" s="5"/>
      <c r="DR205" s="6"/>
      <c r="DS205" s="4"/>
      <c r="DT205" s="5"/>
      <c r="DU205" s="5"/>
      <c r="DV205" s="5"/>
      <c r="DW205" s="6"/>
      <c r="DX205" s="10"/>
      <c r="DY205" s="13"/>
      <c r="DZ205" s="14"/>
      <c r="EA205" s="15"/>
      <c r="EB205" s="13"/>
      <c r="EC205" s="14"/>
      <c r="ED205" s="15"/>
      <c r="EE205" s="13"/>
      <c r="EF205" s="14"/>
      <c r="EG205" s="15"/>
      <c r="EH205" s="13"/>
      <c r="EI205" s="14"/>
      <c r="EJ205" s="15"/>
      <c r="EK205" s="13"/>
      <c r="EL205" s="14"/>
      <c r="EM205" s="15"/>
      <c r="EN205" s="13"/>
      <c r="EO205" s="14"/>
      <c r="EP205" s="15"/>
      <c r="EQ205" s="13"/>
      <c r="ER205" s="14"/>
      <c r="ES205" s="15"/>
      <c r="ET205" s="13"/>
      <c r="EU205" s="14"/>
      <c r="EV205" s="15"/>
      <c r="EW205" s="13"/>
      <c r="EX205" s="14"/>
      <c r="EY205" s="15"/>
      <c r="EZ205" s="13"/>
      <c r="FA205" s="14"/>
      <c r="FB205" s="15"/>
      <c r="FC205" s="12"/>
      <c r="FD205" s="12"/>
      <c r="FE205" s="12"/>
      <c r="FF205" s="12"/>
      <c r="FG205" s="12"/>
      <c r="FH205" s="12"/>
      <c r="FI205" s="12"/>
      <c r="FJ205" s="12"/>
      <c r="FK205" s="12"/>
      <c r="FL205" s="12"/>
      <c r="FM205" s="12"/>
      <c r="FN205" s="12"/>
      <c r="FO205" s="12"/>
      <c r="FP205" s="12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  <c r="GP205" s="12"/>
      <c r="GQ205" s="12"/>
      <c r="GR205" s="12"/>
      <c r="GS205" s="12"/>
      <c r="GT205" s="12"/>
      <c r="GU205" s="12"/>
      <c r="GV205" s="12"/>
      <c r="GW205" s="12"/>
      <c r="GX205" s="12"/>
      <c r="GY205" s="12"/>
      <c r="GZ205" s="12"/>
      <c r="HA205" s="12"/>
      <c r="HB205" s="12"/>
      <c r="HC205" s="12"/>
      <c r="HD205" s="12"/>
      <c r="HE205" s="12"/>
      <c r="HF205" s="12"/>
      <c r="HG205" s="12"/>
      <c r="HH205" s="12"/>
      <c r="HI205" s="12"/>
      <c r="HJ205" s="12"/>
      <c r="HK205" s="12"/>
      <c r="HL205" s="12"/>
      <c r="HM205" s="12"/>
      <c r="HN205" s="12"/>
      <c r="HO205" s="12"/>
      <c r="HP205" s="12"/>
      <c r="HQ205" s="12"/>
      <c r="HR205" s="12"/>
      <c r="HS205" s="12"/>
      <c r="HT205" s="12"/>
      <c r="HU205" s="12"/>
      <c r="HV205" s="12"/>
      <c r="HW205" s="12"/>
      <c r="HX205" s="12"/>
      <c r="HY205" s="12"/>
      <c r="HZ205" s="12"/>
      <c r="IA205" s="12"/>
      <c r="IB205" s="12"/>
      <c r="IC205" s="12"/>
      <c r="ID205" s="12"/>
      <c r="IE205" s="12"/>
      <c r="IF205" s="12"/>
      <c r="IG205" s="12"/>
      <c r="IH205" s="12"/>
      <c r="II205" s="12"/>
      <c r="IJ205" s="12"/>
      <c r="IK205" s="12"/>
      <c r="IL205" s="12"/>
      <c r="IM205" s="12"/>
      <c r="IN205" s="12"/>
      <c r="IO205" s="12"/>
      <c r="IP205" s="12"/>
      <c r="IQ205" s="12"/>
      <c r="IR205" s="12"/>
      <c r="IS205" s="12"/>
      <c r="IT205" s="12"/>
      <c r="IU205" s="12"/>
      <c r="IV205" s="12"/>
      <c r="IW205" s="12"/>
      <c r="IX205" s="12"/>
      <c r="IY205" s="12"/>
      <c r="IZ205" s="12"/>
      <c r="JA205" s="12"/>
      <c r="JB205" s="12"/>
      <c r="JC205" s="12"/>
      <c r="JD205" s="12"/>
      <c r="JE205" s="12"/>
      <c r="JF205" s="12"/>
      <c r="JG205" s="12"/>
      <c r="JH205" s="12"/>
      <c r="JI205" s="169"/>
      <c r="JJ205" s="12"/>
      <c r="JK205" s="12"/>
      <c r="JL205" s="12"/>
      <c r="JM205" s="169"/>
      <c r="JN205" s="12"/>
      <c r="JO205" s="169"/>
      <c r="JP205" s="12"/>
      <c r="JQ205" s="169"/>
      <c r="JR205" s="12"/>
      <c r="JS205" s="169"/>
      <c r="JT205" s="12"/>
      <c r="JU205" s="169"/>
      <c r="JV205" s="12"/>
      <c r="JW205" s="12"/>
      <c r="JX205" s="12"/>
      <c r="JY205" s="12"/>
      <c r="JZ205" s="12"/>
      <c r="KA205" s="12"/>
      <c r="KB205" s="12"/>
      <c r="KC205" s="12"/>
      <c r="KD205" s="12"/>
      <c r="KE205" s="12"/>
      <c r="KF205" s="12"/>
      <c r="KG205" s="12"/>
      <c r="KH205" s="12"/>
      <c r="KI205" s="12"/>
      <c r="KJ205" s="12"/>
      <c r="KK205" s="12"/>
      <c r="KL205" s="12"/>
      <c r="KM205" s="12"/>
      <c r="KN205" s="12"/>
      <c r="KO205" s="12"/>
      <c r="KP205" s="12"/>
      <c r="KQ205" s="12"/>
      <c r="KR205" s="12"/>
      <c r="KS205" s="12"/>
      <c r="KT205" s="12"/>
      <c r="KU205" s="12"/>
      <c r="KV205" s="12"/>
      <c r="KW205" s="12"/>
      <c r="KX205" s="12"/>
      <c r="KY205" s="12"/>
      <c r="KZ205" s="12"/>
      <c r="LA205" s="12"/>
      <c r="LB205" s="12"/>
      <c r="LC205" s="12"/>
      <c r="LD205" s="12"/>
      <c r="LE205" s="12"/>
      <c r="LF205" s="12"/>
      <c r="LG205" s="12"/>
      <c r="LH205" s="12"/>
      <c r="LI205" s="12"/>
      <c r="LJ205" s="12"/>
      <c r="LK205" s="12"/>
      <c r="LL205" s="12"/>
      <c r="LM205" s="12"/>
      <c r="LN205" s="12"/>
      <c r="LO205" s="12"/>
      <c r="LP205" s="12"/>
      <c r="LQ205" s="12"/>
      <c r="LR205" s="12"/>
      <c r="LS205" s="12"/>
      <c r="LT205" s="12"/>
      <c r="LU205" s="12"/>
      <c r="LV205" s="12"/>
      <c r="LW205" s="12"/>
      <c r="LX205" s="12"/>
      <c r="LY205" s="12"/>
      <c r="LZ205" s="12"/>
      <c r="MA205" s="12"/>
      <c r="MB205" s="12"/>
      <c r="MC205" s="12"/>
      <c r="MD205" s="12"/>
      <c r="ME205" s="12"/>
      <c r="MF205" s="12"/>
      <c r="MG205" s="12"/>
      <c r="MH205" s="12"/>
      <c r="MI205" s="12"/>
      <c r="MJ205" s="12"/>
      <c r="MK205" s="12"/>
      <c r="ML205" s="12"/>
      <c r="MM205" s="12"/>
      <c r="MN205" s="12"/>
      <c r="MO205" s="12"/>
      <c r="MP205" s="12"/>
      <c r="MQ205" s="12"/>
      <c r="MR205" s="12"/>
      <c r="MS205" s="12"/>
      <c r="MT205" s="12"/>
      <c r="MU205" s="12"/>
      <c r="MV205" s="12"/>
      <c r="MW205" s="12"/>
      <c r="MX205" s="12"/>
      <c r="MY205" s="12"/>
      <c r="MZ205" s="12"/>
      <c r="NA205" s="12"/>
      <c r="NB205" s="12"/>
      <c r="NC205" s="12"/>
      <c r="ND205" s="12"/>
      <c r="NE205" s="12"/>
      <c r="NF205" s="12"/>
      <c r="NG205" s="12"/>
      <c r="NH205" s="12"/>
      <c r="NI205" s="12"/>
      <c r="NJ205" s="12"/>
      <c r="NK205" s="12"/>
      <c r="NL205" s="12"/>
      <c r="NM205" s="12"/>
      <c r="NN205" s="12"/>
      <c r="NO205" s="12"/>
      <c r="NP205" s="12"/>
      <c r="NQ205" s="12"/>
      <c r="NR205" s="12"/>
      <c r="NS205" s="12"/>
      <c r="NT205" s="12"/>
      <c r="NU205" s="12"/>
      <c r="NV205" s="12"/>
      <c r="NW205" s="12"/>
      <c r="NX205" s="12"/>
      <c r="NY205" s="12"/>
      <c r="NZ205" s="12"/>
      <c r="OA205" s="12"/>
      <c r="OB205" s="12"/>
      <c r="OC205" s="12"/>
      <c r="OD205" s="12"/>
      <c r="OE205" s="169"/>
      <c r="OF205" s="12"/>
      <c r="OG205" s="12"/>
      <c r="OH205" s="12"/>
      <c r="OI205" s="169"/>
      <c r="OJ205" s="12"/>
      <c r="OK205" s="169"/>
      <c r="OL205" s="12"/>
      <c r="OM205" s="169"/>
      <c r="ON205" s="12"/>
      <c r="OO205" s="169"/>
      <c r="OP205" s="12"/>
      <c r="OQ205" s="169"/>
      <c r="OR205" s="12"/>
      <c r="OS205" s="12"/>
      <c r="OT205" s="12"/>
      <c r="OU205" s="33"/>
      <c r="OV205" s="33"/>
      <c r="OW205" s="33"/>
      <c r="OX205" s="33"/>
      <c r="OY205" s="33"/>
      <c r="OZ205" s="33"/>
      <c r="PA205" s="33"/>
      <c r="PB205" s="33"/>
      <c r="PC205" s="33"/>
      <c r="PD205" s="33"/>
      <c r="PE205" s="33"/>
      <c r="PF205" s="33"/>
      <c r="PG205" s="33"/>
      <c r="PH205" s="33"/>
      <c r="PI205" s="33"/>
      <c r="PJ205" s="33"/>
      <c r="PK205" s="33"/>
      <c r="PL205" s="33"/>
    </row>
    <row r="206" spans="1:428">
      <c r="A206" s="2"/>
      <c r="B206" s="2"/>
      <c r="C206" s="2"/>
      <c r="D206" s="2"/>
      <c r="E206" s="3"/>
      <c r="F206" s="4"/>
      <c r="G206" s="5"/>
      <c r="H206" s="6"/>
      <c r="I206" s="7"/>
      <c r="J206" s="45"/>
      <c r="K206" s="48"/>
      <c r="L206" s="8"/>
      <c r="M206" s="9"/>
      <c r="N206" s="4"/>
      <c r="O206" s="8"/>
      <c r="P206" s="9"/>
      <c r="Q206" s="16"/>
      <c r="R206" s="17"/>
      <c r="S206" s="9"/>
      <c r="T206" s="4"/>
      <c r="U206" s="6"/>
      <c r="V206" s="40"/>
      <c r="W206" s="4"/>
      <c r="X206" s="5"/>
      <c r="Y206" s="6"/>
      <c r="Z206" s="4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6"/>
      <c r="BK206" s="10"/>
      <c r="BL206" s="10"/>
      <c r="BM206" s="11"/>
      <c r="BN206" s="7"/>
      <c r="BO206" s="8"/>
      <c r="BP206" s="9"/>
      <c r="BQ206" s="4"/>
      <c r="BR206" s="8"/>
      <c r="BS206" s="9"/>
      <c r="BT206" s="7"/>
      <c r="BU206" s="9"/>
      <c r="BV206" s="76"/>
      <c r="BW206" s="4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6"/>
      <c r="DH206" s="10"/>
      <c r="DI206" s="11"/>
      <c r="DJ206" s="7"/>
      <c r="DK206" s="8"/>
      <c r="DL206" s="9"/>
      <c r="DM206" s="7"/>
      <c r="DN206" s="8"/>
      <c r="DO206" s="18"/>
      <c r="DP206" s="4"/>
      <c r="DQ206" s="5"/>
      <c r="DR206" s="6"/>
      <c r="DS206" s="4"/>
      <c r="DT206" s="5"/>
      <c r="DU206" s="5"/>
      <c r="DV206" s="5"/>
      <c r="DW206" s="6"/>
      <c r="DX206" s="10"/>
      <c r="DY206" s="13"/>
      <c r="DZ206" s="14"/>
      <c r="EA206" s="15"/>
      <c r="EB206" s="13"/>
      <c r="EC206" s="14"/>
      <c r="ED206" s="15"/>
      <c r="EE206" s="13"/>
      <c r="EF206" s="14"/>
      <c r="EG206" s="15"/>
      <c r="EH206" s="13"/>
      <c r="EI206" s="14"/>
      <c r="EJ206" s="15"/>
      <c r="EK206" s="13"/>
      <c r="EL206" s="14"/>
      <c r="EM206" s="15"/>
      <c r="EN206" s="13"/>
      <c r="EO206" s="14"/>
      <c r="EP206" s="15"/>
      <c r="EQ206" s="13"/>
      <c r="ER206" s="14"/>
      <c r="ES206" s="15"/>
      <c r="ET206" s="13"/>
      <c r="EU206" s="14"/>
      <c r="EV206" s="15"/>
      <c r="EW206" s="13"/>
      <c r="EX206" s="14"/>
      <c r="EY206" s="15"/>
      <c r="EZ206" s="13"/>
      <c r="FA206" s="14"/>
      <c r="FB206" s="15"/>
      <c r="FC206" s="12"/>
      <c r="FD206" s="12"/>
      <c r="FE206" s="12"/>
      <c r="FF206" s="12"/>
      <c r="FG206" s="12"/>
      <c r="FH206" s="12"/>
      <c r="FI206" s="12"/>
      <c r="FJ206" s="12"/>
      <c r="FK206" s="12"/>
      <c r="FL206" s="12"/>
      <c r="FM206" s="12"/>
      <c r="FN206" s="1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  <c r="GR206" s="12"/>
      <c r="GS206" s="12"/>
      <c r="GT206" s="12"/>
      <c r="GU206" s="12"/>
      <c r="GV206" s="12"/>
      <c r="GW206" s="12"/>
      <c r="GX206" s="12"/>
      <c r="GY206" s="12"/>
      <c r="GZ206" s="12"/>
      <c r="HA206" s="12"/>
      <c r="HB206" s="12"/>
      <c r="HC206" s="12"/>
      <c r="HD206" s="12"/>
      <c r="HE206" s="12"/>
      <c r="HF206" s="12"/>
      <c r="HG206" s="12"/>
      <c r="HH206" s="12"/>
      <c r="HI206" s="12"/>
      <c r="HJ206" s="12"/>
      <c r="HK206" s="12"/>
      <c r="HL206" s="12"/>
      <c r="HM206" s="12"/>
      <c r="HN206" s="12"/>
      <c r="HO206" s="12"/>
      <c r="HP206" s="12"/>
      <c r="HQ206" s="12"/>
      <c r="HR206" s="12"/>
      <c r="HS206" s="12"/>
      <c r="HT206" s="12"/>
      <c r="HU206" s="12"/>
      <c r="HV206" s="12"/>
      <c r="HW206" s="12"/>
      <c r="HX206" s="12"/>
      <c r="HY206" s="12"/>
      <c r="HZ206" s="12"/>
      <c r="IA206" s="12"/>
      <c r="IB206" s="12"/>
      <c r="IC206" s="12"/>
      <c r="ID206" s="12"/>
      <c r="IE206" s="12"/>
      <c r="IF206" s="12"/>
      <c r="IG206" s="12"/>
      <c r="IH206" s="12"/>
      <c r="II206" s="12"/>
      <c r="IJ206" s="12"/>
      <c r="IK206" s="12"/>
      <c r="IL206" s="12"/>
      <c r="IM206" s="12"/>
      <c r="IN206" s="12"/>
      <c r="IO206" s="12"/>
      <c r="IP206" s="12"/>
      <c r="IQ206" s="12"/>
      <c r="IR206" s="12"/>
      <c r="IS206" s="12"/>
      <c r="IT206" s="12"/>
      <c r="IU206" s="12"/>
      <c r="IV206" s="12"/>
      <c r="IW206" s="12"/>
      <c r="IX206" s="12"/>
      <c r="IY206" s="12"/>
      <c r="IZ206" s="12"/>
      <c r="JA206" s="12"/>
      <c r="JB206" s="12"/>
      <c r="JC206" s="12"/>
      <c r="JD206" s="12"/>
      <c r="JE206" s="12"/>
      <c r="JF206" s="12"/>
      <c r="JG206" s="12"/>
      <c r="JH206" s="12"/>
      <c r="JI206" s="169"/>
      <c r="JJ206" s="12"/>
      <c r="JK206" s="12"/>
      <c r="JL206" s="12"/>
      <c r="JM206" s="169"/>
      <c r="JN206" s="12"/>
      <c r="JO206" s="169"/>
      <c r="JP206" s="12"/>
      <c r="JQ206" s="169"/>
      <c r="JR206" s="12"/>
      <c r="JS206" s="169"/>
      <c r="JT206" s="12"/>
      <c r="JU206" s="169"/>
      <c r="JV206" s="12"/>
      <c r="JW206" s="12"/>
      <c r="JX206" s="12"/>
      <c r="JY206" s="12"/>
      <c r="JZ206" s="12"/>
      <c r="KA206" s="12"/>
      <c r="KB206" s="12"/>
      <c r="KC206" s="12"/>
      <c r="KD206" s="12"/>
      <c r="KE206" s="12"/>
      <c r="KF206" s="12"/>
      <c r="KG206" s="12"/>
      <c r="KH206" s="12"/>
      <c r="KI206" s="12"/>
      <c r="KJ206" s="12"/>
      <c r="KK206" s="12"/>
      <c r="KL206" s="12"/>
      <c r="KM206" s="12"/>
      <c r="KN206" s="12"/>
      <c r="KO206" s="12"/>
      <c r="KP206" s="12"/>
      <c r="KQ206" s="12"/>
      <c r="KR206" s="12"/>
      <c r="KS206" s="12"/>
      <c r="KT206" s="12"/>
      <c r="KU206" s="12"/>
      <c r="KV206" s="12"/>
      <c r="KW206" s="12"/>
      <c r="KX206" s="12"/>
      <c r="KY206" s="12"/>
      <c r="KZ206" s="12"/>
      <c r="LA206" s="12"/>
      <c r="LB206" s="12"/>
      <c r="LC206" s="12"/>
      <c r="LD206" s="12"/>
      <c r="LE206" s="12"/>
      <c r="LF206" s="12"/>
      <c r="LG206" s="12"/>
      <c r="LH206" s="12"/>
      <c r="LI206" s="12"/>
      <c r="LJ206" s="12"/>
      <c r="LK206" s="12"/>
      <c r="LL206" s="12"/>
      <c r="LM206" s="12"/>
      <c r="LN206" s="12"/>
      <c r="LO206" s="12"/>
      <c r="LP206" s="12"/>
      <c r="LQ206" s="12"/>
      <c r="LR206" s="12"/>
      <c r="LS206" s="12"/>
      <c r="LT206" s="12"/>
      <c r="LU206" s="12"/>
      <c r="LV206" s="12"/>
      <c r="LW206" s="12"/>
      <c r="LX206" s="12"/>
      <c r="LY206" s="12"/>
      <c r="LZ206" s="12"/>
      <c r="MA206" s="12"/>
      <c r="MB206" s="12"/>
      <c r="MC206" s="12"/>
      <c r="MD206" s="12"/>
      <c r="ME206" s="12"/>
      <c r="MF206" s="12"/>
      <c r="MG206" s="12"/>
      <c r="MH206" s="12"/>
      <c r="MI206" s="12"/>
      <c r="MJ206" s="12"/>
      <c r="MK206" s="12"/>
      <c r="ML206" s="12"/>
      <c r="MM206" s="12"/>
      <c r="MN206" s="12"/>
      <c r="MO206" s="12"/>
      <c r="MP206" s="12"/>
      <c r="MQ206" s="12"/>
      <c r="MR206" s="12"/>
      <c r="MS206" s="12"/>
      <c r="MT206" s="12"/>
      <c r="MU206" s="12"/>
      <c r="MV206" s="12"/>
      <c r="MW206" s="12"/>
      <c r="MX206" s="12"/>
      <c r="MY206" s="12"/>
      <c r="MZ206" s="12"/>
      <c r="NA206" s="12"/>
      <c r="NB206" s="12"/>
      <c r="NC206" s="12"/>
      <c r="ND206" s="12"/>
      <c r="NE206" s="12"/>
      <c r="NF206" s="12"/>
      <c r="NG206" s="12"/>
      <c r="NH206" s="12"/>
      <c r="NI206" s="12"/>
      <c r="NJ206" s="12"/>
      <c r="NK206" s="12"/>
      <c r="NL206" s="12"/>
      <c r="NM206" s="12"/>
      <c r="NN206" s="12"/>
      <c r="NO206" s="12"/>
      <c r="NP206" s="12"/>
      <c r="NQ206" s="12"/>
      <c r="NR206" s="12"/>
      <c r="NS206" s="12"/>
      <c r="NT206" s="12"/>
      <c r="NU206" s="12"/>
      <c r="NV206" s="12"/>
      <c r="NW206" s="12"/>
      <c r="NX206" s="12"/>
      <c r="NY206" s="12"/>
      <c r="NZ206" s="12"/>
      <c r="OA206" s="12"/>
      <c r="OB206" s="12"/>
      <c r="OC206" s="12"/>
      <c r="OD206" s="12"/>
      <c r="OE206" s="169"/>
      <c r="OF206" s="12"/>
      <c r="OG206" s="12"/>
      <c r="OH206" s="12"/>
      <c r="OI206" s="169"/>
      <c r="OJ206" s="12"/>
      <c r="OK206" s="169"/>
      <c r="OL206" s="12"/>
      <c r="OM206" s="169"/>
      <c r="ON206" s="12"/>
      <c r="OO206" s="169"/>
      <c r="OP206" s="12"/>
      <c r="OQ206" s="169"/>
      <c r="OR206" s="12"/>
      <c r="OS206" s="12"/>
      <c r="OT206" s="12"/>
      <c r="OU206" s="33"/>
      <c r="OV206" s="33"/>
      <c r="OW206" s="33"/>
      <c r="OX206" s="33"/>
      <c r="OY206" s="33"/>
      <c r="OZ206" s="33"/>
      <c r="PA206" s="33"/>
      <c r="PB206" s="33"/>
      <c r="PC206" s="33"/>
      <c r="PD206" s="33"/>
      <c r="PE206" s="33"/>
      <c r="PF206" s="33"/>
      <c r="PG206" s="33"/>
      <c r="PH206" s="33"/>
      <c r="PI206" s="33"/>
      <c r="PJ206" s="33"/>
      <c r="PK206" s="33"/>
      <c r="PL206" s="33"/>
    </row>
    <row r="207" spans="1:428">
      <c r="A207" s="2"/>
      <c r="B207" s="2"/>
      <c r="C207" s="2"/>
      <c r="D207" s="2"/>
      <c r="E207" s="3"/>
      <c r="F207" s="4"/>
      <c r="G207" s="5"/>
      <c r="H207" s="6"/>
      <c r="I207" s="7"/>
      <c r="J207" s="45"/>
      <c r="K207" s="48"/>
      <c r="L207" s="8"/>
      <c r="M207" s="9"/>
      <c r="N207" s="4"/>
      <c r="O207" s="8"/>
      <c r="P207" s="9"/>
      <c r="Q207" s="16"/>
      <c r="R207" s="17"/>
      <c r="S207" s="9"/>
      <c r="T207" s="4"/>
      <c r="U207" s="6"/>
      <c r="V207" s="40"/>
      <c r="W207" s="4"/>
      <c r="X207" s="5"/>
      <c r="Y207" s="6"/>
      <c r="Z207" s="4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6"/>
      <c r="BK207" s="10"/>
      <c r="BL207" s="10"/>
      <c r="BM207" s="11"/>
      <c r="BN207" s="7"/>
      <c r="BO207" s="8"/>
      <c r="BP207" s="9"/>
      <c r="BQ207" s="4"/>
      <c r="BR207" s="8"/>
      <c r="BS207" s="9"/>
      <c r="BT207" s="7"/>
      <c r="BU207" s="9"/>
      <c r="BV207" s="76"/>
      <c r="BW207" s="4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6"/>
      <c r="DH207" s="10"/>
      <c r="DI207" s="11"/>
      <c r="DJ207" s="7"/>
      <c r="DK207" s="8"/>
      <c r="DL207" s="9"/>
      <c r="DM207" s="7"/>
      <c r="DN207" s="8"/>
      <c r="DO207" s="18"/>
      <c r="DP207" s="4"/>
      <c r="DQ207" s="5"/>
      <c r="DR207" s="6"/>
      <c r="DS207" s="4"/>
      <c r="DT207" s="5"/>
      <c r="DU207" s="5"/>
      <c r="DV207" s="5"/>
      <c r="DW207" s="6"/>
      <c r="DX207" s="10"/>
      <c r="DY207" s="13"/>
      <c r="DZ207" s="14"/>
      <c r="EA207" s="15"/>
      <c r="EB207" s="13"/>
      <c r="EC207" s="14"/>
      <c r="ED207" s="15"/>
      <c r="EE207" s="13"/>
      <c r="EF207" s="14"/>
      <c r="EG207" s="15"/>
      <c r="EH207" s="13"/>
      <c r="EI207" s="14"/>
      <c r="EJ207" s="15"/>
      <c r="EK207" s="13"/>
      <c r="EL207" s="14"/>
      <c r="EM207" s="15"/>
      <c r="EN207" s="13"/>
      <c r="EO207" s="14"/>
      <c r="EP207" s="15"/>
      <c r="EQ207" s="13"/>
      <c r="ER207" s="14"/>
      <c r="ES207" s="15"/>
      <c r="ET207" s="13"/>
      <c r="EU207" s="14"/>
      <c r="EV207" s="15"/>
      <c r="EW207" s="13"/>
      <c r="EX207" s="14"/>
      <c r="EY207" s="15"/>
      <c r="EZ207" s="13"/>
      <c r="FA207" s="14"/>
      <c r="FB207" s="15"/>
      <c r="FC207" s="12"/>
      <c r="FD207" s="12"/>
      <c r="FE207" s="12"/>
      <c r="FF207" s="12"/>
      <c r="FG207" s="12"/>
      <c r="FH207" s="12"/>
      <c r="FI207" s="12"/>
      <c r="FJ207" s="12"/>
      <c r="FK207" s="12"/>
      <c r="FL207" s="12"/>
      <c r="FM207" s="12"/>
      <c r="FN207" s="12"/>
      <c r="FO207" s="12"/>
      <c r="FP207" s="12"/>
      <c r="FQ207" s="12"/>
      <c r="FR207" s="12"/>
      <c r="FS207" s="12"/>
      <c r="FT207" s="12"/>
      <c r="FU207" s="12"/>
      <c r="FV207" s="12"/>
      <c r="FW207" s="12"/>
      <c r="FX207" s="12"/>
      <c r="FY207" s="12"/>
      <c r="FZ207" s="12"/>
      <c r="GA207" s="12"/>
      <c r="GB207" s="12"/>
      <c r="GC207" s="12"/>
      <c r="GD207" s="12"/>
      <c r="GE207" s="12"/>
      <c r="GF207" s="12"/>
      <c r="GG207" s="12"/>
      <c r="GH207" s="12"/>
      <c r="GI207" s="12"/>
      <c r="GJ207" s="12"/>
      <c r="GK207" s="12"/>
      <c r="GL207" s="12"/>
      <c r="GM207" s="12"/>
      <c r="GN207" s="12"/>
      <c r="GO207" s="12"/>
      <c r="GP207" s="12"/>
      <c r="GQ207" s="12"/>
      <c r="GR207" s="12"/>
      <c r="GS207" s="12"/>
      <c r="GT207" s="12"/>
      <c r="GU207" s="12"/>
      <c r="GV207" s="12"/>
      <c r="GW207" s="12"/>
      <c r="GX207" s="12"/>
      <c r="GY207" s="12"/>
      <c r="GZ207" s="12"/>
      <c r="HA207" s="12"/>
      <c r="HB207" s="12"/>
      <c r="HC207" s="12"/>
      <c r="HD207" s="12"/>
      <c r="HE207" s="12"/>
      <c r="HF207" s="12"/>
      <c r="HG207" s="12"/>
      <c r="HH207" s="12"/>
      <c r="HI207" s="12"/>
      <c r="HJ207" s="12"/>
      <c r="HK207" s="12"/>
      <c r="HL207" s="12"/>
      <c r="HM207" s="12"/>
      <c r="HN207" s="12"/>
      <c r="HO207" s="12"/>
      <c r="HP207" s="12"/>
      <c r="HQ207" s="12"/>
      <c r="HR207" s="12"/>
      <c r="HS207" s="12"/>
      <c r="HT207" s="12"/>
      <c r="HU207" s="12"/>
      <c r="HV207" s="12"/>
      <c r="HW207" s="12"/>
      <c r="HX207" s="12"/>
      <c r="HY207" s="12"/>
      <c r="HZ207" s="12"/>
      <c r="IA207" s="12"/>
      <c r="IB207" s="12"/>
      <c r="IC207" s="12"/>
      <c r="ID207" s="12"/>
      <c r="IE207" s="12"/>
      <c r="IF207" s="12"/>
      <c r="IG207" s="12"/>
      <c r="IH207" s="12"/>
      <c r="II207" s="12"/>
      <c r="IJ207" s="12"/>
      <c r="IK207" s="12"/>
      <c r="IL207" s="12"/>
      <c r="IM207" s="12"/>
      <c r="IN207" s="12"/>
      <c r="IO207" s="12"/>
      <c r="IP207" s="12"/>
      <c r="IQ207" s="12"/>
      <c r="IR207" s="12"/>
      <c r="IS207" s="12"/>
      <c r="IT207" s="12"/>
      <c r="IU207" s="12"/>
      <c r="IV207" s="12"/>
      <c r="IW207" s="12"/>
      <c r="IX207" s="12"/>
      <c r="IY207" s="12"/>
      <c r="IZ207" s="12"/>
      <c r="JA207" s="12"/>
      <c r="JB207" s="12"/>
      <c r="JC207" s="12"/>
      <c r="JD207" s="12"/>
      <c r="JE207" s="12"/>
      <c r="JF207" s="12"/>
      <c r="JG207" s="12"/>
      <c r="JH207" s="12"/>
      <c r="JI207" s="169"/>
      <c r="JJ207" s="12"/>
      <c r="JK207" s="12"/>
      <c r="JL207" s="12"/>
      <c r="JM207" s="169"/>
      <c r="JN207" s="12"/>
      <c r="JO207" s="169"/>
      <c r="JP207" s="12"/>
      <c r="JQ207" s="169"/>
      <c r="JR207" s="12"/>
      <c r="JS207" s="169"/>
      <c r="JT207" s="12"/>
      <c r="JU207" s="169"/>
      <c r="JV207" s="12"/>
      <c r="JW207" s="12"/>
      <c r="JX207" s="12"/>
      <c r="JY207" s="12"/>
      <c r="JZ207" s="12"/>
      <c r="KA207" s="12"/>
      <c r="KB207" s="12"/>
      <c r="KC207" s="12"/>
      <c r="KD207" s="12"/>
      <c r="KE207" s="12"/>
      <c r="KF207" s="12"/>
      <c r="KG207" s="12"/>
      <c r="KH207" s="12"/>
      <c r="KI207" s="12"/>
      <c r="KJ207" s="12"/>
      <c r="KK207" s="12"/>
      <c r="KL207" s="12"/>
      <c r="KM207" s="12"/>
      <c r="KN207" s="12"/>
      <c r="KO207" s="12"/>
      <c r="KP207" s="12"/>
      <c r="KQ207" s="12"/>
      <c r="KR207" s="12"/>
      <c r="KS207" s="12"/>
      <c r="KT207" s="12"/>
      <c r="KU207" s="12"/>
      <c r="KV207" s="12"/>
      <c r="KW207" s="12"/>
      <c r="KX207" s="12"/>
      <c r="KY207" s="12"/>
      <c r="KZ207" s="12"/>
      <c r="LA207" s="12"/>
      <c r="LB207" s="12"/>
      <c r="LC207" s="12"/>
      <c r="LD207" s="12"/>
      <c r="LE207" s="12"/>
      <c r="LF207" s="12"/>
      <c r="LG207" s="12"/>
      <c r="LH207" s="12"/>
      <c r="LI207" s="12"/>
      <c r="LJ207" s="12"/>
      <c r="LK207" s="12"/>
      <c r="LL207" s="12"/>
      <c r="LM207" s="12"/>
      <c r="LN207" s="12"/>
      <c r="LO207" s="12"/>
      <c r="LP207" s="12"/>
      <c r="LQ207" s="12"/>
      <c r="LR207" s="12"/>
      <c r="LS207" s="12"/>
      <c r="LT207" s="12"/>
      <c r="LU207" s="12"/>
      <c r="LV207" s="12"/>
      <c r="LW207" s="12"/>
      <c r="LX207" s="12"/>
      <c r="LY207" s="12"/>
      <c r="LZ207" s="12"/>
      <c r="MA207" s="12"/>
      <c r="MB207" s="12"/>
      <c r="MC207" s="12"/>
      <c r="MD207" s="12"/>
      <c r="ME207" s="12"/>
      <c r="MF207" s="12"/>
      <c r="MG207" s="12"/>
      <c r="MH207" s="12"/>
      <c r="MI207" s="12"/>
      <c r="MJ207" s="12"/>
      <c r="MK207" s="12"/>
      <c r="ML207" s="12"/>
      <c r="MM207" s="12"/>
      <c r="MN207" s="12"/>
      <c r="MO207" s="12"/>
      <c r="MP207" s="12"/>
      <c r="MQ207" s="12"/>
      <c r="MR207" s="12"/>
      <c r="MS207" s="12"/>
      <c r="MT207" s="12"/>
      <c r="MU207" s="12"/>
      <c r="MV207" s="12"/>
      <c r="MW207" s="12"/>
      <c r="MX207" s="12"/>
      <c r="MY207" s="12"/>
      <c r="MZ207" s="12"/>
      <c r="NA207" s="12"/>
      <c r="NB207" s="12"/>
      <c r="NC207" s="12"/>
      <c r="ND207" s="12"/>
      <c r="NE207" s="12"/>
      <c r="NF207" s="12"/>
      <c r="NG207" s="12"/>
      <c r="NH207" s="12"/>
      <c r="NI207" s="12"/>
      <c r="NJ207" s="12"/>
      <c r="NK207" s="12"/>
      <c r="NL207" s="12"/>
      <c r="NM207" s="12"/>
      <c r="NN207" s="12"/>
      <c r="NO207" s="12"/>
      <c r="NP207" s="12"/>
      <c r="NQ207" s="12"/>
      <c r="NR207" s="12"/>
      <c r="NS207" s="12"/>
      <c r="NT207" s="12"/>
      <c r="NU207" s="12"/>
      <c r="NV207" s="12"/>
      <c r="NW207" s="12"/>
      <c r="NX207" s="12"/>
      <c r="NY207" s="12"/>
      <c r="NZ207" s="12"/>
      <c r="OA207" s="12"/>
      <c r="OB207" s="12"/>
      <c r="OC207" s="12"/>
      <c r="OD207" s="12"/>
      <c r="OE207" s="169"/>
      <c r="OF207" s="12"/>
      <c r="OG207" s="12"/>
      <c r="OH207" s="12"/>
      <c r="OI207" s="169"/>
      <c r="OJ207" s="12"/>
      <c r="OK207" s="169"/>
      <c r="OL207" s="12"/>
      <c r="OM207" s="169"/>
      <c r="ON207" s="12"/>
      <c r="OO207" s="169"/>
      <c r="OP207" s="12"/>
      <c r="OQ207" s="169"/>
      <c r="OR207" s="12"/>
      <c r="OS207" s="12"/>
      <c r="OT207" s="12"/>
      <c r="OU207" s="33"/>
      <c r="OV207" s="33"/>
      <c r="OW207" s="33"/>
      <c r="OX207" s="33"/>
      <c r="OY207" s="33"/>
      <c r="OZ207" s="33"/>
      <c r="PA207" s="33"/>
      <c r="PB207" s="33"/>
      <c r="PC207" s="33"/>
      <c r="PD207" s="33"/>
      <c r="PE207" s="33"/>
      <c r="PF207" s="33"/>
      <c r="PG207" s="33"/>
      <c r="PH207" s="33"/>
      <c r="PI207" s="33"/>
      <c r="PJ207" s="33"/>
      <c r="PK207" s="33"/>
      <c r="PL207" s="33"/>
    </row>
    <row r="208" spans="1:428">
      <c r="A208" s="2"/>
      <c r="B208" s="2"/>
      <c r="C208" s="2"/>
      <c r="D208" s="2"/>
      <c r="E208" s="3"/>
      <c r="F208" s="4"/>
      <c r="G208" s="5"/>
      <c r="H208" s="6"/>
      <c r="I208" s="7"/>
      <c r="J208" s="45"/>
      <c r="K208" s="48"/>
      <c r="L208" s="8"/>
      <c r="M208" s="9"/>
      <c r="N208" s="4"/>
      <c r="O208" s="8"/>
      <c r="P208" s="9"/>
      <c r="Q208" s="16"/>
      <c r="R208" s="17"/>
      <c r="S208" s="9"/>
      <c r="T208" s="4"/>
      <c r="U208" s="6"/>
      <c r="V208" s="40"/>
      <c r="W208" s="4"/>
      <c r="X208" s="5"/>
      <c r="Y208" s="6"/>
      <c r="Z208" s="4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6"/>
      <c r="BK208" s="10"/>
      <c r="BL208" s="10"/>
      <c r="BM208" s="11"/>
      <c r="BN208" s="7"/>
      <c r="BO208" s="8"/>
      <c r="BP208" s="9"/>
      <c r="BQ208" s="4"/>
      <c r="BR208" s="8"/>
      <c r="BS208" s="9"/>
      <c r="BT208" s="7"/>
      <c r="BU208" s="9"/>
      <c r="BV208" s="76"/>
      <c r="BW208" s="4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6"/>
      <c r="DH208" s="10"/>
      <c r="DI208" s="11"/>
      <c r="DJ208" s="7"/>
      <c r="DK208" s="8"/>
      <c r="DL208" s="9"/>
      <c r="DM208" s="7"/>
      <c r="DN208" s="8"/>
      <c r="DO208" s="18"/>
      <c r="DP208" s="4"/>
      <c r="DQ208" s="5"/>
      <c r="DR208" s="6"/>
      <c r="DS208" s="4"/>
      <c r="DT208" s="5"/>
      <c r="DU208" s="5"/>
      <c r="DV208" s="5"/>
      <c r="DW208" s="6"/>
      <c r="DX208" s="10"/>
      <c r="DY208" s="13"/>
      <c r="DZ208" s="14"/>
      <c r="EA208" s="15"/>
      <c r="EB208" s="13"/>
      <c r="EC208" s="14"/>
      <c r="ED208" s="15"/>
      <c r="EE208" s="13"/>
      <c r="EF208" s="14"/>
      <c r="EG208" s="15"/>
      <c r="EH208" s="13"/>
      <c r="EI208" s="14"/>
      <c r="EJ208" s="15"/>
      <c r="EK208" s="13"/>
      <c r="EL208" s="14"/>
      <c r="EM208" s="15"/>
      <c r="EN208" s="13"/>
      <c r="EO208" s="14"/>
      <c r="EP208" s="15"/>
      <c r="EQ208" s="13"/>
      <c r="ER208" s="14"/>
      <c r="ES208" s="15"/>
      <c r="ET208" s="13"/>
      <c r="EU208" s="14"/>
      <c r="EV208" s="15"/>
      <c r="EW208" s="13"/>
      <c r="EX208" s="14"/>
      <c r="EY208" s="15"/>
      <c r="EZ208" s="13"/>
      <c r="FA208" s="14"/>
      <c r="FB208" s="15"/>
      <c r="FC208" s="12"/>
      <c r="FD208" s="12"/>
      <c r="FE208" s="12"/>
      <c r="FF208" s="12"/>
      <c r="FG208" s="12"/>
      <c r="FH208" s="12"/>
      <c r="FI208" s="12"/>
      <c r="FJ208" s="12"/>
      <c r="FK208" s="12"/>
      <c r="FL208" s="12"/>
      <c r="FM208" s="12"/>
      <c r="FN208" s="12"/>
      <c r="FO208" s="12"/>
      <c r="FP208" s="12"/>
      <c r="FQ208" s="12"/>
      <c r="FR208" s="12"/>
      <c r="FS208" s="12"/>
      <c r="FT208" s="12"/>
      <c r="FU208" s="12"/>
      <c r="FV208" s="12"/>
      <c r="FW208" s="12"/>
      <c r="FX208" s="12"/>
      <c r="FY208" s="12"/>
      <c r="FZ208" s="12"/>
      <c r="GA208" s="12"/>
      <c r="GB208" s="12"/>
      <c r="GC208" s="12"/>
      <c r="GD208" s="12"/>
      <c r="GE208" s="12"/>
      <c r="GF208" s="12"/>
      <c r="GG208" s="12"/>
      <c r="GH208" s="12"/>
      <c r="GI208" s="12"/>
      <c r="GJ208" s="12"/>
      <c r="GK208" s="12"/>
      <c r="GL208" s="12"/>
      <c r="GM208" s="12"/>
      <c r="GN208" s="12"/>
      <c r="GO208" s="12"/>
      <c r="GP208" s="12"/>
      <c r="GQ208" s="12"/>
      <c r="GR208" s="12"/>
      <c r="GS208" s="12"/>
      <c r="GT208" s="12"/>
      <c r="GU208" s="12"/>
      <c r="GV208" s="12"/>
      <c r="GW208" s="12"/>
      <c r="GX208" s="12"/>
      <c r="GY208" s="12"/>
      <c r="GZ208" s="12"/>
      <c r="HA208" s="12"/>
      <c r="HB208" s="12"/>
      <c r="HC208" s="12"/>
      <c r="HD208" s="12"/>
      <c r="HE208" s="12"/>
      <c r="HF208" s="12"/>
      <c r="HG208" s="12"/>
      <c r="HH208" s="12"/>
      <c r="HI208" s="12"/>
      <c r="HJ208" s="12"/>
      <c r="HK208" s="12"/>
      <c r="HL208" s="12"/>
      <c r="HM208" s="12"/>
      <c r="HN208" s="12"/>
      <c r="HO208" s="12"/>
      <c r="HP208" s="12"/>
      <c r="HQ208" s="12"/>
      <c r="HR208" s="12"/>
      <c r="HS208" s="12"/>
      <c r="HT208" s="12"/>
      <c r="HU208" s="12"/>
      <c r="HV208" s="12"/>
      <c r="HW208" s="12"/>
      <c r="HX208" s="12"/>
      <c r="HY208" s="12"/>
      <c r="HZ208" s="12"/>
      <c r="IA208" s="12"/>
      <c r="IB208" s="12"/>
      <c r="IC208" s="12"/>
      <c r="ID208" s="12"/>
      <c r="IE208" s="12"/>
      <c r="IF208" s="12"/>
      <c r="IG208" s="12"/>
      <c r="IH208" s="12"/>
      <c r="II208" s="12"/>
      <c r="IJ208" s="12"/>
      <c r="IK208" s="12"/>
      <c r="IL208" s="12"/>
      <c r="IM208" s="12"/>
      <c r="IN208" s="12"/>
      <c r="IO208" s="12"/>
      <c r="IP208" s="12"/>
      <c r="IQ208" s="12"/>
      <c r="IR208" s="12"/>
      <c r="IS208" s="12"/>
      <c r="IT208" s="12"/>
      <c r="IU208" s="12"/>
      <c r="IV208" s="12"/>
      <c r="IW208" s="12"/>
      <c r="IX208" s="12"/>
      <c r="IY208" s="12"/>
      <c r="IZ208" s="12"/>
      <c r="JA208" s="12"/>
      <c r="JB208" s="12"/>
      <c r="JC208" s="12"/>
      <c r="JD208" s="12"/>
      <c r="JE208" s="12"/>
      <c r="JF208" s="12"/>
      <c r="JG208" s="12"/>
      <c r="JH208" s="12"/>
      <c r="JI208" s="169"/>
      <c r="JJ208" s="12"/>
      <c r="JK208" s="12"/>
      <c r="JL208" s="12"/>
      <c r="JM208" s="169"/>
      <c r="JN208" s="12"/>
      <c r="JO208" s="169"/>
      <c r="JP208" s="12"/>
      <c r="JQ208" s="169"/>
      <c r="JR208" s="12"/>
      <c r="JS208" s="169"/>
      <c r="JT208" s="12"/>
      <c r="JU208" s="169"/>
      <c r="JV208" s="12"/>
      <c r="JW208" s="12"/>
      <c r="JX208" s="12"/>
      <c r="JY208" s="12"/>
      <c r="JZ208" s="12"/>
      <c r="KA208" s="12"/>
      <c r="KB208" s="12"/>
      <c r="KC208" s="12"/>
      <c r="KD208" s="12"/>
      <c r="KE208" s="12"/>
      <c r="KF208" s="12"/>
      <c r="KG208" s="12"/>
      <c r="KH208" s="12"/>
      <c r="KI208" s="12"/>
      <c r="KJ208" s="12"/>
      <c r="KK208" s="12"/>
      <c r="KL208" s="12"/>
      <c r="KM208" s="12"/>
      <c r="KN208" s="12"/>
      <c r="KO208" s="12"/>
      <c r="KP208" s="12"/>
      <c r="KQ208" s="12"/>
      <c r="KR208" s="12"/>
      <c r="KS208" s="12"/>
      <c r="KT208" s="12"/>
      <c r="KU208" s="12"/>
      <c r="KV208" s="12"/>
      <c r="KW208" s="12"/>
      <c r="KX208" s="12"/>
      <c r="KY208" s="12"/>
      <c r="KZ208" s="12"/>
      <c r="LA208" s="12"/>
      <c r="LB208" s="12"/>
      <c r="LC208" s="12"/>
      <c r="LD208" s="12"/>
      <c r="LE208" s="12"/>
      <c r="LF208" s="12"/>
      <c r="LG208" s="12"/>
      <c r="LH208" s="12"/>
      <c r="LI208" s="12"/>
      <c r="LJ208" s="12"/>
      <c r="LK208" s="12"/>
      <c r="LL208" s="12"/>
      <c r="LM208" s="12"/>
      <c r="LN208" s="12"/>
      <c r="LO208" s="12"/>
      <c r="LP208" s="12"/>
      <c r="LQ208" s="12"/>
      <c r="LR208" s="12"/>
      <c r="LS208" s="12"/>
      <c r="LT208" s="12"/>
      <c r="LU208" s="12"/>
      <c r="LV208" s="12"/>
      <c r="LW208" s="12"/>
      <c r="LX208" s="12"/>
      <c r="LY208" s="12"/>
      <c r="LZ208" s="12"/>
      <c r="MA208" s="12"/>
      <c r="MB208" s="12"/>
      <c r="MC208" s="12"/>
      <c r="MD208" s="12"/>
      <c r="ME208" s="12"/>
      <c r="MF208" s="12"/>
      <c r="MG208" s="12"/>
      <c r="MH208" s="12"/>
      <c r="MI208" s="12"/>
      <c r="MJ208" s="12"/>
      <c r="MK208" s="12"/>
      <c r="ML208" s="12"/>
      <c r="MM208" s="12"/>
      <c r="MN208" s="12"/>
      <c r="MO208" s="12"/>
      <c r="MP208" s="12"/>
      <c r="MQ208" s="12"/>
      <c r="MR208" s="12"/>
      <c r="MS208" s="12"/>
      <c r="MT208" s="12"/>
      <c r="MU208" s="12"/>
      <c r="MV208" s="12"/>
      <c r="MW208" s="12"/>
      <c r="MX208" s="12"/>
      <c r="MY208" s="12"/>
      <c r="MZ208" s="12"/>
      <c r="NA208" s="12"/>
      <c r="NB208" s="12"/>
      <c r="NC208" s="12"/>
      <c r="ND208" s="12"/>
      <c r="NE208" s="12"/>
      <c r="NF208" s="12"/>
      <c r="NG208" s="12"/>
      <c r="NH208" s="12"/>
      <c r="NI208" s="12"/>
      <c r="NJ208" s="12"/>
      <c r="NK208" s="12"/>
      <c r="NL208" s="12"/>
      <c r="NM208" s="12"/>
      <c r="NN208" s="12"/>
      <c r="NO208" s="12"/>
      <c r="NP208" s="12"/>
      <c r="NQ208" s="12"/>
      <c r="NR208" s="12"/>
      <c r="NS208" s="12"/>
      <c r="NT208" s="12"/>
      <c r="NU208" s="12"/>
      <c r="NV208" s="12"/>
      <c r="NW208" s="12"/>
      <c r="NX208" s="12"/>
      <c r="NY208" s="12"/>
      <c r="NZ208" s="12"/>
      <c r="OA208" s="12"/>
      <c r="OB208" s="12"/>
      <c r="OC208" s="12"/>
      <c r="OD208" s="12"/>
      <c r="OE208" s="169"/>
      <c r="OF208" s="12"/>
      <c r="OG208" s="12"/>
      <c r="OH208" s="12"/>
      <c r="OI208" s="169"/>
      <c r="OJ208" s="12"/>
      <c r="OK208" s="169"/>
      <c r="OL208" s="12"/>
      <c r="OM208" s="169"/>
      <c r="ON208" s="12"/>
      <c r="OO208" s="169"/>
      <c r="OP208" s="12"/>
      <c r="OQ208" s="169"/>
      <c r="OR208" s="12"/>
      <c r="OS208" s="12"/>
      <c r="OT208" s="12"/>
      <c r="OU208" s="33"/>
      <c r="OV208" s="33"/>
      <c r="OW208" s="33"/>
      <c r="OX208" s="33"/>
      <c r="OY208" s="33"/>
      <c r="OZ208" s="33"/>
      <c r="PA208" s="33"/>
      <c r="PB208" s="33"/>
      <c r="PC208" s="33"/>
      <c r="PD208" s="33"/>
      <c r="PE208" s="33"/>
      <c r="PF208" s="33"/>
      <c r="PG208" s="33"/>
      <c r="PH208" s="33"/>
      <c r="PI208" s="33"/>
      <c r="PJ208" s="33"/>
      <c r="PK208" s="33"/>
      <c r="PL208" s="33"/>
    </row>
    <row r="209" spans="1:428">
      <c r="A209" s="2"/>
      <c r="B209" s="2"/>
      <c r="C209" s="2"/>
      <c r="D209" s="2"/>
      <c r="E209" s="3"/>
      <c r="F209" s="4"/>
      <c r="G209" s="5"/>
      <c r="H209" s="6"/>
      <c r="I209" s="7"/>
      <c r="J209" s="45"/>
      <c r="K209" s="48"/>
      <c r="L209" s="8"/>
      <c r="M209" s="9"/>
      <c r="N209" s="4"/>
      <c r="O209" s="8"/>
      <c r="P209" s="9"/>
      <c r="Q209" s="16"/>
      <c r="R209" s="17"/>
      <c r="S209" s="9"/>
      <c r="T209" s="4"/>
      <c r="U209" s="6"/>
      <c r="V209" s="40"/>
      <c r="W209" s="4"/>
      <c r="X209" s="5"/>
      <c r="Y209" s="6"/>
      <c r="Z209" s="4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6"/>
      <c r="BK209" s="10"/>
      <c r="BL209" s="10"/>
      <c r="BM209" s="11"/>
      <c r="BN209" s="7"/>
      <c r="BO209" s="8"/>
      <c r="BP209" s="9"/>
      <c r="BQ209" s="4"/>
      <c r="BR209" s="8"/>
      <c r="BS209" s="9"/>
      <c r="BT209" s="7"/>
      <c r="BU209" s="9"/>
      <c r="BV209" s="76"/>
      <c r="BW209" s="4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6"/>
      <c r="DH209" s="10"/>
      <c r="DI209" s="11"/>
      <c r="DJ209" s="7"/>
      <c r="DK209" s="8"/>
      <c r="DL209" s="9"/>
      <c r="DM209" s="7"/>
      <c r="DN209" s="8"/>
      <c r="DO209" s="18"/>
      <c r="DP209" s="4"/>
      <c r="DQ209" s="5"/>
      <c r="DR209" s="6"/>
      <c r="DS209" s="4"/>
      <c r="DT209" s="5"/>
      <c r="DU209" s="5"/>
      <c r="DV209" s="5"/>
      <c r="DW209" s="6"/>
      <c r="DX209" s="10"/>
      <c r="DY209" s="13"/>
      <c r="DZ209" s="19"/>
      <c r="EA209" s="15"/>
      <c r="EB209" s="13"/>
      <c r="EC209" s="14"/>
      <c r="ED209" s="15"/>
      <c r="EE209" s="13"/>
      <c r="EF209" s="14"/>
      <c r="EG209" s="15"/>
      <c r="EH209" s="13"/>
      <c r="EI209" s="14"/>
      <c r="EJ209" s="15"/>
      <c r="EK209" s="13"/>
      <c r="EL209" s="14"/>
      <c r="EM209" s="15"/>
      <c r="EN209" s="13"/>
      <c r="EO209" s="14"/>
      <c r="EP209" s="15"/>
      <c r="EQ209" s="13"/>
      <c r="ER209" s="14"/>
      <c r="ES209" s="15"/>
      <c r="ET209" s="13"/>
      <c r="EU209" s="14"/>
      <c r="EV209" s="15"/>
      <c r="EW209" s="13"/>
      <c r="EX209" s="14"/>
      <c r="EY209" s="15"/>
      <c r="EZ209" s="13"/>
      <c r="FA209" s="14"/>
      <c r="FB209" s="15"/>
      <c r="FC209" s="12"/>
      <c r="FD209" s="12"/>
      <c r="FE209" s="12"/>
      <c r="FF209" s="12"/>
      <c r="FG209" s="12"/>
      <c r="FH209" s="12"/>
      <c r="FI209" s="12"/>
      <c r="FJ209" s="12"/>
      <c r="FK209" s="12"/>
      <c r="FL209" s="12"/>
      <c r="FM209" s="12"/>
      <c r="FN209" s="12"/>
      <c r="FO209" s="12"/>
      <c r="FP209" s="12"/>
      <c r="FQ209" s="12"/>
      <c r="FR209" s="12"/>
      <c r="FS209" s="12"/>
      <c r="FT209" s="12"/>
      <c r="FU209" s="12"/>
      <c r="FV209" s="12"/>
      <c r="FW209" s="12"/>
      <c r="FX209" s="12"/>
      <c r="FY209" s="12"/>
      <c r="FZ209" s="12"/>
      <c r="GA209" s="12"/>
      <c r="GB209" s="12"/>
      <c r="GC209" s="12"/>
      <c r="GD209" s="12"/>
      <c r="GE209" s="12"/>
      <c r="GF209" s="12"/>
      <c r="GG209" s="12"/>
      <c r="GH209" s="12"/>
      <c r="GI209" s="12"/>
      <c r="GJ209" s="12"/>
      <c r="GK209" s="12"/>
      <c r="GL209" s="12"/>
      <c r="GM209" s="12"/>
      <c r="GN209" s="12"/>
      <c r="GO209" s="12"/>
      <c r="GP209" s="12"/>
      <c r="GQ209" s="12"/>
      <c r="GR209" s="12"/>
      <c r="GS209" s="12"/>
      <c r="GT209" s="12"/>
      <c r="GU209" s="12"/>
      <c r="GV209" s="12"/>
      <c r="GW209" s="12"/>
      <c r="GX209" s="12"/>
      <c r="GY209" s="12"/>
      <c r="GZ209" s="12"/>
      <c r="HA209" s="12"/>
      <c r="HB209" s="12"/>
      <c r="HC209" s="12"/>
      <c r="HD209" s="12"/>
      <c r="HE209" s="12"/>
      <c r="HF209" s="12"/>
      <c r="HG209" s="12"/>
      <c r="HH209" s="12"/>
      <c r="HI209" s="12"/>
      <c r="HJ209" s="12"/>
      <c r="HK209" s="12"/>
      <c r="HL209" s="12"/>
      <c r="HM209" s="12"/>
      <c r="HN209" s="12"/>
      <c r="HO209" s="12"/>
      <c r="HP209" s="12"/>
      <c r="HQ209" s="12"/>
      <c r="HR209" s="12"/>
      <c r="HS209" s="12"/>
      <c r="HT209" s="12"/>
      <c r="HU209" s="12"/>
      <c r="HV209" s="12"/>
      <c r="HW209" s="12"/>
      <c r="HX209" s="12"/>
      <c r="HY209" s="12"/>
      <c r="HZ209" s="12"/>
      <c r="IA209" s="12"/>
      <c r="IB209" s="12"/>
      <c r="IC209" s="12"/>
      <c r="ID209" s="12"/>
      <c r="IE209" s="12"/>
      <c r="IF209" s="12"/>
      <c r="IG209" s="12"/>
      <c r="IH209" s="12"/>
      <c r="II209" s="12"/>
      <c r="IJ209" s="12"/>
      <c r="IK209" s="12"/>
      <c r="IL209" s="12"/>
      <c r="IM209" s="12"/>
      <c r="IN209" s="12"/>
      <c r="IO209" s="12"/>
      <c r="IP209" s="12"/>
      <c r="IQ209" s="12"/>
      <c r="IR209" s="12"/>
      <c r="IS209" s="12"/>
      <c r="IT209" s="12"/>
      <c r="IU209" s="12"/>
      <c r="IV209" s="12"/>
      <c r="IW209" s="12"/>
      <c r="IX209" s="12"/>
      <c r="IY209" s="12"/>
      <c r="IZ209" s="12"/>
      <c r="JA209" s="12"/>
      <c r="JB209" s="12"/>
      <c r="JC209" s="12"/>
      <c r="JD209" s="12"/>
      <c r="JE209" s="12"/>
      <c r="JF209" s="12"/>
      <c r="JG209" s="12"/>
      <c r="JH209" s="12"/>
      <c r="JI209" s="169"/>
      <c r="JJ209" s="12"/>
      <c r="JK209" s="12"/>
      <c r="JL209" s="12"/>
      <c r="JM209" s="169"/>
      <c r="JN209" s="12"/>
      <c r="JO209" s="169"/>
      <c r="JP209" s="12"/>
      <c r="JQ209" s="169"/>
      <c r="JR209" s="12"/>
      <c r="JS209" s="169"/>
      <c r="JT209" s="12"/>
      <c r="JU209" s="169"/>
      <c r="JV209" s="12"/>
      <c r="JW209" s="12"/>
      <c r="JX209" s="12"/>
      <c r="JY209" s="12"/>
      <c r="JZ209" s="12"/>
      <c r="KA209" s="12"/>
      <c r="KB209" s="12"/>
      <c r="KC209" s="12"/>
      <c r="KD209" s="12"/>
      <c r="KE209" s="12"/>
      <c r="KF209" s="12"/>
      <c r="KG209" s="12"/>
      <c r="KH209" s="12"/>
      <c r="KI209" s="12"/>
      <c r="KJ209" s="12"/>
      <c r="KK209" s="12"/>
      <c r="KL209" s="12"/>
      <c r="KM209" s="12"/>
      <c r="KN209" s="12"/>
      <c r="KO209" s="12"/>
      <c r="KP209" s="12"/>
      <c r="KQ209" s="12"/>
      <c r="KR209" s="12"/>
      <c r="KS209" s="12"/>
      <c r="KT209" s="12"/>
      <c r="KU209" s="12"/>
      <c r="KV209" s="12"/>
      <c r="KW209" s="12"/>
      <c r="KX209" s="12"/>
      <c r="KY209" s="12"/>
      <c r="KZ209" s="12"/>
      <c r="LA209" s="12"/>
      <c r="LB209" s="12"/>
      <c r="LC209" s="12"/>
      <c r="LD209" s="12"/>
      <c r="LE209" s="12"/>
      <c r="LF209" s="12"/>
      <c r="LG209" s="12"/>
      <c r="LH209" s="12"/>
      <c r="LI209" s="12"/>
      <c r="LJ209" s="12"/>
      <c r="LK209" s="12"/>
      <c r="LL209" s="12"/>
      <c r="LM209" s="12"/>
      <c r="LN209" s="12"/>
      <c r="LO209" s="12"/>
      <c r="LP209" s="12"/>
      <c r="LQ209" s="12"/>
      <c r="LR209" s="12"/>
      <c r="LS209" s="12"/>
      <c r="LT209" s="12"/>
      <c r="LU209" s="12"/>
      <c r="LV209" s="12"/>
      <c r="LW209" s="12"/>
      <c r="LX209" s="12"/>
      <c r="LY209" s="12"/>
      <c r="LZ209" s="12"/>
      <c r="MA209" s="12"/>
      <c r="MB209" s="12"/>
      <c r="MC209" s="12"/>
      <c r="MD209" s="12"/>
      <c r="ME209" s="12"/>
      <c r="MF209" s="12"/>
      <c r="MG209" s="12"/>
      <c r="MH209" s="12"/>
      <c r="MI209" s="12"/>
      <c r="MJ209" s="12"/>
      <c r="MK209" s="12"/>
      <c r="ML209" s="12"/>
      <c r="MM209" s="12"/>
      <c r="MN209" s="12"/>
      <c r="MO209" s="12"/>
      <c r="MP209" s="12"/>
      <c r="MQ209" s="12"/>
      <c r="MR209" s="12"/>
      <c r="MS209" s="12"/>
      <c r="MT209" s="12"/>
      <c r="MU209" s="12"/>
      <c r="MV209" s="12"/>
      <c r="MW209" s="12"/>
      <c r="MX209" s="12"/>
      <c r="MY209" s="12"/>
      <c r="MZ209" s="12"/>
      <c r="NA209" s="12"/>
      <c r="NB209" s="12"/>
      <c r="NC209" s="12"/>
      <c r="ND209" s="12"/>
      <c r="NE209" s="12"/>
      <c r="NF209" s="12"/>
      <c r="NG209" s="12"/>
      <c r="NH209" s="12"/>
      <c r="NI209" s="12"/>
      <c r="NJ209" s="12"/>
      <c r="NK209" s="12"/>
      <c r="NL209" s="12"/>
      <c r="NM209" s="12"/>
      <c r="NN209" s="12"/>
      <c r="NO209" s="12"/>
      <c r="NP209" s="12"/>
      <c r="NQ209" s="12"/>
      <c r="NR209" s="12"/>
      <c r="NS209" s="12"/>
      <c r="NT209" s="12"/>
      <c r="NU209" s="12"/>
      <c r="NV209" s="12"/>
      <c r="NW209" s="12"/>
      <c r="NX209" s="12"/>
      <c r="NY209" s="12"/>
      <c r="NZ209" s="12"/>
      <c r="OA209" s="12"/>
      <c r="OB209" s="12"/>
      <c r="OC209" s="12"/>
      <c r="OD209" s="12"/>
      <c r="OE209" s="169"/>
      <c r="OF209" s="12"/>
      <c r="OG209" s="12"/>
      <c r="OH209" s="12"/>
      <c r="OI209" s="169"/>
      <c r="OJ209" s="12"/>
      <c r="OK209" s="169"/>
      <c r="OL209" s="12"/>
      <c r="OM209" s="169"/>
      <c r="ON209" s="12"/>
      <c r="OO209" s="169"/>
      <c r="OP209" s="12"/>
      <c r="OQ209" s="169"/>
      <c r="OR209" s="12"/>
      <c r="OS209" s="12"/>
      <c r="OT209" s="12"/>
      <c r="OU209" s="33"/>
      <c r="OV209" s="33"/>
      <c r="OW209" s="33"/>
      <c r="OX209" s="33"/>
      <c r="OY209" s="33"/>
      <c r="OZ209" s="33"/>
      <c r="PA209" s="33"/>
      <c r="PB209" s="33"/>
      <c r="PC209" s="33"/>
      <c r="PD209" s="33"/>
      <c r="PE209" s="33"/>
      <c r="PF209" s="33"/>
      <c r="PG209" s="33"/>
      <c r="PH209" s="33"/>
      <c r="PI209" s="33"/>
      <c r="PJ209" s="33"/>
      <c r="PK209" s="33"/>
      <c r="PL209" s="33"/>
    </row>
    <row r="210" spans="1:428">
      <c r="A210" s="2"/>
      <c r="B210" s="2"/>
      <c r="C210" s="2"/>
      <c r="D210" s="2"/>
      <c r="E210" s="3"/>
      <c r="F210" s="4"/>
      <c r="G210" s="5"/>
      <c r="H210" s="6"/>
      <c r="I210" s="7"/>
      <c r="J210" s="45"/>
      <c r="K210" s="48"/>
      <c r="L210" s="8"/>
      <c r="M210" s="9"/>
      <c r="N210" s="4"/>
      <c r="O210" s="8"/>
      <c r="P210" s="9"/>
      <c r="Q210" s="16"/>
      <c r="R210" s="17"/>
      <c r="S210" s="9"/>
      <c r="T210" s="4"/>
      <c r="U210" s="6"/>
      <c r="V210" s="40"/>
      <c r="W210" s="4"/>
      <c r="X210" s="5"/>
      <c r="Y210" s="6"/>
      <c r="Z210" s="4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6"/>
      <c r="BK210" s="10"/>
      <c r="BL210" s="10"/>
      <c r="BM210" s="11"/>
      <c r="BN210" s="7"/>
      <c r="BO210" s="8"/>
      <c r="BP210" s="9"/>
      <c r="BQ210" s="4"/>
      <c r="BR210" s="8"/>
      <c r="BS210" s="9"/>
      <c r="BT210" s="7"/>
      <c r="BU210" s="9"/>
      <c r="BV210" s="76"/>
      <c r="BW210" s="4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6"/>
      <c r="DH210" s="10"/>
      <c r="DI210" s="11"/>
      <c r="DJ210" s="7"/>
      <c r="DK210" s="8"/>
      <c r="DL210" s="9"/>
      <c r="DM210" s="7"/>
      <c r="DN210" s="8"/>
      <c r="DO210" s="18"/>
      <c r="DP210" s="4"/>
      <c r="DQ210" s="5"/>
      <c r="DR210" s="6"/>
      <c r="DS210" s="4"/>
      <c r="DT210" s="5"/>
      <c r="DU210" s="5"/>
      <c r="DV210" s="5"/>
      <c r="DW210" s="6"/>
      <c r="DX210" s="10"/>
      <c r="DY210" s="13"/>
      <c r="DZ210" s="14"/>
      <c r="EA210" s="15"/>
      <c r="EB210" s="13"/>
      <c r="EC210" s="14"/>
      <c r="ED210" s="15"/>
      <c r="EE210" s="13"/>
      <c r="EF210" s="14"/>
      <c r="EG210" s="15"/>
      <c r="EH210" s="13"/>
      <c r="EI210" s="14"/>
      <c r="EJ210" s="15"/>
      <c r="EK210" s="13"/>
      <c r="EL210" s="14"/>
      <c r="EM210" s="15"/>
      <c r="EN210" s="13"/>
      <c r="EO210" s="14"/>
      <c r="EP210" s="15"/>
      <c r="EQ210" s="13"/>
      <c r="ER210" s="14"/>
      <c r="ES210" s="15"/>
      <c r="ET210" s="13"/>
      <c r="EU210" s="14"/>
      <c r="EV210" s="15"/>
      <c r="EW210" s="13"/>
      <c r="EX210" s="14"/>
      <c r="EY210" s="15"/>
      <c r="EZ210" s="13"/>
      <c r="FA210" s="14"/>
      <c r="FB210" s="15"/>
      <c r="FC210" s="12"/>
      <c r="FD210" s="12"/>
      <c r="FE210" s="12"/>
      <c r="FF210" s="12"/>
      <c r="FG210" s="12"/>
      <c r="FH210" s="12"/>
      <c r="FI210" s="12"/>
      <c r="FJ210" s="12"/>
      <c r="FK210" s="12"/>
      <c r="FL210" s="12"/>
      <c r="FM210" s="12"/>
      <c r="FN210" s="12"/>
      <c r="FO210" s="12"/>
      <c r="FP210" s="12"/>
      <c r="FQ210" s="12"/>
      <c r="FR210" s="12"/>
      <c r="FS210" s="12"/>
      <c r="FT210" s="12"/>
      <c r="FU210" s="12"/>
      <c r="FV210" s="12"/>
      <c r="FW210" s="12"/>
      <c r="FX210" s="12"/>
      <c r="FY210" s="12"/>
      <c r="FZ210" s="12"/>
      <c r="GA210" s="12"/>
      <c r="GB210" s="12"/>
      <c r="GC210" s="12"/>
      <c r="GD210" s="12"/>
      <c r="GE210" s="12"/>
      <c r="GF210" s="12"/>
      <c r="GG210" s="12"/>
      <c r="GH210" s="12"/>
      <c r="GI210" s="12"/>
      <c r="GJ210" s="12"/>
      <c r="GK210" s="12"/>
      <c r="GL210" s="12"/>
      <c r="GM210" s="12"/>
      <c r="GN210" s="12"/>
      <c r="GO210" s="12"/>
      <c r="GP210" s="12"/>
      <c r="GQ210" s="12"/>
      <c r="GR210" s="12"/>
      <c r="GS210" s="12"/>
      <c r="GT210" s="12"/>
      <c r="GU210" s="12"/>
      <c r="GV210" s="12"/>
      <c r="GW210" s="12"/>
      <c r="GX210" s="12"/>
      <c r="GY210" s="12"/>
      <c r="GZ210" s="12"/>
      <c r="HA210" s="12"/>
      <c r="HB210" s="12"/>
      <c r="HC210" s="12"/>
      <c r="HD210" s="12"/>
      <c r="HE210" s="12"/>
      <c r="HF210" s="12"/>
      <c r="HG210" s="12"/>
      <c r="HH210" s="12"/>
      <c r="HI210" s="12"/>
      <c r="HJ210" s="12"/>
      <c r="HK210" s="12"/>
      <c r="HL210" s="12"/>
      <c r="HM210" s="12"/>
      <c r="HN210" s="12"/>
      <c r="HO210" s="12"/>
      <c r="HP210" s="12"/>
      <c r="HQ210" s="12"/>
      <c r="HR210" s="12"/>
      <c r="HS210" s="12"/>
      <c r="HT210" s="12"/>
      <c r="HU210" s="12"/>
      <c r="HV210" s="12"/>
      <c r="HW210" s="12"/>
      <c r="HX210" s="12"/>
      <c r="HY210" s="12"/>
      <c r="HZ210" s="12"/>
      <c r="IA210" s="12"/>
      <c r="IB210" s="12"/>
      <c r="IC210" s="12"/>
      <c r="ID210" s="12"/>
      <c r="IE210" s="12"/>
      <c r="IF210" s="12"/>
      <c r="IG210" s="12"/>
      <c r="IH210" s="12"/>
      <c r="II210" s="12"/>
      <c r="IJ210" s="12"/>
      <c r="IK210" s="12"/>
      <c r="IL210" s="12"/>
      <c r="IM210" s="12"/>
      <c r="IN210" s="12"/>
      <c r="IO210" s="12"/>
      <c r="IP210" s="12"/>
      <c r="IQ210" s="12"/>
      <c r="IR210" s="12"/>
      <c r="IS210" s="12"/>
      <c r="IT210" s="12"/>
      <c r="IU210" s="12"/>
      <c r="IV210" s="12"/>
      <c r="IW210" s="12"/>
      <c r="IX210" s="12"/>
      <c r="IY210" s="12"/>
      <c r="IZ210" s="12"/>
      <c r="JA210" s="12"/>
      <c r="JB210" s="12"/>
      <c r="JC210" s="12"/>
      <c r="JD210" s="12"/>
      <c r="JE210" s="12"/>
      <c r="JF210" s="12"/>
      <c r="JG210" s="12"/>
      <c r="JH210" s="12"/>
      <c r="JI210" s="169"/>
      <c r="JJ210" s="12"/>
      <c r="JK210" s="12"/>
      <c r="JL210" s="12"/>
      <c r="JM210" s="169"/>
      <c r="JN210" s="12"/>
      <c r="JO210" s="169"/>
      <c r="JP210" s="12"/>
      <c r="JQ210" s="169"/>
      <c r="JR210" s="12"/>
      <c r="JS210" s="169"/>
      <c r="JT210" s="12"/>
      <c r="JU210" s="169"/>
      <c r="JV210" s="12"/>
      <c r="JW210" s="12"/>
      <c r="JX210" s="12"/>
      <c r="JY210" s="12"/>
      <c r="JZ210" s="12"/>
      <c r="KA210" s="12"/>
      <c r="KB210" s="12"/>
      <c r="KC210" s="12"/>
      <c r="KD210" s="12"/>
      <c r="KE210" s="12"/>
      <c r="KF210" s="12"/>
      <c r="KG210" s="12"/>
      <c r="KH210" s="12"/>
      <c r="KI210" s="12"/>
      <c r="KJ210" s="12"/>
      <c r="KK210" s="12"/>
      <c r="KL210" s="12"/>
      <c r="KM210" s="12"/>
      <c r="KN210" s="12"/>
      <c r="KO210" s="12"/>
      <c r="KP210" s="12"/>
      <c r="KQ210" s="12"/>
      <c r="KR210" s="12"/>
      <c r="KS210" s="12"/>
      <c r="KT210" s="12"/>
      <c r="KU210" s="12"/>
      <c r="KV210" s="12"/>
      <c r="KW210" s="12"/>
      <c r="KX210" s="12"/>
      <c r="KY210" s="12"/>
      <c r="KZ210" s="12"/>
      <c r="LA210" s="12"/>
      <c r="LB210" s="12"/>
      <c r="LC210" s="12"/>
      <c r="LD210" s="12"/>
      <c r="LE210" s="12"/>
      <c r="LF210" s="12"/>
      <c r="LG210" s="12"/>
      <c r="LH210" s="12"/>
      <c r="LI210" s="12"/>
      <c r="LJ210" s="12"/>
      <c r="LK210" s="12"/>
      <c r="LL210" s="12"/>
      <c r="LM210" s="12"/>
      <c r="LN210" s="12"/>
      <c r="LO210" s="12"/>
      <c r="LP210" s="12"/>
      <c r="LQ210" s="12"/>
      <c r="LR210" s="12"/>
      <c r="LS210" s="12"/>
      <c r="LT210" s="12"/>
      <c r="LU210" s="12"/>
      <c r="LV210" s="12"/>
      <c r="LW210" s="12"/>
      <c r="LX210" s="12"/>
      <c r="LY210" s="12"/>
      <c r="LZ210" s="12"/>
      <c r="MA210" s="12"/>
      <c r="MB210" s="12"/>
      <c r="MC210" s="12"/>
      <c r="MD210" s="12"/>
      <c r="ME210" s="12"/>
      <c r="MF210" s="12"/>
      <c r="MG210" s="12"/>
      <c r="MH210" s="12"/>
      <c r="MI210" s="12"/>
      <c r="MJ210" s="12"/>
      <c r="MK210" s="12"/>
      <c r="ML210" s="12"/>
      <c r="MM210" s="12"/>
      <c r="MN210" s="12"/>
      <c r="MO210" s="12"/>
      <c r="MP210" s="12"/>
      <c r="MQ210" s="12"/>
      <c r="MR210" s="12"/>
      <c r="MS210" s="12"/>
      <c r="MT210" s="12"/>
      <c r="MU210" s="12"/>
      <c r="MV210" s="12"/>
      <c r="MW210" s="12"/>
      <c r="MX210" s="12"/>
      <c r="MY210" s="12"/>
      <c r="MZ210" s="12"/>
      <c r="NA210" s="12"/>
      <c r="NB210" s="12"/>
      <c r="NC210" s="12"/>
      <c r="ND210" s="12"/>
      <c r="NE210" s="12"/>
      <c r="NF210" s="12"/>
      <c r="NG210" s="12"/>
      <c r="NH210" s="12"/>
      <c r="NI210" s="12"/>
      <c r="NJ210" s="12"/>
      <c r="NK210" s="12"/>
      <c r="NL210" s="12"/>
      <c r="NM210" s="12"/>
      <c r="NN210" s="12"/>
      <c r="NO210" s="12"/>
      <c r="NP210" s="12"/>
      <c r="NQ210" s="12"/>
      <c r="NR210" s="12"/>
      <c r="NS210" s="12"/>
      <c r="NT210" s="12"/>
      <c r="NU210" s="12"/>
      <c r="NV210" s="12"/>
      <c r="NW210" s="12"/>
      <c r="NX210" s="12"/>
      <c r="NY210" s="12"/>
      <c r="NZ210" s="12"/>
      <c r="OA210" s="12"/>
      <c r="OB210" s="12"/>
      <c r="OC210" s="12"/>
      <c r="OD210" s="12"/>
      <c r="OE210" s="169"/>
      <c r="OF210" s="12"/>
      <c r="OG210" s="12"/>
      <c r="OH210" s="12"/>
      <c r="OI210" s="169"/>
      <c r="OJ210" s="12"/>
      <c r="OK210" s="169"/>
      <c r="OL210" s="12"/>
      <c r="OM210" s="169"/>
      <c r="ON210" s="12"/>
      <c r="OO210" s="169"/>
      <c r="OP210" s="12"/>
      <c r="OQ210" s="169"/>
      <c r="OR210" s="12"/>
      <c r="OS210" s="12"/>
      <c r="OT210" s="12"/>
      <c r="OU210" s="33"/>
      <c r="OV210" s="33"/>
      <c r="OW210" s="33"/>
      <c r="OX210" s="33"/>
      <c r="OY210" s="33"/>
      <c r="OZ210" s="33"/>
      <c r="PA210" s="33"/>
      <c r="PB210" s="33"/>
      <c r="PC210" s="33"/>
      <c r="PD210" s="33"/>
      <c r="PE210" s="33"/>
      <c r="PF210" s="33"/>
      <c r="PG210" s="33"/>
      <c r="PH210" s="33"/>
      <c r="PI210" s="33"/>
      <c r="PJ210" s="33"/>
      <c r="PK210" s="33"/>
      <c r="PL210" s="33"/>
    </row>
    <row r="211" spans="1:428">
      <c r="A211" s="2"/>
      <c r="B211" s="2"/>
      <c r="C211" s="2"/>
      <c r="D211" s="2"/>
      <c r="E211" s="3"/>
      <c r="F211" s="4"/>
      <c r="G211" s="5"/>
      <c r="H211" s="6"/>
      <c r="I211" s="7"/>
      <c r="J211" s="45"/>
      <c r="K211" s="48"/>
      <c r="L211" s="8"/>
      <c r="M211" s="9"/>
      <c r="N211" s="4"/>
      <c r="O211" s="8"/>
      <c r="P211" s="9"/>
      <c r="Q211" s="16"/>
      <c r="R211" s="17"/>
      <c r="S211" s="9"/>
      <c r="T211" s="4"/>
      <c r="U211" s="6"/>
      <c r="V211" s="40"/>
      <c r="W211" s="4"/>
      <c r="X211" s="5"/>
      <c r="Y211" s="6"/>
      <c r="Z211" s="4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6"/>
      <c r="BK211" s="10"/>
      <c r="BL211" s="10"/>
      <c r="BM211" s="11"/>
      <c r="BN211" s="7"/>
      <c r="BO211" s="8"/>
      <c r="BP211" s="9"/>
      <c r="BQ211" s="4"/>
      <c r="BR211" s="8"/>
      <c r="BS211" s="9"/>
      <c r="BT211" s="7"/>
      <c r="BU211" s="9"/>
      <c r="BV211" s="76"/>
      <c r="BW211" s="4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6"/>
      <c r="DH211" s="10"/>
      <c r="DI211" s="11"/>
      <c r="DJ211" s="7"/>
      <c r="DK211" s="8"/>
      <c r="DL211" s="9"/>
      <c r="DM211" s="7"/>
      <c r="DN211" s="8"/>
      <c r="DO211" s="18"/>
      <c r="DP211" s="4"/>
      <c r="DQ211" s="5"/>
      <c r="DR211" s="6"/>
      <c r="DS211" s="4"/>
      <c r="DT211" s="5"/>
      <c r="DU211" s="5"/>
      <c r="DV211" s="5"/>
      <c r="DW211" s="6"/>
      <c r="DX211" s="10"/>
      <c r="DY211" s="13"/>
      <c r="DZ211" s="14"/>
      <c r="EA211" s="15"/>
      <c r="EB211" s="13"/>
      <c r="EC211" s="14"/>
      <c r="ED211" s="15"/>
      <c r="EE211" s="13"/>
      <c r="EF211" s="14"/>
      <c r="EG211" s="15"/>
      <c r="EH211" s="13"/>
      <c r="EI211" s="14"/>
      <c r="EJ211" s="15"/>
      <c r="EK211" s="13"/>
      <c r="EL211" s="14"/>
      <c r="EM211" s="15"/>
      <c r="EN211" s="13"/>
      <c r="EO211" s="14"/>
      <c r="EP211" s="15"/>
      <c r="EQ211" s="13"/>
      <c r="ER211" s="14"/>
      <c r="ES211" s="15"/>
      <c r="ET211" s="13"/>
      <c r="EU211" s="14"/>
      <c r="EV211" s="15"/>
      <c r="EW211" s="13"/>
      <c r="EX211" s="14"/>
      <c r="EY211" s="15"/>
      <c r="EZ211" s="13"/>
      <c r="FA211" s="14"/>
      <c r="FB211" s="15"/>
      <c r="FC211" s="12"/>
      <c r="FD211" s="12"/>
      <c r="FE211" s="12"/>
      <c r="FF211" s="12"/>
      <c r="FG211" s="12"/>
      <c r="FH211" s="12"/>
      <c r="FI211" s="12"/>
      <c r="FJ211" s="12"/>
      <c r="FK211" s="12"/>
      <c r="FL211" s="12"/>
      <c r="FM211" s="12"/>
      <c r="FN211" s="12"/>
      <c r="FO211" s="12"/>
      <c r="FP211" s="12"/>
      <c r="FQ211" s="12"/>
      <c r="FR211" s="12"/>
      <c r="FS211" s="12"/>
      <c r="FT211" s="12"/>
      <c r="FU211" s="12"/>
      <c r="FV211" s="12"/>
      <c r="FW211" s="12"/>
      <c r="FX211" s="12"/>
      <c r="FY211" s="12"/>
      <c r="FZ211" s="12"/>
      <c r="GA211" s="12"/>
      <c r="GB211" s="12"/>
      <c r="GC211" s="12"/>
      <c r="GD211" s="12"/>
      <c r="GE211" s="12"/>
      <c r="GF211" s="12"/>
      <c r="GG211" s="12"/>
      <c r="GH211" s="12"/>
      <c r="GI211" s="12"/>
      <c r="GJ211" s="12"/>
      <c r="GK211" s="12"/>
      <c r="GL211" s="12"/>
      <c r="GM211" s="12"/>
      <c r="GN211" s="12"/>
      <c r="GO211" s="12"/>
      <c r="GP211" s="12"/>
      <c r="GQ211" s="12"/>
      <c r="GR211" s="12"/>
      <c r="GS211" s="12"/>
      <c r="GT211" s="12"/>
      <c r="GU211" s="12"/>
      <c r="GV211" s="12"/>
      <c r="GW211" s="12"/>
      <c r="GX211" s="12"/>
      <c r="GY211" s="12"/>
      <c r="GZ211" s="12"/>
      <c r="HA211" s="12"/>
      <c r="HB211" s="12"/>
      <c r="HC211" s="12"/>
      <c r="HD211" s="12"/>
      <c r="HE211" s="12"/>
      <c r="HF211" s="12"/>
      <c r="HG211" s="12"/>
      <c r="HH211" s="12"/>
      <c r="HI211" s="12"/>
      <c r="HJ211" s="12"/>
      <c r="HK211" s="12"/>
      <c r="HL211" s="12"/>
      <c r="HM211" s="12"/>
      <c r="HN211" s="12"/>
      <c r="HO211" s="12"/>
      <c r="HP211" s="12"/>
      <c r="HQ211" s="12"/>
      <c r="HR211" s="12"/>
      <c r="HS211" s="12"/>
      <c r="HT211" s="12"/>
      <c r="HU211" s="12"/>
      <c r="HV211" s="12"/>
      <c r="HW211" s="12"/>
      <c r="HX211" s="12"/>
      <c r="HY211" s="12"/>
      <c r="HZ211" s="12"/>
      <c r="IA211" s="12"/>
      <c r="IB211" s="12"/>
      <c r="IC211" s="12"/>
      <c r="ID211" s="12"/>
      <c r="IE211" s="12"/>
      <c r="IF211" s="12"/>
      <c r="IG211" s="12"/>
      <c r="IH211" s="12"/>
      <c r="II211" s="12"/>
      <c r="IJ211" s="12"/>
      <c r="IK211" s="12"/>
      <c r="IL211" s="12"/>
      <c r="IM211" s="12"/>
      <c r="IN211" s="12"/>
      <c r="IO211" s="12"/>
      <c r="IP211" s="12"/>
      <c r="IQ211" s="12"/>
      <c r="IR211" s="12"/>
      <c r="IS211" s="12"/>
      <c r="IT211" s="12"/>
      <c r="IU211" s="12"/>
      <c r="IV211" s="12"/>
      <c r="IW211" s="12"/>
      <c r="IX211" s="12"/>
      <c r="IY211" s="12"/>
      <c r="IZ211" s="12"/>
      <c r="JA211" s="12"/>
      <c r="JB211" s="12"/>
      <c r="JC211" s="12"/>
      <c r="JD211" s="12"/>
      <c r="JE211" s="12"/>
      <c r="JF211" s="12"/>
      <c r="JG211" s="12"/>
      <c r="JH211" s="12"/>
      <c r="JI211" s="169"/>
      <c r="JJ211" s="12"/>
      <c r="JK211" s="12"/>
      <c r="JL211" s="12"/>
      <c r="JM211" s="169"/>
      <c r="JN211" s="12"/>
      <c r="JO211" s="169"/>
      <c r="JP211" s="12"/>
      <c r="JQ211" s="169"/>
      <c r="JR211" s="12"/>
      <c r="JS211" s="169"/>
      <c r="JT211" s="12"/>
      <c r="JU211" s="169"/>
      <c r="JV211" s="12"/>
      <c r="JW211" s="12"/>
      <c r="JX211" s="12"/>
      <c r="JY211" s="12"/>
      <c r="JZ211" s="12"/>
      <c r="KA211" s="12"/>
      <c r="KB211" s="12"/>
      <c r="KC211" s="12"/>
      <c r="KD211" s="12"/>
      <c r="KE211" s="12"/>
      <c r="KF211" s="12"/>
      <c r="KG211" s="12"/>
      <c r="KH211" s="12"/>
      <c r="KI211" s="12"/>
      <c r="KJ211" s="12"/>
      <c r="KK211" s="12"/>
      <c r="KL211" s="12"/>
      <c r="KM211" s="12"/>
      <c r="KN211" s="12"/>
      <c r="KO211" s="12"/>
      <c r="KP211" s="12"/>
      <c r="KQ211" s="12"/>
      <c r="KR211" s="12"/>
      <c r="KS211" s="12"/>
      <c r="KT211" s="12"/>
      <c r="KU211" s="12"/>
      <c r="KV211" s="12"/>
      <c r="KW211" s="12"/>
      <c r="KX211" s="12"/>
      <c r="KY211" s="12"/>
      <c r="KZ211" s="12"/>
      <c r="LA211" s="12"/>
      <c r="LB211" s="12"/>
      <c r="LC211" s="12"/>
      <c r="LD211" s="12"/>
      <c r="LE211" s="12"/>
      <c r="LF211" s="12"/>
      <c r="LG211" s="12"/>
      <c r="LH211" s="12"/>
      <c r="LI211" s="12"/>
      <c r="LJ211" s="12"/>
      <c r="LK211" s="12"/>
      <c r="LL211" s="12"/>
      <c r="LM211" s="12"/>
      <c r="LN211" s="12"/>
      <c r="LO211" s="12"/>
      <c r="LP211" s="12"/>
      <c r="LQ211" s="12"/>
      <c r="LR211" s="12"/>
      <c r="LS211" s="12"/>
      <c r="LT211" s="12"/>
      <c r="LU211" s="12"/>
      <c r="LV211" s="12"/>
      <c r="LW211" s="12"/>
      <c r="LX211" s="12"/>
      <c r="LY211" s="12"/>
      <c r="LZ211" s="12"/>
      <c r="MA211" s="12"/>
      <c r="MB211" s="12"/>
      <c r="MC211" s="12"/>
      <c r="MD211" s="12"/>
      <c r="ME211" s="12"/>
      <c r="MF211" s="12"/>
      <c r="MG211" s="12"/>
      <c r="MH211" s="12"/>
      <c r="MI211" s="12"/>
      <c r="MJ211" s="12"/>
      <c r="MK211" s="12"/>
      <c r="ML211" s="12"/>
      <c r="MM211" s="12"/>
      <c r="MN211" s="12"/>
      <c r="MO211" s="12"/>
      <c r="MP211" s="12"/>
      <c r="MQ211" s="12"/>
      <c r="MR211" s="12"/>
      <c r="MS211" s="12"/>
      <c r="MT211" s="12"/>
      <c r="MU211" s="12"/>
      <c r="MV211" s="12"/>
      <c r="MW211" s="12"/>
      <c r="MX211" s="12"/>
      <c r="MY211" s="12"/>
      <c r="MZ211" s="12"/>
      <c r="NA211" s="12"/>
      <c r="NB211" s="12"/>
      <c r="NC211" s="12"/>
      <c r="ND211" s="12"/>
      <c r="NE211" s="12"/>
      <c r="NF211" s="12"/>
      <c r="NG211" s="12"/>
      <c r="NH211" s="12"/>
      <c r="NI211" s="12"/>
      <c r="NJ211" s="12"/>
      <c r="NK211" s="12"/>
      <c r="NL211" s="12"/>
      <c r="NM211" s="12"/>
      <c r="NN211" s="12"/>
      <c r="NO211" s="12"/>
      <c r="NP211" s="12"/>
      <c r="NQ211" s="12"/>
      <c r="NR211" s="12"/>
      <c r="NS211" s="12"/>
      <c r="NT211" s="12"/>
      <c r="NU211" s="12"/>
      <c r="NV211" s="12"/>
      <c r="NW211" s="12"/>
      <c r="NX211" s="12"/>
      <c r="NY211" s="12"/>
      <c r="NZ211" s="12"/>
      <c r="OA211" s="12"/>
      <c r="OB211" s="12"/>
      <c r="OC211" s="12"/>
      <c r="OD211" s="12"/>
      <c r="OE211" s="169"/>
      <c r="OF211" s="12"/>
      <c r="OG211" s="12"/>
      <c r="OH211" s="12"/>
      <c r="OI211" s="169"/>
      <c r="OJ211" s="12"/>
      <c r="OK211" s="169"/>
      <c r="OL211" s="12"/>
      <c r="OM211" s="169"/>
      <c r="ON211" s="12"/>
      <c r="OO211" s="169"/>
      <c r="OP211" s="12"/>
      <c r="OQ211" s="169"/>
      <c r="OR211" s="12"/>
      <c r="OS211" s="12"/>
      <c r="OT211" s="12"/>
      <c r="OU211" s="33"/>
      <c r="OV211" s="33"/>
      <c r="OW211" s="33"/>
      <c r="OX211" s="33"/>
      <c r="OY211" s="33"/>
      <c r="OZ211" s="33"/>
      <c r="PA211" s="33"/>
      <c r="PB211" s="33"/>
      <c r="PC211" s="33"/>
      <c r="PD211" s="33"/>
      <c r="PE211" s="33"/>
      <c r="PF211" s="33"/>
      <c r="PG211" s="33"/>
      <c r="PH211" s="33"/>
      <c r="PI211" s="33"/>
      <c r="PJ211" s="33"/>
      <c r="PK211" s="33"/>
      <c r="PL211" s="33"/>
    </row>
    <row r="212" spans="1:428">
      <c r="A212" s="2"/>
      <c r="B212" s="2"/>
      <c r="C212" s="2"/>
      <c r="D212" s="2"/>
      <c r="E212" s="3"/>
      <c r="F212" s="4"/>
      <c r="G212" s="5"/>
      <c r="H212" s="6"/>
      <c r="I212" s="7"/>
      <c r="J212" s="45"/>
      <c r="K212" s="48"/>
      <c r="L212" s="8"/>
      <c r="M212" s="9"/>
      <c r="N212" s="4"/>
      <c r="O212" s="8"/>
      <c r="P212" s="9"/>
      <c r="Q212" s="16"/>
      <c r="R212" s="17"/>
      <c r="S212" s="9"/>
      <c r="T212" s="4"/>
      <c r="U212" s="6"/>
      <c r="V212" s="40"/>
      <c r="W212" s="4"/>
      <c r="X212" s="5"/>
      <c r="Y212" s="6"/>
      <c r="Z212" s="4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6"/>
      <c r="BK212" s="10"/>
      <c r="BL212" s="10"/>
      <c r="BM212" s="11"/>
      <c r="BN212" s="7"/>
      <c r="BO212" s="8"/>
      <c r="BP212" s="9"/>
      <c r="BQ212" s="4"/>
      <c r="BR212" s="8"/>
      <c r="BS212" s="9"/>
      <c r="BT212" s="7"/>
      <c r="BU212" s="9"/>
      <c r="BV212" s="76"/>
      <c r="BW212" s="4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6"/>
      <c r="DH212" s="10"/>
      <c r="DI212" s="11"/>
      <c r="DJ212" s="7"/>
      <c r="DK212" s="8"/>
      <c r="DL212" s="9"/>
      <c r="DM212" s="7"/>
      <c r="DN212" s="8"/>
      <c r="DO212" s="18"/>
      <c r="DP212" s="4"/>
      <c r="DQ212" s="5"/>
      <c r="DR212" s="6"/>
      <c r="DS212" s="4"/>
      <c r="DT212" s="5"/>
      <c r="DU212" s="5"/>
      <c r="DV212" s="5"/>
      <c r="DW212" s="6"/>
      <c r="DX212" s="10"/>
      <c r="DY212" s="13"/>
      <c r="DZ212" s="14"/>
      <c r="EA212" s="15"/>
      <c r="EB212" s="13"/>
      <c r="EC212" s="14"/>
      <c r="ED212" s="15"/>
      <c r="EE212" s="13"/>
      <c r="EF212" s="14"/>
      <c r="EG212" s="15"/>
      <c r="EH212" s="13"/>
      <c r="EI212" s="14"/>
      <c r="EJ212" s="15"/>
      <c r="EK212" s="13"/>
      <c r="EL212" s="14"/>
      <c r="EM212" s="15"/>
      <c r="EN212" s="13"/>
      <c r="EO212" s="14"/>
      <c r="EP212" s="15"/>
      <c r="EQ212" s="13"/>
      <c r="ER212" s="14"/>
      <c r="ES212" s="15"/>
      <c r="ET212" s="13"/>
      <c r="EU212" s="14"/>
      <c r="EV212" s="15"/>
      <c r="EW212" s="13"/>
      <c r="EX212" s="14"/>
      <c r="EY212" s="15"/>
      <c r="EZ212" s="13"/>
      <c r="FA212" s="14"/>
      <c r="FB212" s="15"/>
      <c r="FC212" s="12"/>
      <c r="FD212" s="12"/>
      <c r="FE212" s="12"/>
      <c r="FF212" s="12"/>
      <c r="FG212" s="12"/>
      <c r="FH212" s="12"/>
      <c r="FI212" s="12"/>
      <c r="FJ212" s="12"/>
      <c r="FK212" s="12"/>
      <c r="FL212" s="12"/>
      <c r="FM212" s="12"/>
      <c r="FN212" s="12"/>
      <c r="FO212" s="12"/>
      <c r="FP212" s="12"/>
      <c r="FQ212" s="12"/>
      <c r="FR212" s="12"/>
      <c r="FS212" s="12"/>
      <c r="FT212" s="12"/>
      <c r="FU212" s="12"/>
      <c r="FV212" s="12"/>
      <c r="FW212" s="12"/>
      <c r="FX212" s="12"/>
      <c r="FY212" s="12"/>
      <c r="FZ212" s="12"/>
      <c r="GA212" s="12"/>
      <c r="GB212" s="12"/>
      <c r="GC212" s="12"/>
      <c r="GD212" s="12"/>
      <c r="GE212" s="12"/>
      <c r="GF212" s="12"/>
      <c r="GG212" s="12"/>
      <c r="GH212" s="12"/>
      <c r="GI212" s="12"/>
      <c r="GJ212" s="12"/>
      <c r="GK212" s="12"/>
      <c r="GL212" s="12"/>
      <c r="GM212" s="12"/>
      <c r="GN212" s="12"/>
      <c r="GO212" s="12"/>
      <c r="GP212" s="12"/>
      <c r="GQ212" s="12"/>
      <c r="GR212" s="12"/>
      <c r="GS212" s="12"/>
      <c r="GT212" s="12"/>
      <c r="GU212" s="12"/>
      <c r="GV212" s="12"/>
      <c r="GW212" s="12"/>
      <c r="GX212" s="12"/>
      <c r="GY212" s="12"/>
      <c r="GZ212" s="12"/>
      <c r="HA212" s="12"/>
      <c r="HB212" s="12"/>
      <c r="HC212" s="12"/>
      <c r="HD212" s="12"/>
      <c r="HE212" s="12"/>
      <c r="HF212" s="12"/>
      <c r="HG212" s="12"/>
      <c r="HH212" s="12"/>
      <c r="HI212" s="12"/>
      <c r="HJ212" s="12"/>
      <c r="HK212" s="12"/>
      <c r="HL212" s="12"/>
      <c r="HM212" s="12"/>
      <c r="HN212" s="12"/>
      <c r="HO212" s="12"/>
      <c r="HP212" s="12"/>
      <c r="HQ212" s="12"/>
      <c r="HR212" s="12"/>
      <c r="HS212" s="12"/>
      <c r="HT212" s="12"/>
      <c r="HU212" s="12"/>
      <c r="HV212" s="12"/>
      <c r="HW212" s="12"/>
      <c r="HX212" s="12"/>
      <c r="HY212" s="12"/>
      <c r="HZ212" s="12"/>
      <c r="IA212" s="12"/>
      <c r="IB212" s="12"/>
      <c r="IC212" s="12"/>
      <c r="ID212" s="12"/>
      <c r="IE212" s="12"/>
      <c r="IF212" s="12"/>
      <c r="IG212" s="12"/>
      <c r="IH212" s="12"/>
      <c r="II212" s="12"/>
      <c r="IJ212" s="12"/>
      <c r="IK212" s="12"/>
      <c r="IL212" s="12"/>
      <c r="IM212" s="12"/>
      <c r="IN212" s="12"/>
      <c r="IO212" s="12"/>
      <c r="IP212" s="12"/>
      <c r="IQ212" s="12"/>
      <c r="IR212" s="12"/>
      <c r="IS212" s="12"/>
      <c r="IT212" s="12"/>
      <c r="IU212" s="12"/>
      <c r="IV212" s="12"/>
      <c r="IW212" s="12"/>
      <c r="IX212" s="12"/>
      <c r="IY212" s="12"/>
      <c r="IZ212" s="12"/>
      <c r="JA212" s="12"/>
      <c r="JB212" s="12"/>
      <c r="JC212" s="12"/>
      <c r="JD212" s="12"/>
      <c r="JE212" s="12"/>
      <c r="JF212" s="12"/>
      <c r="JG212" s="12"/>
      <c r="JH212" s="12"/>
      <c r="JI212" s="169"/>
      <c r="JJ212" s="12"/>
      <c r="JK212" s="12"/>
      <c r="JL212" s="12"/>
      <c r="JM212" s="169"/>
      <c r="JN212" s="12"/>
      <c r="JO212" s="169"/>
      <c r="JP212" s="12"/>
      <c r="JQ212" s="169"/>
      <c r="JR212" s="12"/>
      <c r="JS212" s="169"/>
      <c r="JT212" s="12"/>
      <c r="JU212" s="169"/>
      <c r="JV212" s="12"/>
      <c r="JW212" s="12"/>
      <c r="JX212" s="12"/>
      <c r="JY212" s="12"/>
      <c r="JZ212" s="12"/>
      <c r="KA212" s="12"/>
      <c r="KB212" s="12"/>
      <c r="KC212" s="12"/>
      <c r="KD212" s="12"/>
      <c r="KE212" s="12"/>
      <c r="KF212" s="12"/>
      <c r="KG212" s="12"/>
      <c r="KH212" s="12"/>
      <c r="KI212" s="12"/>
      <c r="KJ212" s="12"/>
      <c r="KK212" s="12"/>
      <c r="KL212" s="12"/>
      <c r="KM212" s="12"/>
      <c r="KN212" s="12"/>
      <c r="KO212" s="12"/>
      <c r="KP212" s="12"/>
      <c r="KQ212" s="12"/>
      <c r="KR212" s="12"/>
      <c r="KS212" s="12"/>
      <c r="KT212" s="12"/>
      <c r="KU212" s="12"/>
      <c r="KV212" s="12"/>
      <c r="KW212" s="12"/>
      <c r="KX212" s="12"/>
      <c r="KY212" s="12"/>
      <c r="KZ212" s="12"/>
      <c r="LA212" s="12"/>
      <c r="LB212" s="12"/>
      <c r="LC212" s="12"/>
      <c r="LD212" s="12"/>
      <c r="LE212" s="12"/>
      <c r="LF212" s="12"/>
      <c r="LG212" s="12"/>
      <c r="LH212" s="12"/>
      <c r="LI212" s="12"/>
      <c r="LJ212" s="12"/>
      <c r="LK212" s="12"/>
      <c r="LL212" s="12"/>
      <c r="LM212" s="12"/>
      <c r="LN212" s="12"/>
      <c r="LO212" s="12"/>
      <c r="LP212" s="12"/>
      <c r="LQ212" s="12"/>
      <c r="LR212" s="12"/>
      <c r="LS212" s="12"/>
      <c r="LT212" s="12"/>
      <c r="LU212" s="12"/>
      <c r="LV212" s="12"/>
      <c r="LW212" s="12"/>
      <c r="LX212" s="12"/>
      <c r="LY212" s="12"/>
      <c r="LZ212" s="12"/>
      <c r="MA212" s="12"/>
      <c r="MB212" s="12"/>
      <c r="MC212" s="12"/>
      <c r="MD212" s="12"/>
      <c r="ME212" s="12"/>
      <c r="MF212" s="12"/>
      <c r="MG212" s="12"/>
      <c r="MH212" s="12"/>
      <c r="MI212" s="12"/>
      <c r="MJ212" s="12"/>
      <c r="MK212" s="12"/>
      <c r="ML212" s="12"/>
      <c r="MM212" s="12"/>
      <c r="MN212" s="12"/>
      <c r="MO212" s="12"/>
      <c r="MP212" s="12"/>
      <c r="MQ212" s="12"/>
      <c r="MR212" s="12"/>
      <c r="MS212" s="12"/>
      <c r="MT212" s="12"/>
      <c r="MU212" s="12"/>
      <c r="MV212" s="12"/>
      <c r="MW212" s="12"/>
      <c r="MX212" s="12"/>
      <c r="MY212" s="12"/>
      <c r="MZ212" s="12"/>
      <c r="NA212" s="12"/>
      <c r="NB212" s="12"/>
      <c r="NC212" s="12"/>
      <c r="ND212" s="12"/>
      <c r="NE212" s="12"/>
      <c r="NF212" s="12"/>
      <c r="NG212" s="12"/>
      <c r="NH212" s="12"/>
      <c r="NI212" s="12"/>
      <c r="NJ212" s="12"/>
      <c r="NK212" s="12"/>
      <c r="NL212" s="12"/>
      <c r="NM212" s="12"/>
      <c r="NN212" s="12"/>
      <c r="NO212" s="12"/>
      <c r="NP212" s="12"/>
      <c r="NQ212" s="12"/>
      <c r="NR212" s="12"/>
      <c r="NS212" s="12"/>
      <c r="NT212" s="12"/>
      <c r="NU212" s="12"/>
      <c r="NV212" s="12"/>
      <c r="NW212" s="12"/>
      <c r="NX212" s="12"/>
      <c r="NY212" s="12"/>
      <c r="NZ212" s="12"/>
      <c r="OA212" s="12"/>
      <c r="OB212" s="12"/>
      <c r="OC212" s="12"/>
      <c r="OD212" s="12"/>
      <c r="OE212" s="169"/>
      <c r="OF212" s="12"/>
      <c r="OG212" s="12"/>
      <c r="OH212" s="12"/>
      <c r="OI212" s="169"/>
      <c r="OJ212" s="12"/>
      <c r="OK212" s="169"/>
      <c r="OL212" s="12"/>
      <c r="OM212" s="169"/>
      <c r="ON212" s="12"/>
      <c r="OO212" s="169"/>
      <c r="OP212" s="12"/>
      <c r="OQ212" s="169"/>
      <c r="OR212" s="12"/>
      <c r="OS212" s="12"/>
      <c r="OT212" s="12"/>
      <c r="OU212" s="33"/>
      <c r="OV212" s="33"/>
      <c r="OW212" s="33"/>
      <c r="OX212" s="33"/>
      <c r="OY212" s="33"/>
      <c r="OZ212" s="33"/>
      <c r="PA212" s="33"/>
      <c r="PB212" s="33"/>
      <c r="PC212" s="33"/>
      <c r="PD212" s="33"/>
      <c r="PE212" s="33"/>
      <c r="PF212" s="33"/>
      <c r="PG212" s="33"/>
      <c r="PH212" s="33"/>
      <c r="PI212" s="33"/>
      <c r="PJ212" s="33"/>
      <c r="PK212" s="33"/>
      <c r="PL212" s="33"/>
    </row>
    <row r="213" spans="1:428">
      <c r="A213" s="2"/>
      <c r="B213" s="2"/>
      <c r="C213" s="2"/>
      <c r="D213" s="2"/>
      <c r="E213" s="3"/>
      <c r="F213" s="4"/>
      <c r="G213" s="5"/>
      <c r="H213" s="6"/>
      <c r="I213" s="7"/>
      <c r="J213" s="45"/>
      <c r="K213" s="48"/>
      <c r="L213" s="8"/>
      <c r="M213" s="9"/>
      <c r="N213" s="4"/>
      <c r="O213" s="8"/>
      <c r="P213" s="9"/>
      <c r="Q213" s="16"/>
      <c r="R213" s="17"/>
      <c r="S213" s="9"/>
      <c r="T213" s="4"/>
      <c r="U213" s="6"/>
      <c r="V213" s="40"/>
      <c r="W213" s="4"/>
      <c r="X213" s="5"/>
      <c r="Y213" s="6"/>
      <c r="Z213" s="4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6"/>
      <c r="BK213" s="10"/>
      <c r="BL213" s="10"/>
      <c r="BM213" s="11"/>
      <c r="BN213" s="7"/>
      <c r="BO213" s="8"/>
      <c r="BP213" s="9"/>
      <c r="BQ213" s="4"/>
      <c r="BR213" s="8"/>
      <c r="BS213" s="9"/>
      <c r="BT213" s="7"/>
      <c r="BU213" s="9"/>
      <c r="BV213" s="76"/>
      <c r="BW213" s="4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6"/>
      <c r="DH213" s="10"/>
      <c r="DI213" s="11"/>
      <c r="DJ213" s="7"/>
      <c r="DK213" s="8"/>
      <c r="DL213" s="9"/>
      <c r="DM213" s="7"/>
      <c r="DN213" s="8"/>
      <c r="DO213" s="18"/>
      <c r="DP213" s="4"/>
      <c r="DQ213" s="5"/>
      <c r="DR213" s="6"/>
      <c r="DS213" s="4"/>
      <c r="DT213" s="5"/>
      <c r="DU213" s="5"/>
      <c r="DV213" s="5"/>
      <c r="DW213" s="6"/>
      <c r="DX213" s="10"/>
      <c r="DY213" s="13"/>
      <c r="DZ213" s="14"/>
      <c r="EA213" s="15"/>
      <c r="EB213" s="13"/>
      <c r="EC213" s="14"/>
      <c r="ED213" s="15"/>
      <c r="EE213" s="13"/>
      <c r="EF213" s="14"/>
      <c r="EG213" s="15"/>
      <c r="EH213" s="13"/>
      <c r="EI213" s="14"/>
      <c r="EJ213" s="15"/>
      <c r="EK213" s="13"/>
      <c r="EL213" s="14"/>
      <c r="EM213" s="15"/>
      <c r="EN213" s="13"/>
      <c r="EO213" s="14"/>
      <c r="EP213" s="15"/>
      <c r="EQ213" s="13"/>
      <c r="ER213" s="14"/>
      <c r="ES213" s="15"/>
      <c r="ET213" s="13"/>
      <c r="EU213" s="14"/>
      <c r="EV213" s="15"/>
      <c r="EW213" s="13"/>
      <c r="EX213" s="14"/>
      <c r="EY213" s="15"/>
      <c r="EZ213" s="13"/>
      <c r="FA213" s="14"/>
      <c r="FB213" s="15"/>
      <c r="FC213" s="12"/>
      <c r="FD213" s="12"/>
      <c r="FE213" s="12"/>
      <c r="FF213" s="12"/>
      <c r="FG213" s="12"/>
      <c r="FH213" s="12"/>
      <c r="FI213" s="12"/>
      <c r="FJ213" s="12"/>
      <c r="FK213" s="12"/>
      <c r="FL213" s="12"/>
      <c r="FM213" s="12"/>
      <c r="FN213" s="12"/>
      <c r="FO213" s="12"/>
      <c r="FP213" s="12"/>
      <c r="FQ213" s="12"/>
      <c r="FR213" s="12"/>
      <c r="FS213" s="12"/>
      <c r="FT213" s="12"/>
      <c r="FU213" s="12"/>
      <c r="FV213" s="12"/>
      <c r="FW213" s="12"/>
      <c r="FX213" s="12"/>
      <c r="FY213" s="12"/>
      <c r="FZ213" s="12"/>
      <c r="GA213" s="12"/>
      <c r="GB213" s="12"/>
      <c r="GC213" s="12"/>
      <c r="GD213" s="12"/>
      <c r="GE213" s="12"/>
      <c r="GF213" s="12"/>
      <c r="GG213" s="12"/>
      <c r="GH213" s="12"/>
      <c r="GI213" s="12"/>
      <c r="GJ213" s="12"/>
      <c r="GK213" s="12"/>
      <c r="GL213" s="12"/>
      <c r="GM213" s="12"/>
      <c r="GN213" s="12"/>
      <c r="GO213" s="12"/>
      <c r="GP213" s="12"/>
      <c r="GQ213" s="12"/>
      <c r="GR213" s="12"/>
      <c r="GS213" s="12"/>
      <c r="GT213" s="12"/>
      <c r="GU213" s="12"/>
      <c r="GV213" s="12"/>
      <c r="GW213" s="12"/>
      <c r="GX213" s="12"/>
      <c r="GY213" s="12"/>
      <c r="GZ213" s="12"/>
      <c r="HA213" s="12"/>
      <c r="HB213" s="12"/>
      <c r="HC213" s="12"/>
      <c r="HD213" s="12"/>
      <c r="HE213" s="12"/>
      <c r="HF213" s="12"/>
      <c r="HG213" s="12"/>
      <c r="HH213" s="12"/>
      <c r="HI213" s="12"/>
      <c r="HJ213" s="12"/>
      <c r="HK213" s="12"/>
      <c r="HL213" s="12"/>
      <c r="HM213" s="12"/>
      <c r="HN213" s="12"/>
      <c r="HO213" s="12"/>
      <c r="HP213" s="12"/>
      <c r="HQ213" s="12"/>
      <c r="HR213" s="12"/>
      <c r="HS213" s="12"/>
      <c r="HT213" s="12"/>
      <c r="HU213" s="12"/>
      <c r="HV213" s="12"/>
      <c r="HW213" s="12"/>
      <c r="HX213" s="12"/>
      <c r="HY213" s="12"/>
      <c r="HZ213" s="12"/>
      <c r="IA213" s="12"/>
      <c r="IB213" s="12"/>
      <c r="IC213" s="12"/>
      <c r="ID213" s="12"/>
      <c r="IE213" s="12"/>
      <c r="IF213" s="12"/>
      <c r="IG213" s="12"/>
      <c r="IH213" s="12"/>
      <c r="II213" s="12"/>
      <c r="IJ213" s="12"/>
      <c r="IK213" s="12"/>
      <c r="IL213" s="12"/>
      <c r="IM213" s="12"/>
      <c r="IN213" s="12"/>
      <c r="IO213" s="12"/>
      <c r="IP213" s="12"/>
      <c r="IQ213" s="12"/>
      <c r="IR213" s="12"/>
      <c r="IS213" s="12"/>
      <c r="IT213" s="12"/>
      <c r="IU213" s="12"/>
      <c r="IV213" s="12"/>
      <c r="IW213" s="12"/>
      <c r="IX213" s="12"/>
      <c r="IY213" s="12"/>
      <c r="IZ213" s="12"/>
      <c r="JA213" s="12"/>
      <c r="JB213" s="12"/>
      <c r="JC213" s="12"/>
      <c r="JD213" s="12"/>
      <c r="JE213" s="12"/>
      <c r="JF213" s="12"/>
      <c r="JG213" s="12"/>
      <c r="JH213" s="12"/>
      <c r="JI213" s="169"/>
      <c r="JJ213" s="12"/>
      <c r="JK213" s="12"/>
      <c r="JL213" s="12"/>
      <c r="JM213" s="169"/>
      <c r="JN213" s="12"/>
      <c r="JO213" s="169"/>
      <c r="JP213" s="12"/>
      <c r="JQ213" s="169"/>
      <c r="JR213" s="12"/>
      <c r="JS213" s="169"/>
      <c r="JT213" s="12"/>
      <c r="JU213" s="169"/>
      <c r="JV213" s="12"/>
      <c r="JW213" s="12"/>
      <c r="JX213" s="12"/>
      <c r="JY213" s="12"/>
      <c r="JZ213" s="12"/>
      <c r="KA213" s="12"/>
      <c r="KB213" s="12"/>
      <c r="KC213" s="12"/>
      <c r="KD213" s="12"/>
      <c r="KE213" s="12"/>
      <c r="KF213" s="12"/>
      <c r="KG213" s="12"/>
      <c r="KH213" s="12"/>
      <c r="KI213" s="12"/>
      <c r="KJ213" s="12"/>
      <c r="KK213" s="12"/>
      <c r="KL213" s="12"/>
      <c r="KM213" s="12"/>
      <c r="KN213" s="12"/>
      <c r="KO213" s="12"/>
      <c r="KP213" s="12"/>
      <c r="KQ213" s="12"/>
      <c r="KR213" s="12"/>
      <c r="KS213" s="12"/>
      <c r="KT213" s="12"/>
      <c r="KU213" s="12"/>
      <c r="KV213" s="12"/>
      <c r="KW213" s="12"/>
      <c r="KX213" s="12"/>
      <c r="KY213" s="12"/>
      <c r="KZ213" s="12"/>
      <c r="LA213" s="12"/>
      <c r="LB213" s="12"/>
      <c r="LC213" s="12"/>
      <c r="LD213" s="12"/>
      <c r="LE213" s="12"/>
      <c r="LF213" s="12"/>
      <c r="LG213" s="12"/>
      <c r="LH213" s="12"/>
      <c r="LI213" s="12"/>
      <c r="LJ213" s="12"/>
      <c r="LK213" s="12"/>
      <c r="LL213" s="12"/>
      <c r="LM213" s="12"/>
      <c r="LN213" s="12"/>
      <c r="LO213" s="12"/>
      <c r="LP213" s="12"/>
      <c r="LQ213" s="12"/>
      <c r="LR213" s="12"/>
      <c r="LS213" s="12"/>
      <c r="LT213" s="12"/>
      <c r="LU213" s="12"/>
      <c r="LV213" s="12"/>
      <c r="LW213" s="12"/>
      <c r="LX213" s="12"/>
      <c r="LY213" s="12"/>
      <c r="LZ213" s="12"/>
      <c r="MA213" s="12"/>
      <c r="MB213" s="12"/>
      <c r="MC213" s="12"/>
      <c r="MD213" s="12"/>
      <c r="ME213" s="12"/>
      <c r="MF213" s="12"/>
      <c r="MG213" s="12"/>
      <c r="MH213" s="12"/>
      <c r="MI213" s="12"/>
      <c r="MJ213" s="12"/>
      <c r="MK213" s="12"/>
      <c r="ML213" s="12"/>
      <c r="MM213" s="12"/>
      <c r="MN213" s="12"/>
      <c r="MO213" s="12"/>
      <c r="MP213" s="12"/>
      <c r="MQ213" s="12"/>
      <c r="MR213" s="12"/>
      <c r="MS213" s="12"/>
      <c r="MT213" s="12"/>
      <c r="MU213" s="12"/>
      <c r="MV213" s="12"/>
      <c r="MW213" s="12"/>
      <c r="MX213" s="12"/>
      <c r="MY213" s="12"/>
      <c r="MZ213" s="12"/>
      <c r="NA213" s="12"/>
      <c r="NB213" s="12"/>
      <c r="NC213" s="12"/>
      <c r="ND213" s="12"/>
      <c r="NE213" s="12"/>
      <c r="NF213" s="12"/>
      <c r="NG213" s="12"/>
      <c r="NH213" s="12"/>
      <c r="NI213" s="12"/>
      <c r="NJ213" s="12"/>
      <c r="NK213" s="12"/>
      <c r="NL213" s="12"/>
      <c r="NM213" s="12"/>
      <c r="NN213" s="12"/>
      <c r="NO213" s="12"/>
      <c r="NP213" s="12"/>
      <c r="NQ213" s="12"/>
      <c r="NR213" s="12"/>
      <c r="NS213" s="12"/>
      <c r="NT213" s="12"/>
      <c r="NU213" s="12"/>
      <c r="NV213" s="12"/>
      <c r="NW213" s="12"/>
      <c r="NX213" s="12"/>
      <c r="NY213" s="12"/>
      <c r="NZ213" s="12"/>
      <c r="OA213" s="12"/>
      <c r="OB213" s="12"/>
      <c r="OC213" s="12"/>
      <c r="OD213" s="12"/>
      <c r="OE213" s="169"/>
      <c r="OF213" s="12"/>
      <c r="OG213" s="12"/>
      <c r="OH213" s="12"/>
      <c r="OI213" s="169"/>
      <c r="OJ213" s="12"/>
      <c r="OK213" s="169"/>
      <c r="OL213" s="12"/>
      <c r="OM213" s="169"/>
      <c r="ON213" s="12"/>
      <c r="OO213" s="169"/>
      <c r="OP213" s="12"/>
      <c r="OQ213" s="169"/>
      <c r="OR213" s="12"/>
      <c r="OS213" s="12"/>
      <c r="OT213" s="12"/>
      <c r="OU213" s="33"/>
      <c r="OV213" s="33"/>
      <c r="OW213" s="33"/>
      <c r="OX213" s="33"/>
      <c r="OY213" s="33"/>
      <c r="OZ213" s="33"/>
      <c r="PA213" s="33"/>
      <c r="PB213" s="33"/>
      <c r="PC213" s="33"/>
      <c r="PD213" s="33"/>
      <c r="PE213" s="33"/>
      <c r="PF213" s="33"/>
      <c r="PG213" s="33"/>
      <c r="PH213" s="33"/>
      <c r="PI213" s="33"/>
      <c r="PJ213" s="33"/>
      <c r="PK213" s="33"/>
      <c r="PL213" s="33"/>
    </row>
    <row r="214" spans="1:428">
      <c r="A214" s="2"/>
      <c r="B214" s="2"/>
      <c r="C214" s="2"/>
      <c r="D214" s="2"/>
      <c r="E214" s="3"/>
      <c r="F214" s="4"/>
      <c r="G214" s="5"/>
      <c r="H214" s="6"/>
      <c r="I214" s="7"/>
      <c r="J214" s="45"/>
      <c r="K214" s="48"/>
      <c r="L214" s="8"/>
      <c r="M214" s="9"/>
      <c r="N214" s="4"/>
      <c r="O214" s="8"/>
      <c r="P214" s="9"/>
      <c r="Q214" s="16"/>
      <c r="R214" s="17"/>
      <c r="S214" s="9"/>
      <c r="T214" s="4"/>
      <c r="U214" s="6"/>
      <c r="V214" s="40"/>
      <c r="W214" s="4"/>
      <c r="X214" s="5"/>
      <c r="Y214" s="6"/>
      <c r="Z214" s="4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6"/>
      <c r="BK214" s="10"/>
      <c r="BL214" s="10"/>
      <c r="BM214" s="11"/>
      <c r="BN214" s="7"/>
      <c r="BO214" s="8"/>
      <c r="BP214" s="9"/>
      <c r="BQ214" s="4"/>
      <c r="BR214" s="8"/>
      <c r="BS214" s="9"/>
      <c r="BT214" s="7"/>
      <c r="BU214" s="9"/>
      <c r="BV214" s="76"/>
      <c r="BW214" s="4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6"/>
      <c r="DH214" s="10"/>
      <c r="DI214" s="11"/>
      <c r="DJ214" s="7"/>
      <c r="DK214" s="8"/>
      <c r="DL214" s="9"/>
      <c r="DM214" s="7"/>
      <c r="DN214" s="8"/>
      <c r="DO214" s="18"/>
      <c r="DP214" s="4"/>
      <c r="DQ214" s="5"/>
      <c r="DR214" s="6"/>
      <c r="DS214" s="4"/>
      <c r="DT214" s="5"/>
      <c r="DU214" s="5"/>
      <c r="DV214" s="5"/>
      <c r="DW214" s="6"/>
      <c r="DX214" s="10"/>
      <c r="DY214" s="13"/>
      <c r="DZ214" s="14"/>
      <c r="EA214" s="15"/>
      <c r="EB214" s="13"/>
      <c r="EC214" s="14"/>
      <c r="ED214" s="15"/>
      <c r="EE214" s="13"/>
      <c r="EF214" s="14"/>
      <c r="EG214" s="15"/>
      <c r="EH214" s="13"/>
      <c r="EI214" s="14"/>
      <c r="EJ214" s="15"/>
      <c r="EK214" s="13"/>
      <c r="EL214" s="14"/>
      <c r="EM214" s="15"/>
      <c r="EN214" s="13"/>
      <c r="EO214" s="14"/>
      <c r="EP214" s="15"/>
      <c r="EQ214" s="13"/>
      <c r="ER214" s="14"/>
      <c r="ES214" s="15"/>
      <c r="ET214" s="13"/>
      <c r="EU214" s="14"/>
      <c r="EV214" s="15"/>
      <c r="EW214" s="13"/>
      <c r="EX214" s="14"/>
      <c r="EY214" s="15"/>
      <c r="EZ214" s="13"/>
      <c r="FA214" s="14"/>
      <c r="FB214" s="15"/>
      <c r="FC214" s="12"/>
      <c r="FD214" s="12"/>
      <c r="FE214" s="12"/>
      <c r="FF214" s="12"/>
      <c r="FG214" s="12"/>
      <c r="FH214" s="12"/>
      <c r="FI214" s="12"/>
      <c r="FJ214" s="12"/>
      <c r="FK214" s="12"/>
      <c r="FL214" s="12"/>
      <c r="FM214" s="12"/>
      <c r="FN214" s="12"/>
      <c r="FO214" s="12"/>
      <c r="FP214" s="12"/>
      <c r="FQ214" s="12"/>
      <c r="FR214" s="12"/>
      <c r="FS214" s="12"/>
      <c r="FT214" s="12"/>
      <c r="FU214" s="12"/>
      <c r="FV214" s="12"/>
      <c r="FW214" s="12"/>
      <c r="FX214" s="12"/>
      <c r="FY214" s="12"/>
      <c r="FZ214" s="12"/>
      <c r="GA214" s="12"/>
      <c r="GB214" s="12"/>
      <c r="GC214" s="12"/>
      <c r="GD214" s="12"/>
      <c r="GE214" s="12"/>
      <c r="GF214" s="12"/>
      <c r="GG214" s="12"/>
      <c r="GH214" s="12"/>
      <c r="GI214" s="12"/>
      <c r="GJ214" s="12"/>
      <c r="GK214" s="12"/>
      <c r="GL214" s="12"/>
      <c r="GM214" s="12"/>
      <c r="GN214" s="12"/>
      <c r="GO214" s="12"/>
      <c r="GP214" s="12"/>
      <c r="GQ214" s="12"/>
      <c r="GR214" s="12"/>
      <c r="GS214" s="12"/>
      <c r="GT214" s="12"/>
      <c r="GU214" s="12"/>
      <c r="GV214" s="12"/>
      <c r="GW214" s="12"/>
      <c r="GX214" s="12"/>
      <c r="GY214" s="12"/>
      <c r="GZ214" s="12"/>
      <c r="HA214" s="12"/>
      <c r="HB214" s="12"/>
      <c r="HC214" s="12"/>
      <c r="HD214" s="12"/>
      <c r="HE214" s="12"/>
      <c r="HF214" s="12"/>
      <c r="HG214" s="12"/>
      <c r="HH214" s="12"/>
      <c r="HI214" s="12"/>
      <c r="HJ214" s="12"/>
      <c r="HK214" s="12"/>
      <c r="HL214" s="12"/>
      <c r="HM214" s="12"/>
      <c r="HN214" s="12"/>
      <c r="HO214" s="12"/>
      <c r="HP214" s="12"/>
      <c r="HQ214" s="12"/>
      <c r="HR214" s="12"/>
      <c r="HS214" s="12"/>
      <c r="HT214" s="12"/>
      <c r="HU214" s="12"/>
      <c r="HV214" s="12"/>
      <c r="HW214" s="12"/>
      <c r="HX214" s="12"/>
      <c r="HY214" s="12"/>
      <c r="HZ214" s="12"/>
      <c r="IA214" s="12"/>
      <c r="IB214" s="12"/>
      <c r="IC214" s="12"/>
      <c r="ID214" s="12"/>
      <c r="IE214" s="12"/>
      <c r="IF214" s="12"/>
      <c r="IG214" s="12"/>
      <c r="IH214" s="12"/>
      <c r="II214" s="12"/>
      <c r="IJ214" s="12"/>
      <c r="IK214" s="12"/>
      <c r="IL214" s="12"/>
      <c r="IM214" s="12"/>
      <c r="IN214" s="12"/>
      <c r="IO214" s="12"/>
      <c r="IP214" s="12"/>
      <c r="IQ214" s="12"/>
      <c r="IR214" s="12"/>
      <c r="IS214" s="12"/>
      <c r="IT214" s="12"/>
      <c r="IU214" s="12"/>
      <c r="IV214" s="12"/>
      <c r="IW214" s="12"/>
      <c r="IX214" s="12"/>
      <c r="IY214" s="12"/>
      <c r="IZ214" s="12"/>
      <c r="JA214" s="12"/>
      <c r="JB214" s="12"/>
      <c r="JC214" s="12"/>
      <c r="JD214" s="12"/>
      <c r="JE214" s="12"/>
      <c r="JF214" s="12"/>
      <c r="JG214" s="12"/>
      <c r="JH214" s="12"/>
      <c r="JI214" s="169"/>
      <c r="JJ214" s="12"/>
      <c r="JK214" s="12"/>
      <c r="JL214" s="12"/>
      <c r="JM214" s="169"/>
      <c r="JN214" s="12"/>
      <c r="JO214" s="169"/>
      <c r="JP214" s="12"/>
      <c r="JQ214" s="169"/>
      <c r="JR214" s="12"/>
      <c r="JS214" s="169"/>
      <c r="JT214" s="12"/>
      <c r="JU214" s="169"/>
      <c r="JV214" s="12"/>
      <c r="JW214" s="12"/>
      <c r="JX214" s="12"/>
      <c r="JY214" s="12"/>
      <c r="JZ214" s="12"/>
      <c r="KA214" s="12"/>
      <c r="KB214" s="12"/>
      <c r="KC214" s="12"/>
      <c r="KD214" s="12"/>
      <c r="KE214" s="12"/>
      <c r="KF214" s="12"/>
      <c r="KG214" s="12"/>
      <c r="KH214" s="12"/>
      <c r="KI214" s="12"/>
      <c r="KJ214" s="12"/>
      <c r="KK214" s="12"/>
      <c r="KL214" s="12"/>
      <c r="KM214" s="12"/>
      <c r="KN214" s="12"/>
      <c r="KO214" s="12"/>
      <c r="KP214" s="12"/>
      <c r="KQ214" s="12"/>
      <c r="KR214" s="12"/>
      <c r="KS214" s="12"/>
      <c r="KT214" s="12"/>
      <c r="KU214" s="12"/>
      <c r="KV214" s="12"/>
      <c r="KW214" s="12"/>
      <c r="KX214" s="12"/>
      <c r="KY214" s="12"/>
      <c r="KZ214" s="12"/>
      <c r="LA214" s="12"/>
      <c r="LB214" s="12"/>
      <c r="LC214" s="12"/>
      <c r="LD214" s="12"/>
      <c r="LE214" s="12"/>
      <c r="LF214" s="12"/>
      <c r="LG214" s="12"/>
      <c r="LH214" s="12"/>
      <c r="LI214" s="12"/>
      <c r="LJ214" s="12"/>
      <c r="LK214" s="12"/>
      <c r="LL214" s="12"/>
      <c r="LM214" s="12"/>
      <c r="LN214" s="12"/>
      <c r="LO214" s="12"/>
      <c r="LP214" s="12"/>
      <c r="LQ214" s="12"/>
      <c r="LR214" s="12"/>
      <c r="LS214" s="12"/>
      <c r="LT214" s="12"/>
      <c r="LU214" s="12"/>
      <c r="LV214" s="12"/>
      <c r="LW214" s="12"/>
      <c r="LX214" s="12"/>
      <c r="LY214" s="12"/>
      <c r="LZ214" s="12"/>
      <c r="MA214" s="12"/>
      <c r="MB214" s="12"/>
      <c r="MC214" s="12"/>
      <c r="MD214" s="12"/>
      <c r="ME214" s="12"/>
      <c r="MF214" s="12"/>
      <c r="MG214" s="12"/>
      <c r="MH214" s="12"/>
      <c r="MI214" s="12"/>
      <c r="MJ214" s="12"/>
      <c r="MK214" s="12"/>
      <c r="ML214" s="12"/>
      <c r="MM214" s="12"/>
      <c r="MN214" s="12"/>
      <c r="MO214" s="12"/>
      <c r="MP214" s="12"/>
      <c r="MQ214" s="12"/>
      <c r="MR214" s="12"/>
      <c r="MS214" s="12"/>
      <c r="MT214" s="12"/>
      <c r="MU214" s="12"/>
      <c r="MV214" s="12"/>
      <c r="MW214" s="12"/>
      <c r="MX214" s="12"/>
      <c r="MY214" s="12"/>
      <c r="MZ214" s="12"/>
      <c r="NA214" s="12"/>
      <c r="NB214" s="12"/>
      <c r="NC214" s="12"/>
      <c r="ND214" s="12"/>
      <c r="NE214" s="12"/>
      <c r="NF214" s="12"/>
      <c r="NG214" s="12"/>
      <c r="NH214" s="12"/>
      <c r="NI214" s="12"/>
      <c r="NJ214" s="12"/>
      <c r="NK214" s="12"/>
      <c r="NL214" s="12"/>
      <c r="NM214" s="12"/>
      <c r="NN214" s="12"/>
      <c r="NO214" s="12"/>
      <c r="NP214" s="12"/>
      <c r="NQ214" s="12"/>
      <c r="NR214" s="12"/>
      <c r="NS214" s="12"/>
      <c r="NT214" s="12"/>
      <c r="NU214" s="12"/>
      <c r="NV214" s="12"/>
      <c r="NW214" s="12"/>
      <c r="NX214" s="12"/>
      <c r="NY214" s="12"/>
      <c r="NZ214" s="12"/>
      <c r="OA214" s="12"/>
      <c r="OB214" s="12"/>
      <c r="OC214" s="12"/>
      <c r="OD214" s="12"/>
      <c r="OE214" s="169"/>
      <c r="OF214" s="12"/>
      <c r="OG214" s="12"/>
      <c r="OH214" s="12"/>
      <c r="OI214" s="169"/>
      <c r="OJ214" s="12"/>
      <c r="OK214" s="169"/>
      <c r="OL214" s="12"/>
      <c r="OM214" s="169"/>
      <c r="ON214" s="12"/>
      <c r="OO214" s="169"/>
      <c r="OP214" s="12"/>
      <c r="OQ214" s="169"/>
      <c r="OR214" s="12"/>
      <c r="OS214" s="12"/>
      <c r="OT214" s="12"/>
      <c r="OU214" s="33"/>
      <c r="OV214" s="33"/>
      <c r="OW214" s="33"/>
      <c r="OX214" s="33"/>
      <c r="OY214" s="33"/>
      <c r="OZ214" s="33"/>
      <c r="PA214" s="33"/>
      <c r="PB214" s="33"/>
      <c r="PC214" s="33"/>
      <c r="PD214" s="33"/>
      <c r="PE214" s="33"/>
      <c r="PF214" s="33"/>
      <c r="PG214" s="33"/>
      <c r="PH214" s="33"/>
      <c r="PI214" s="33"/>
      <c r="PJ214" s="33"/>
      <c r="PK214" s="33"/>
      <c r="PL214" s="33"/>
    </row>
    <row r="215" spans="1:428">
      <c r="A215" s="2"/>
      <c r="B215" s="2"/>
      <c r="C215" s="2"/>
      <c r="D215" s="2"/>
      <c r="E215" s="3"/>
      <c r="F215" s="4"/>
      <c r="G215" s="5"/>
      <c r="H215" s="6"/>
      <c r="I215" s="7"/>
      <c r="J215" s="45"/>
      <c r="K215" s="48"/>
      <c r="L215" s="8"/>
      <c r="M215" s="9"/>
      <c r="N215" s="4"/>
      <c r="O215" s="8"/>
      <c r="P215" s="9"/>
      <c r="Q215" s="16"/>
      <c r="R215" s="17"/>
      <c r="S215" s="9"/>
      <c r="T215" s="4"/>
      <c r="U215" s="6"/>
      <c r="V215" s="40"/>
      <c r="W215" s="4"/>
      <c r="X215" s="5"/>
      <c r="Y215" s="6"/>
      <c r="Z215" s="4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6"/>
      <c r="BK215" s="10"/>
      <c r="BL215" s="10"/>
      <c r="BM215" s="11"/>
      <c r="BN215" s="7"/>
      <c r="BO215" s="8"/>
      <c r="BP215" s="9"/>
      <c r="BQ215" s="4"/>
      <c r="BR215" s="8"/>
      <c r="BS215" s="9"/>
      <c r="BT215" s="7"/>
      <c r="BU215" s="9"/>
      <c r="BV215" s="76"/>
      <c r="BW215" s="4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6"/>
      <c r="DH215" s="10"/>
      <c r="DI215" s="11"/>
      <c r="DJ215" s="7"/>
      <c r="DK215" s="8"/>
      <c r="DL215" s="9"/>
      <c r="DM215" s="7"/>
      <c r="DN215" s="8"/>
      <c r="DO215" s="18"/>
      <c r="DP215" s="4"/>
      <c r="DQ215" s="5"/>
      <c r="DR215" s="6"/>
      <c r="DS215" s="4"/>
      <c r="DT215" s="5"/>
      <c r="DU215" s="5"/>
      <c r="DV215" s="5"/>
      <c r="DW215" s="6"/>
      <c r="DX215" s="10"/>
      <c r="DY215" s="13"/>
      <c r="DZ215" s="14"/>
      <c r="EA215" s="15"/>
      <c r="EB215" s="13"/>
      <c r="EC215" s="14"/>
      <c r="ED215" s="15"/>
      <c r="EE215" s="13"/>
      <c r="EF215" s="14"/>
      <c r="EG215" s="15"/>
      <c r="EH215" s="13"/>
      <c r="EI215" s="14"/>
      <c r="EJ215" s="15"/>
      <c r="EK215" s="13"/>
      <c r="EL215" s="14"/>
      <c r="EM215" s="15"/>
      <c r="EN215" s="13"/>
      <c r="EO215" s="14"/>
      <c r="EP215" s="15"/>
      <c r="EQ215" s="13"/>
      <c r="ER215" s="14"/>
      <c r="ES215" s="15"/>
      <c r="ET215" s="13"/>
      <c r="EU215" s="14"/>
      <c r="EV215" s="15"/>
      <c r="EW215" s="13"/>
      <c r="EX215" s="14"/>
      <c r="EY215" s="15"/>
      <c r="EZ215" s="13"/>
      <c r="FA215" s="14"/>
      <c r="FB215" s="15"/>
      <c r="FC215" s="12"/>
      <c r="FD215" s="12"/>
      <c r="FE215" s="12"/>
      <c r="FF215" s="12"/>
      <c r="FG215" s="12"/>
      <c r="FH215" s="12"/>
      <c r="FI215" s="12"/>
      <c r="FJ215" s="12"/>
      <c r="FK215" s="12"/>
      <c r="FL215" s="12"/>
      <c r="FM215" s="12"/>
      <c r="FN215" s="12"/>
      <c r="FO215" s="12"/>
      <c r="FP215" s="12"/>
      <c r="FQ215" s="12"/>
      <c r="FR215" s="12"/>
      <c r="FS215" s="12"/>
      <c r="FT215" s="12"/>
      <c r="FU215" s="12"/>
      <c r="FV215" s="12"/>
      <c r="FW215" s="12"/>
      <c r="FX215" s="12"/>
      <c r="FY215" s="12"/>
      <c r="FZ215" s="12"/>
      <c r="GA215" s="12"/>
      <c r="GB215" s="12"/>
      <c r="GC215" s="12"/>
      <c r="GD215" s="12"/>
      <c r="GE215" s="12"/>
      <c r="GF215" s="12"/>
      <c r="GG215" s="12"/>
      <c r="GH215" s="12"/>
      <c r="GI215" s="12"/>
      <c r="GJ215" s="12"/>
      <c r="GK215" s="12"/>
      <c r="GL215" s="12"/>
      <c r="GM215" s="12"/>
      <c r="GN215" s="12"/>
      <c r="GO215" s="12"/>
      <c r="GP215" s="12"/>
      <c r="GQ215" s="12"/>
      <c r="GR215" s="12"/>
      <c r="GS215" s="12"/>
      <c r="GT215" s="12"/>
      <c r="GU215" s="12"/>
      <c r="GV215" s="12"/>
      <c r="GW215" s="12"/>
      <c r="GX215" s="12"/>
      <c r="GY215" s="12"/>
      <c r="GZ215" s="12"/>
      <c r="HA215" s="12"/>
      <c r="HB215" s="12"/>
      <c r="HC215" s="12"/>
      <c r="HD215" s="12"/>
      <c r="HE215" s="12"/>
      <c r="HF215" s="12"/>
      <c r="HG215" s="12"/>
      <c r="HH215" s="12"/>
      <c r="HI215" s="12"/>
      <c r="HJ215" s="12"/>
      <c r="HK215" s="12"/>
      <c r="HL215" s="12"/>
      <c r="HM215" s="12"/>
      <c r="HN215" s="12"/>
      <c r="HO215" s="12"/>
      <c r="HP215" s="12"/>
      <c r="HQ215" s="12"/>
      <c r="HR215" s="12"/>
      <c r="HS215" s="12"/>
      <c r="HT215" s="12"/>
      <c r="HU215" s="12"/>
      <c r="HV215" s="12"/>
      <c r="HW215" s="12"/>
      <c r="HX215" s="12"/>
      <c r="HY215" s="12"/>
      <c r="HZ215" s="12"/>
      <c r="IA215" s="12"/>
      <c r="IB215" s="12"/>
      <c r="IC215" s="12"/>
      <c r="ID215" s="12"/>
      <c r="IE215" s="12"/>
      <c r="IF215" s="12"/>
      <c r="IG215" s="12"/>
      <c r="IH215" s="12"/>
      <c r="II215" s="12"/>
      <c r="IJ215" s="12"/>
      <c r="IK215" s="12"/>
      <c r="IL215" s="12"/>
      <c r="IM215" s="12"/>
      <c r="IN215" s="12"/>
      <c r="IO215" s="12"/>
      <c r="IP215" s="12"/>
      <c r="IQ215" s="12"/>
      <c r="IR215" s="12"/>
      <c r="IS215" s="12"/>
      <c r="IT215" s="12"/>
      <c r="IU215" s="12"/>
      <c r="IV215" s="12"/>
      <c r="IW215" s="12"/>
      <c r="IX215" s="12"/>
      <c r="IY215" s="12"/>
      <c r="IZ215" s="12"/>
      <c r="JA215" s="12"/>
      <c r="JB215" s="12"/>
      <c r="JC215" s="12"/>
      <c r="JD215" s="12"/>
      <c r="JE215" s="12"/>
      <c r="JF215" s="12"/>
      <c r="JG215" s="12"/>
      <c r="JH215" s="12"/>
      <c r="JI215" s="169"/>
      <c r="JJ215" s="12"/>
      <c r="JK215" s="12"/>
      <c r="JL215" s="12"/>
      <c r="JM215" s="169"/>
      <c r="JN215" s="12"/>
      <c r="JO215" s="169"/>
      <c r="JP215" s="12"/>
      <c r="JQ215" s="169"/>
      <c r="JR215" s="12"/>
      <c r="JS215" s="169"/>
      <c r="JT215" s="12"/>
      <c r="JU215" s="169"/>
      <c r="JV215" s="12"/>
      <c r="JW215" s="12"/>
      <c r="JX215" s="12"/>
      <c r="JY215" s="12"/>
      <c r="JZ215" s="12"/>
      <c r="KA215" s="12"/>
      <c r="KB215" s="12"/>
      <c r="KC215" s="12"/>
      <c r="KD215" s="12"/>
      <c r="KE215" s="12"/>
      <c r="KF215" s="12"/>
      <c r="KG215" s="12"/>
      <c r="KH215" s="12"/>
      <c r="KI215" s="12"/>
      <c r="KJ215" s="12"/>
      <c r="KK215" s="12"/>
      <c r="KL215" s="12"/>
      <c r="KM215" s="12"/>
      <c r="KN215" s="12"/>
      <c r="KO215" s="12"/>
      <c r="KP215" s="12"/>
      <c r="KQ215" s="12"/>
      <c r="KR215" s="12"/>
      <c r="KS215" s="12"/>
      <c r="KT215" s="12"/>
      <c r="KU215" s="12"/>
      <c r="KV215" s="12"/>
      <c r="KW215" s="12"/>
      <c r="KX215" s="12"/>
      <c r="KY215" s="12"/>
      <c r="KZ215" s="12"/>
      <c r="LA215" s="12"/>
      <c r="LB215" s="12"/>
      <c r="LC215" s="12"/>
      <c r="LD215" s="12"/>
      <c r="LE215" s="12"/>
      <c r="LF215" s="12"/>
      <c r="LG215" s="12"/>
      <c r="LH215" s="12"/>
      <c r="LI215" s="12"/>
      <c r="LJ215" s="12"/>
      <c r="LK215" s="12"/>
      <c r="LL215" s="12"/>
      <c r="LM215" s="12"/>
      <c r="LN215" s="12"/>
      <c r="LO215" s="12"/>
      <c r="LP215" s="12"/>
      <c r="LQ215" s="12"/>
      <c r="LR215" s="12"/>
      <c r="LS215" s="12"/>
      <c r="LT215" s="12"/>
      <c r="LU215" s="12"/>
      <c r="LV215" s="12"/>
      <c r="LW215" s="12"/>
      <c r="LX215" s="12"/>
      <c r="LY215" s="12"/>
      <c r="LZ215" s="12"/>
      <c r="MA215" s="12"/>
      <c r="MB215" s="12"/>
      <c r="MC215" s="12"/>
      <c r="MD215" s="12"/>
      <c r="ME215" s="12"/>
      <c r="MF215" s="12"/>
      <c r="MG215" s="12"/>
      <c r="MH215" s="12"/>
      <c r="MI215" s="12"/>
      <c r="MJ215" s="12"/>
      <c r="MK215" s="12"/>
      <c r="ML215" s="12"/>
      <c r="MM215" s="12"/>
      <c r="MN215" s="12"/>
      <c r="MO215" s="12"/>
      <c r="MP215" s="12"/>
      <c r="MQ215" s="12"/>
      <c r="MR215" s="12"/>
      <c r="MS215" s="12"/>
      <c r="MT215" s="12"/>
      <c r="MU215" s="12"/>
      <c r="MV215" s="12"/>
      <c r="MW215" s="12"/>
      <c r="MX215" s="12"/>
      <c r="MY215" s="12"/>
      <c r="MZ215" s="12"/>
      <c r="NA215" s="12"/>
      <c r="NB215" s="12"/>
      <c r="NC215" s="12"/>
      <c r="ND215" s="12"/>
      <c r="NE215" s="12"/>
      <c r="NF215" s="12"/>
      <c r="NG215" s="12"/>
      <c r="NH215" s="12"/>
      <c r="NI215" s="12"/>
      <c r="NJ215" s="12"/>
      <c r="NK215" s="12"/>
      <c r="NL215" s="12"/>
      <c r="NM215" s="12"/>
      <c r="NN215" s="12"/>
      <c r="NO215" s="12"/>
      <c r="NP215" s="12"/>
      <c r="NQ215" s="12"/>
      <c r="NR215" s="12"/>
      <c r="NS215" s="12"/>
      <c r="NT215" s="12"/>
      <c r="NU215" s="12"/>
      <c r="NV215" s="12"/>
      <c r="NW215" s="12"/>
      <c r="NX215" s="12"/>
      <c r="NY215" s="12"/>
      <c r="NZ215" s="12"/>
      <c r="OA215" s="12"/>
      <c r="OB215" s="12"/>
      <c r="OC215" s="12"/>
      <c r="OD215" s="12"/>
      <c r="OE215" s="169"/>
      <c r="OF215" s="12"/>
      <c r="OG215" s="12"/>
      <c r="OH215" s="12"/>
      <c r="OI215" s="169"/>
      <c r="OJ215" s="12"/>
      <c r="OK215" s="169"/>
      <c r="OL215" s="12"/>
      <c r="OM215" s="169"/>
      <c r="ON215" s="12"/>
      <c r="OO215" s="169"/>
      <c r="OP215" s="12"/>
      <c r="OQ215" s="169"/>
      <c r="OR215" s="12"/>
      <c r="OS215" s="12"/>
      <c r="OT215" s="12"/>
      <c r="OU215" s="33"/>
      <c r="OV215" s="33"/>
      <c r="OW215" s="33"/>
      <c r="OX215" s="33"/>
      <c r="OY215" s="33"/>
      <c r="OZ215" s="33"/>
      <c r="PA215" s="33"/>
      <c r="PB215" s="33"/>
      <c r="PC215" s="33"/>
      <c r="PD215" s="33"/>
      <c r="PE215" s="33"/>
      <c r="PF215" s="33"/>
      <c r="PG215" s="33"/>
      <c r="PH215" s="33"/>
      <c r="PI215" s="33"/>
      <c r="PJ215" s="33"/>
      <c r="PK215" s="33"/>
      <c r="PL215" s="33"/>
    </row>
    <row r="216" spans="1:428">
      <c r="A216" s="2"/>
      <c r="B216" s="2"/>
      <c r="C216" s="2"/>
      <c r="D216" s="2"/>
      <c r="E216" s="3"/>
      <c r="F216" s="4"/>
      <c r="G216" s="5"/>
      <c r="H216" s="6"/>
      <c r="I216" s="7"/>
      <c r="J216" s="45"/>
      <c r="K216" s="48"/>
      <c r="L216" s="8"/>
      <c r="M216" s="9"/>
      <c r="N216" s="4"/>
      <c r="O216" s="8"/>
      <c r="P216" s="9"/>
      <c r="Q216" s="16"/>
      <c r="R216" s="17"/>
      <c r="S216" s="9"/>
      <c r="T216" s="4"/>
      <c r="U216" s="6"/>
      <c r="V216" s="40"/>
      <c r="W216" s="4"/>
      <c r="X216" s="5"/>
      <c r="Y216" s="6"/>
      <c r="Z216" s="4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6"/>
      <c r="BK216" s="10"/>
      <c r="BL216" s="10"/>
      <c r="BM216" s="11"/>
      <c r="BN216" s="7"/>
      <c r="BO216" s="8"/>
      <c r="BP216" s="9"/>
      <c r="BQ216" s="4"/>
      <c r="BR216" s="8"/>
      <c r="BS216" s="9"/>
      <c r="BT216" s="7"/>
      <c r="BU216" s="9"/>
      <c r="BV216" s="76"/>
      <c r="BW216" s="4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6"/>
      <c r="DH216" s="10"/>
      <c r="DI216" s="11"/>
      <c r="DJ216" s="7"/>
      <c r="DK216" s="8"/>
      <c r="DL216" s="9"/>
      <c r="DM216" s="7"/>
      <c r="DN216" s="8"/>
      <c r="DO216" s="18"/>
      <c r="DP216" s="4"/>
      <c r="DQ216" s="5"/>
      <c r="DR216" s="6"/>
      <c r="DS216" s="4"/>
      <c r="DT216" s="5"/>
      <c r="DU216" s="5"/>
      <c r="DV216" s="5"/>
      <c r="DW216" s="6"/>
      <c r="DX216" s="10"/>
      <c r="DY216" s="13"/>
      <c r="DZ216" s="14"/>
      <c r="EA216" s="15"/>
      <c r="EB216" s="13"/>
      <c r="EC216" s="14"/>
      <c r="ED216" s="15"/>
      <c r="EE216" s="13"/>
      <c r="EF216" s="14"/>
      <c r="EG216" s="15"/>
      <c r="EH216" s="13"/>
      <c r="EI216" s="14"/>
      <c r="EJ216" s="15"/>
      <c r="EK216" s="13"/>
      <c r="EL216" s="14"/>
      <c r="EM216" s="15"/>
      <c r="EN216" s="13"/>
      <c r="EO216" s="14"/>
      <c r="EP216" s="15"/>
      <c r="EQ216" s="13"/>
      <c r="ER216" s="14"/>
      <c r="ES216" s="15"/>
      <c r="ET216" s="13"/>
      <c r="EU216" s="14"/>
      <c r="EV216" s="15"/>
      <c r="EW216" s="13"/>
      <c r="EX216" s="14"/>
      <c r="EY216" s="15"/>
      <c r="EZ216" s="13"/>
      <c r="FA216" s="14"/>
      <c r="FB216" s="15"/>
      <c r="FC216" s="12"/>
      <c r="FD216" s="12"/>
      <c r="FE216" s="12"/>
      <c r="FF216" s="12"/>
      <c r="FG216" s="12"/>
      <c r="FH216" s="12"/>
      <c r="FI216" s="12"/>
      <c r="FJ216" s="12"/>
      <c r="FK216" s="12"/>
      <c r="FL216" s="12"/>
      <c r="FM216" s="12"/>
      <c r="FN216" s="12"/>
      <c r="FO216" s="12"/>
      <c r="FP216" s="12"/>
      <c r="FQ216" s="12"/>
      <c r="FR216" s="12"/>
      <c r="FS216" s="12"/>
      <c r="FT216" s="12"/>
      <c r="FU216" s="12"/>
      <c r="FV216" s="12"/>
      <c r="FW216" s="12"/>
      <c r="FX216" s="12"/>
      <c r="FY216" s="12"/>
      <c r="FZ216" s="12"/>
      <c r="GA216" s="12"/>
      <c r="GB216" s="12"/>
      <c r="GC216" s="12"/>
      <c r="GD216" s="12"/>
      <c r="GE216" s="12"/>
      <c r="GF216" s="12"/>
      <c r="GG216" s="12"/>
      <c r="GH216" s="12"/>
      <c r="GI216" s="12"/>
      <c r="GJ216" s="12"/>
      <c r="GK216" s="12"/>
      <c r="GL216" s="12"/>
      <c r="GM216" s="12"/>
      <c r="GN216" s="12"/>
      <c r="GO216" s="12"/>
      <c r="GP216" s="12"/>
      <c r="GQ216" s="12"/>
      <c r="GR216" s="12"/>
      <c r="GS216" s="12"/>
      <c r="GT216" s="12"/>
      <c r="GU216" s="12"/>
      <c r="GV216" s="12"/>
      <c r="GW216" s="12"/>
      <c r="GX216" s="12"/>
      <c r="GY216" s="12"/>
      <c r="GZ216" s="12"/>
      <c r="HA216" s="12"/>
      <c r="HB216" s="12"/>
      <c r="HC216" s="12"/>
      <c r="HD216" s="12"/>
      <c r="HE216" s="12"/>
      <c r="HF216" s="12"/>
      <c r="HG216" s="12"/>
      <c r="HH216" s="12"/>
      <c r="HI216" s="12"/>
      <c r="HJ216" s="12"/>
      <c r="HK216" s="12"/>
      <c r="HL216" s="12"/>
      <c r="HM216" s="12"/>
      <c r="HN216" s="12"/>
      <c r="HO216" s="12"/>
      <c r="HP216" s="12"/>
      <c r="HQ216" s="12"/>
      <c r="HR216" s="12"/>
      <c r="HS216" s="12"/>
      <c r="HT216" s="12"/>
      <c r="HU216" s="12"/>
      <c r="HV216" s="12"/>
      <c r="HW216" s="12"/>
      <c r="HX216" s="12"/>
      <c r="HY216" s="12"/>
      <c r="HZ216" s="12"/>
      <c r="IA216" s="12"/>
      <c r="IB216" s="12"/>
      <c r="IC216" s="12"/>
      <c r="ID216" s="12"/>
      <c r="IE216" s="12"/>
      <c r="IF216" s="12"/>
      <c r="IG216" s="12"/>
      <c r="IH216" s="12"/>
      <c r="II216" s="12"/>
      <c r="IJ216" s="12"/>
      <c r="IK216" s="12"/>
      <c r="IL216" s="12"/>
      <c r="IM216" s="12"/>
      <c r="IN216" s="12"/>
      <c r="IO216" s="12"/>
      <c r="IP216" s="12"/>
      <c r="IQ216" s="12"/>
      <c r="IR216" s="12"/>
      <c r="IS216" s="12"/>
      <c r="IT216" s="12"/>
      <c r="IU216" s="12"/>
      <c r="IV216" s="12"/>
      <c r="IW216" s="12"/>
      <c r="IX216" s="12"/>
      <c r="IY216" s="12"/>
      <c r="IZ216" s="12"/>
      <c r="JA216" s="12"/>
      <c r="JB216" s="12"/>
      <c r="JC216" s="12"/>
      <c r="JD216" s="12"/>
      <c r="JE216" s="12"/>
      <c r="JF216" s="12"/>
      <c r="JG216" s="12"/>
      <c r="JH216" s="12"/>
      <c r="JI216" s="169"/>
      <c r="JJ216" s="12"/>
      <c r="JK216" s="12"/>
      <c r="JL216" s="12"/>
      <c r="JM216" s="169"/>
      <c r="JN216" s="12"/>
      <c r="JO216" s="169"/>
      <c r="JP216" s="12"/>
      <c r="JQ216" s="169"/>
      <c r="JR216" s="12"/>
      <c r="JS216" s="169"/>
      <c r="JT216" s="12"/>
      <c r="JU216" s="169"/>
      <c r="JV216" s="12"/>
      <c r="JW216" s="12"/>
      <c r="JX216" s="12"/>
      <c r="JY216" s="12"/>
      <c r="JZ216" s="12"/>
      <c r="KA216" s="12"/>
      <c r="KB216" s="12"/>
      <c r="KC216" s="12"/>
      <c r="KD216" s="12"/>
      <c r="KE216" s="12"/>
      <c r="KF216" s="12"/>
      <c r="KG216" s="12"/>
      <c r="KH216" s="12"/>
      <c r="KI216" s="12"/>
      <c r="KJ216" s="12"/>
      <c r="KK216" s="12"/>
      <c r="KL216" s="12"/>
      <c r="KM216" s="12"/>
      <c r="KN216" s="12"/>
      <c r="KO216" s="12"/>
      <c r="KP216" s="12"/>
      <c r="KQ216" s="12"/>
      <c r="KR216" s="12"/>
      <c r="KS216" s="12"/>
      <c r="KT216" s="12"/>
      <c r="KU216" s="12"/>
      <c r="KV216" s="12"/>
      <c r="KW216" s="12"/>
      <c r="KX216" s="12"/>
      <c r="KY216" s="12"/>
      <c r="KZ216" s="12"/>
      <c r="LA216" s="12"/>
      <c r="LB216" s="12"/>
      <c r="LC216" s="12"/>
      <c r="LD216" s="12"/>
      <c r="LE216" s="12"/>
      <c r="LF216" s="12"/>
      <c r="LG216" s="12"/>
      <c r="LH216" s="12"/>
      <c r="LI216" s="12"/>
      <c r="LJ216" s="12"/>
      <c r="LK216" s="12"/>
      <c r="LL216" s="12"/>
      <c r="LM216" s="12"/>
      <c r="LN216" s="12"/>
      <c r="LO216" s="12"/>
      <c r="LP216" s="12"/>
      <c r="LQ216" s="12"/>
      <c r="LR216" s="12"/>
      <c r="LS216" s="12"/>
      <c r="LT216" s="12"/>
      <c r="LU216" s="12"/>
      <c r="LV216" s="12"/>
      <c r="LW216" s="12"/>
      <c r="LX216" s="12"/>
      <c r="LY216" s="12"/>
      <c r="LZ216" s="12"/>
      <c r="MA216" s="12"/>
      <c r="MB216" s="12"/>
      <c r="MC216" s="12"/>
      <c r="MD216" s="12"/>
      <c r="ME216" s="12"/>
      <c r="MF216" s="12"/>
      <c r="MG216" s="12"/>
      <c r="MH216" s="12"/>
      <c r="MI216" s="12"/>
      <c r="MJ216" s="12"/>
      <c r="MK216" s="12"/>
      <c r="ML216" s="12"/>
      <c r="MM216" s="12"/>
      <c r="MN216" s="12"/>
      <c r="MO216" s="12"/>
      <c r="MP216" s="12"/>
      <c r="MQ216" s="12"/>
      <c r="MR216" s="12"/>
      <c r="MS216" s="12"/>
      <c r="MT216" s="12"/>
      <c r="MU216" s="12"/>
      <c r="MV216" s="12"/>
      <c r="MW216" s="12"/>
      <c r="MX216" s="12"/>
      <c r="MY216" s="12"/>
      <c r="MZ216" s="12"/>
      <c r="NA216" s="12"/>
      <c r="NB216" s="12"/>
      <c r="NC216" s="12"/>
      <c r="ND216" s="12"/>
      <c r="NE216" s="12"/>
      <c r="NF216" s="12"/>
      <c r="NG216" s="12"/>
      <c r="NH216" s="12"/>
      <c r="NI216" s="12"/>
      <c r="NJ216" s="12"/>
      <c r="NK216" s="12"/>
      <c r="NL216" s="12"/>
      <c r="NM216" s="12"/>
      <c r="NN216" s="12"/>
      <c r="NO216" s="12"/>
      <c r="NP216" s="12"/>
      <c r="NQ216" s="12"/>
      <c r="NR216" s="12"/>
      <c r="NS216" s="12"/>
      <c r="NT216" s="12"/>
      <c r="NU216" s="12"/>
      <c r="NV216" s="12"/>
      <c r="NW216" s="12"/>
      <c r="NX216" s="12"/>
      <c r="NY216" s="12"/>
      <c r="NZ216" s="12"/>
      <c r="OA216" s="12"/>
      <c r="OB216" s="12"/>
      <c r="OC216" s="12"/>
      <c r="OD216" s="12"/>
      <c r="OE216" s="169"/>
      <c r="OF216" s="12"/>
      <c r="OG216" s="12"/>
      <c r="OH216" s="12"/>
      <c r="OI216" s="169"/>
      <c r="OJ216" s="12"/>
      <c r="OK216" s="169"/>
      <c r="OL216" s="12"/>
      <c r="OM216" s="169"/>
      <c r="ON216" s="12"/>
      <c r="OO216" s="169"/>
      <c r="OP216" s="12"/>
      <c r="OQ216" s="169"/>
      <c r="OR216" s="12"/>
      <c r="OS216" s="12"/>
      <c r="OT216" s="12"/>
      <c r="OU216" s="33"/>
      <c r="OV216" s="33"/>
      <c r="OW216" s="33"/>
      <c r="OX216" s="33"/>
      <c r="OY216" s="33"/>
      <c r="OZ216" s="33"/>
      <c r="PA216" s="33"/>
      <c r="PB216" s="33"/>
      <c r="PC216" s="33"/>
      <c r="PD216" s="33"/>
      <c r="PE216" s="33"/>
      <c r="PF216" s="33"/>
      <c r="PG216" s="33"/>
      <c r="PH216" s="33"/>
      <c r="PI216" s="33"/>
      <c r="PJ216" s="33"/>
      <c r="PK216" s="33"/>
      <c r="PL216" s="33"/>
    </row>
    <row r="217" spans="1:428">
      <c r="A217" s="2"/>
      <c r="B217" s="2"/>
      <c r="C217" s="2"/>
      <c r="D217" s="2"/>
      <c r="E217" s="3"/>
      <c r="F217" s="4"/>
      <c r="G217" s="5"/>
      <c r="H217" s="6"/>
      <c r="I217" s="7"/>
      <c r="J217" s="45"/>
      <c r="K217" s="48"/>
      <c r="L217" s="8"/>
      <c r="M217" s="9"/>
      <c r="N217" s="4"/>
      <c r="O217" s="8"/>
      <c r="P217" s="9"/>
      <c r="Q217" s="16"/>
      <c r="R217" s="17"/>
      <c r="S217" s="9"/>
      <c r="T217" s="4"/>
      <c r="U217" s="6"/>
      <c r="V217" s="40"/>
      <c r="W217" s="4"/>
      <c r="X217" s="5"/>
      <c r="Y217" s="6"/>
      <c r="Z217" s="4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6"/>
      <c r="BK217" s="10"/>
      <c r="BL217" s="10"/>
      <c r="BM217" s="11"/>
      <c r="BN217" s="7"/>
      <c r="BO217" s="8"/>
      <c r="BP217" s="9"/>
      <c r="BQ217" s="4"/>
      <c r="BR217" s="8"/>
      <c r="BS217" s="9"/>
      <c r="BT217" s="7"/>
      <c r="BU217" s="9"/>
      <c r="BV217" s="76"/>
      <c r="BW217" s="4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6"/>
      <c r="DH217" s="10"/>
      <c r="DI217" s="11"/>
      <c r="DJ217" s="7"/>
      <c r="DK217" s="8"/>
      <c r="DL217" s="9"/>
      <c r="DM217" s="7"/>
      <c r="DN217" s="8"/>
      <c r="DO217" s="18"/>
      <c r="DP217" s="4"/>
      <c r="DQ217" s="5"/>
      <c r="DR217" s="6"/>
      <c r="DS217" s="4"/>
      <c r="DT217" s="5"/>
      <c r="DU217" s="5"/>
      <c r="DV217" s="5"/>
      <c r="DW217" s="6"/>
      <c r="DX217" s="10"/>
      <c r="DY217" s="13"/>
      <c r="DZ217" s="14"/>
      <c r="EA217" s="15"/>
      <c r="EB217" s="13"/>
      <c r="EC217" s="14"/>
      <c r="ED217" s="15"/>
      <c r="EE217" s="13"/>
      <c r="EF217" s="14"/>
      <c r="EG217" s="15"/>
      <c r="EH217" s="13"/>
      <c r="EI217" s="14"/>
      <c r="EJ217" s="15"/>
      <c r="EK217" s="13"/>
      <c r="EL217" s="14"/>
      <c r="EM217" s="15"/>
      <c r="EN217" s="13"/>
      <c r="EO217" s="14"/>
      <c r="EP217" s="15"/>
      <c r="EQ217" s="13"/>
      <c r="ER217" s="14"/>
      <c r="ES217" s="15"/>
      <c r="ET217" s="13"/>
      <c r="EU217" s="14"/>
      <c r="EV217" s="15"/>
      <c r="EW217" s="13"/>
      <c r="EX217" s="14"/>
      <c r="EY217" s="15"/>
      <c r="EZ217" s="13"/>
      <c r="FA217" s="14"/>
      <c r="FB217" s="15"/>
      <c r="FC217" s="12"/>
      <c r="FD217" s="12"/>
      <c r="FE217" s="12"/>
      <c r="FF217" s="12"/>
      <c r="FG217" s="12"/>
      <c r="FH217" s="12"/>
      <c r="FI217" s="12"/>
      <c r="FJ217" s="12"/>
      <c r="FK217" s="12"/>
      <c r="FL217" s="12"/>
      <c r="FM217" s="12"/>
      <c r="FN217" s="12"/>
      <c r="FO217" s="12"/>
      <c r="FP217" s="12"/>
      <c r="FQ217" s="12"/>
      <c r="FR217" s="12"/>
      <c r="FS217" s="12"/>
      <c r="FT217" s="12"/>
      <c r="FU217" s="12"/>
      <c r="FV217" s="12"/>
      <c r="FW217" s="12"/>
      <c r="FX217" s="12"/>
      <c r="FY217" s="12"/>
      <c r="FZ217" s="12"/>
      <c r="GA217" s="12"/>
      <c r="GB217" s="12"/>
      <c r="GC217" s="12"/>
      <c r="GD217" s="12"/>
      <c r="GE217" s="12"/>
      <c r="GF217" s="12"/>
      <c r="GG217" s="12"/>
      <c r="GH217" s="12"/>
      <c r="GI217" s="12"/>
      <c r="GJ217" s="12"/>
      <c r="GK217" s="12"/>
      <c r="GL217" s="12"/>
      <c r="GM217" s="12"/>
      <c r="GN217" s="12"/>
      <c r="GO217" s="12"/>
      <c r="GP217" s="12"/>
      <c r="GQ217" s="12"/>
      <c r="GR217" s="12"/>
      <c r="GS217" s="12"/>
      <c r="GT217" s="12"/>
      <c r="GU217" s="12"/>
      <c r="GV217" s="12"/>
      <c r="GW217" s="12"/>
      <c r="GX217" s="12"/>
      <c r="GY217" s="12"/>
      <c r="GZ217" s="12"/>
      <c r="HA217" s="12"/>
      <c r="HB217" s="12"/>
      <c r="HC217" s="12"/>
      <c r="HD217" s="12"/>
      <c r="HE217" s="12"/>
      <c r="HF217" s="12"/>
      <c r="HG217" s="12"/>
      <c r="HH217" s="12"/>
      <c r="HI217" s="12"/>
      <c r="HJ217" s="12"/>
      <c r="HK217" s="12"/>
      <c r="HL217" s="12"/>
      <c r="HM217" s="12"/>
      <c r="HN217" s="12"/>
      <c r="HO217" s="12"/>
      <c r="HP217" s="12"/>
      <c r="HQ217" s="12"/>
      <c r="HR217" s="12"/>
      <c r="HS217" s="12"/>
      <c r="HT217" s="12"/>
      <c r="HU217" s="12"/>
      <c r="HV217" s="12"/>
      <c r="HW217" s="12"/>
      <c r="HX217" s="12"/>
      <c r="HY217" s="12"/>
      <c r="HZ217" s="12"/>
      <c r="IA217" s="12"/>
      <c r="IB217" s="12"/>
      <c r="IC217" s="12"/>
      <c r="ID217" s="12"/>
      <c r="IE217" s="12"/>
      <c r="IF217" s="12"/>
      <c r="IG217" s="12"/>
      <c r="IH217" s="12"/>
      <c r="II217" s="12"/>
      <c r="IJ217" s="12"/>
      <c r="IK217" s="12"/>
      <c r="IL217" s="12"/>
      <c r="IM217" s="12"/>
      <c r="IN217" s="12"/>
      <c r="IO217" s="12"/>
      <c r="IP217" s="12"/>
      <c r="IQ217" s="12"/>
      <c r="IR217" s="12"/>
      <c r="IS217" s="12"/>
      <c r="IT217" s="12"/>
      <c r="IU217" s="12"/>
      <c r="IV217" s="12"/>
      <c r="IW217" s="12"/>
      <c r="IX217" s="12"/>
      <c r="IY217" s="12"/>
      <c r="IZ217" s="12"/>
      <c r="JA217" s="12"/>
      <c r="JB217" s="12"/>
      <c r="JC217" s="12"/>
      <c r="JD217" s="12"/>
      <c r="JE217" s="12"/>
      <c r="JF217" s="12"/>
      <c r="JG217" s="12"/>
      <c r="JH217" s="12"/>
      <c r="JI217" s="169"/>
      <c r="JJ217" s="12"/>
      <c r="JK217" s="12"/>
      <c r="JL217" s="12"/>
      <c r="JM217" s="169"/>
      <c r="JN217" s="12"/>
      <c r="JO217" s="169"/>
      <c r="JP217" s="12"/>
      <c r="JQ217" s="169"/>
      <c r="JR217" s="12"/>
      <c r="JS217" s="169"/>
      <c r="JT217" s="12"/>
      <c r="JU217" s="169"/>
      <c r="JV217" s="12"/>
      <c r="JW217" s="12"/>
      <c r="JX217" s="12"/>
      <c r="JY217" s="12"/>
      <c r="JZ217" s="12"/>
      <c r="KA217" s="12"/>
      <c r="KB217" s="12"/>
      <c r="KC217" s="12"/>
      <c r="KD217" s="12"/>
      <c r="KE217" s="12"/>
      <c r="KF217" s="12"/>
      <c r="KG217" s="12"/>
      <c r="KH217" s="12"/>
      <c r="KI217" s="12"/>
      <c r="KJ217" s="12"/>
      <c r="KK217" s="12"/>
      <c r="KL217" s="12"/>
      <c r="KM217" s="12"/>
      <c r="KN217" s="12"/>
      <c r="KO217" s="12"/>
      <c r="KP217" s="12"/>
      <c r="KQ217" s="12"/>
      <c r="KR217" s="12"/>
      <c r="KS217" s="12"/>
      <c r="KT217" s="12"/>
      <c r="KU217" s="12"/>
      <c r="KV217" s="12"/>
      <c r="KW217" s="12"/>
      <c r="KX217" s="12"/>
      <c r="KY217" s="12"/>
      <c r="KZ217" s="12"/>
      <c r="LA217" s="12"/>
      <c r="LB217" s="12"/>
      <c r="LC217" s="12"/>
      <c r="LD217" s="12"/>
      <c r="LE217" s="12"/>
      <c r="LF217" s="12"/>
      <c r="LG217" s="12"/>
      <c r="LH217" s="12"/>
      <c r="LI217" s="12"/>
      <c r="LJ217" s="12"/>
      <c r="LK217" s="12"/>
      <c r="LL217" s="12"/>
      <c r="LM217" s="12"/>
      <c r="LN217" s="12"/>
      <c r="LO217" s="12"/>
      <c r="LP217" s="12"/>
      <c r="LQ217" s="12"/>
      <c r="LR217" s="12"/>
      <c r="LS217" s="12"/>
      <c r="LT217" s="12"/>
      <c r="LU217" s="12"/>
      <c r="LV217" s="12"/>
      <c r="LW217" s="12"/>
      <c r="LX217" s="12"/>
      <c r="LY217" s="12"/>
      <c r="LZ217" s="12"/>
      <c r="MA217" s="12"/>
      <c r="MB217" s="12"/>
      <c r="MC217" s="12"/>
      <c r="MD217" s="12"/>
      <c r="ME217" s="12"/>
      <c r="MF217" s="12"/>
      <c r="MG217" s="12"/>
      <c r="MH217" s="12"/>
      <c r="MI217" s="12"/>
      <c r="MJ217" s="12"/>
      <c r="MK217" s="12"/>
      <c r="ML217" s="12"/>
      <c r="MM217" s="12"/>
      <c r="MN217" s="12"/>
      <c r="MO217" s="12"/>
      <c r="MP217" s="12"/>
      <c r="MQ217" s="12"/>
      <c r="MR217" s="12"/>
      <c r="MS217" s="12"/>
      <c r="MT217" s="12"/>
      <c r="MU217" s="12"/>
      <c r="MV217" s="12"/>
      <c r="MW217" s="12"/>
      <c r="MX217" s="12"/>
      <c r="MY217" s="12"/>
      <c r="MZ217" s="12"/>
      <c r="NA217" s="12"/>
      <c r="NB217" s="12"/>
      <c r="NC217" s="12"/>
      <c r="ND217" s="12"/>
      <c r="NE217" s="12"/>
      <c r="NF217" s="12"/>
      <c r="NG217" s="12"/>
      <c r="NH217" s="12"/>
      <c r="NI217" s="12"/>
      <c r="NJ217" s="12"/>
      <c r="NK217" s="12"/>
      <c r="NL217" s="12"/>
      <c r="NM217" s="12"/>
      <c r="NN217" s="12"/>
      <c r="NO217" s="12"/>
      <c r="NP217" s="12"/>
      <c r="NQ217" s="12"/>
      <c r="NR217" s="12"/>
      <c r="NS217" s="12"/>
      <c r="NT217" s="12"/>
      <c r="NU217" s="12"/>
      <c r="NV217" s="12"/>
      <c r="NW217" s="12"/>
      <c r="NX217" s="12"/>
      <c r="NY217" s="12"/>
      <c r="NZ217" s="12"/>
      <c r="OA217" s="12"/>
      <c r="OB217" s="12"/>
      <c r="OC217" s="12"/>
      <c r="OD217" s="12"/>
      <c r="OE217" s="169"/>
      <c r="OF217" s="12"/>
      <c r="OG217" s="12"/>
      <c r="OH217" s="12"/>
      <c r="OI217" s="169"/>
      <c r="OJ217" s="12"/>
      <c r="OK217" s="169"/>
      <c r="OL217" s="12"/>
      <c r="OM217" s="169"/>
      <c r="ON217" s="12"/>
      <c r="OO217" s="169"/>
      <c r="OP217" s="12"/>
      <c r="OQ217" s="169"/>
      <c r="OR217" s="12"/>
      <c r="OS217" s="12"/>
      <c r="OT217" s="12"/>
      <c r="OU217" s="33"/>
      <c r="OV217" s="33"/>
      <c r="OW217" s="33"/>
      <c r="OX217" s="33"/>
      <c r="OY217" s="33"/>
      <c r="OZ217" s="33"/>
      <c r="PA217" s="33"/>
      <c r="PB217" s="33"/>
      <c r="PC217" s="33"/>
      <c r="PD217" s="33"/>
      <c r="PE217" s="33"/>
      <c r="PF217" s="33"/>
      <c r="PG217" s="33"/>
      <c r="PH217" s="33"/>
      <c r="PI217" s="33"/>
      <c r="PJ217" s="33"/>
      <c r="PK217" s="33"/>
      <c r="PL217" s="33"/>
    </row>
    <row r="218" spans="1:428">
      <c r="A218" s="2"/>
      <c r="B218" s="2"/>
      <c r="C218" s="2"/>
      <c r="D218" s="2"/>
      <c r="E218" s="3"/>
      <c r="F218" s="4"/>
      <c r="G218" s="5"/>
      <c r="H218" s="6"/>
      <c r="I218" s="7"/>
      <c r="J218" s="45"/>
      <c r="K218" s="48"/>
      <c r="L218" s="8"/>
      <c r="M218" s="9"/>
      <c r="N218" s="4"/>
      <c r="O218" s="8"/>
      <c r="P218" s="9"/>
      <c r="Q218" s="16"/>
      <c r="R218" s="17"/>
      <c r="S218" s="9"/>
      <c r="T218" s="4"/>
      <c r="U218" s="6"/>
      <c r="V218" s="40"/>
      <c r="W218" s="4"/>
      <c r="X218" s="5"/>
      <c r="Y218" s="6"/>
      <c r="Z218" s="4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6"/>
      <c r="BK218" s="10"/>
      <c r="BL218" s="10"/>
      <c r="BM218" s="11"/>
      <c r="BN218" s="7"/>
      <c r="BO218" s="8"/>
      <c r="BP218" s="9"/>
      <c r="BQ218" s="4"/>
      <c r="BR218" s="8"/>
      <c r="BS218" s="9"/>
      <c r="BT218" s="7"/>
      <c r="BU218" s="9"/>
      <c r="BV218" s="76"/>
      <c r="BW218" s="4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6"/>
      <c r="DH218" s="10"/>
      <c r="DI218" s="11"/>
      <c r="DJ218" s="7"/>
      <c r="DK218" s="8"/>
      <c r="DL218" s="9"/>
      <c r="DM218" s="7"/>
      <c r="DN218" s="8"/>
      <c r="DO218" s="18"/>
      <c r="DP218" s="4"/>
      <c r="DQ218" s="5"/>
      <c r="DR218" s="6"/>
      <c r="DS218" s="4"/>
      <c r="DT218" s="5"/>
      <c r="DU218" s="5"/>
      <c r="DV218" s="5"/>
      <c r="DW218" s="6"/>
      <c r="DX218" s="10"/>
      <c r="DY218" s="13"/>
      <c r="DZ218" s="14"/>
      <c r="EA218" s="15"/>
      <c r="EB218" s="13"/>
      <c r="EC218" s="14"/>
      <c r="ED218" s="15"/>
      <c r="EE218" s="13"/>
      <c r="EF218" s="14"/>
      <c r="EG218" s="15"/>
      <c r="EH218" s="13"/>
      <c r="EI218" s="14"/>
      <c r="EJ218" s="15"/>
      <c r="EK218" s="13"/>
      <c r="EL218" s="14"/>
      <c r="EM218" s="15"/>
      <c r="EN218" s="13"/>
      <c r="EO218" s="14"/>
      <c r="EP218" s="15"/>
      <c r="EQ218" s="13"/>
      <c r="ER218" s="14"/>
      <c r="ES218" s="15"/>
      <c r="ET218" s="13"/>
      <c r="EU218" s="14"/>
      <c r="EV218" s="15"/>
      <c r="EW218" s="13"/>
      <c r="EX218" s="14"/>
      <c r="EY218" s="15"/>
      <c r="EZ218" s="13"/>
      <c r="FA218" s="14"/>
      <c r="FB218" s="15"/>
      <c r="FC218" s="12"/>
      <c r="FD218" s="12"/>
      <c r="FE218" s="12"/>
      <c r="FF218" s="12"/>
      <c r="FG218" s="12"/>
      <c r="FH218" s="12"/>
      <c r="FI218" s="12"/>
      <c r="FJ218" s="12"/>
      <c r="FK218" s="12"/>
      <c r="FL218" s="12"/>
      <c r="FM218" s="12"/>
      <c r="FN218" s="12"/>
      <c r="FO218" s="12"/>
      <c r="FP218" s="12"/>
      <c r="FQ218" s="12"/>
      <c r="FR218" s="12"/>
      <c r="FS218" s="12"/>
      <c r="FT218" s="12"/>
      <c r="FU218" s="12"/>
      <c r="FV218" s="12"/>
      <c r="FW218" s="12"/>
      <c r="FX218" s="12"/>
      <c r="FY218" s="12"/>
      <c r="FZ218" s="12"/>
      <c r="GA218" s="12"/>
      <c r="GB218" s="12"/>
      <c r="GC218" s="12"/>
      <c r="GD218" s="12"/>
      <c r="GE218" s="12"/>
      <c r="GF218" s="12"/>
      <c r="GG218" s="12"/>
      <c r="GH218" s="12"/>
      <c r="GI218" s="12"/>
      <c r="GJ218" s="12"/>
      <c r="GK218" s="12"/>
      <c r="GL218" s="12"/>
      <c r="GM218" s="12"/>
      <c r="GN218" s="12"/>
      <c r="GO218" s="12"/>
      <c r="GP218" s="12"/>
      <c r="GQ218" s="12"/>
      <c r="GR218" s="12"/>
      <c r="GS218" s="12"/>
      <c r="GT218" s="12"/>
      <c r="GU218" s="12"/>
      <c r="GV218" s="12"/>
      <c r="GW218" s="12"/>
      <c r="GX218" s="12"/>
      <c r="GY218" s="12"/>
      <c r="GZ218" s="12"/>
      <c r="HA218" s="12"/>
      <c r="HB218" s="12"/>
      <c r="HC218" s="12"/>
      <c r="HD218" s="12"/>
      <c r="HE218" s="12"/>
      <c r="HF218" s="12"/>
      <c r="HG218" s="12"/>
      <c r="HH218" s="12"/>
      <c r="HI218" s="12"/>
      <c r="HJ218" s="12"/>
      <c r="HK218" s="12"/>
      <c r="HL218" s="12"/>
      <c r="HM218" s="12"/>
      <c r="HN218" s="12"/>
      <c r="HO218" s="12"/>
      <c r="HP218" s="12"/>
      <c r="HQ218" s="12"/>
      <c r="HR218" s="12"/>
      <c r="HS218" s="12"/>
      <c r="HT218" s="12"/>
      <c r="HU218" s="12"/>
      <c r="HV218" s="12"/>
      <c r="HW218" s="12"/>
      <c r="HX218" s="12"/>
      <c r="HY218" s="12"/>
      <c r="HZ218" s="12"/>
      <c r="IA218" s="12"/>
      <c r="IB218" s="12"/>
      <c r="IC218" s="12"/>
      <c r="ID218" s="12"/>
      <c r="IE218" s="12"/>
      <c r="IF218" s="12"/>
      <c r="IG218" s="12"/>
      <c r="IH218" s="12"/>
      <c r="II218" s="12"/>
      <c r="IJ218" s="12"/>
      <c r="IK218" s="12"/>
      <c r="IL218" s="12"/>
      <c r="IM218" s="12"/>
      <c r="IN218" s="12"/>
      <c r="IO218" s="12"/>
      <c r="IP218" s="12"/>
      <c r="IQ218" s="12"/>
      <c r="IR218" s="12"/>
      <c r="IS218" s="12"/>
      <c r="IT218" s="12"/>
      <c r="IU218" s="12"/>
      <c r="IV218" s="12"/>
      <c r="IW218" s="12"/>
      <c r="IX218" s="12"/>
      <c r="IY218" s="12"/>
      <c r="IZ218" s="12"/>
      <c r="JA218" s="12"/>
      <c r="JB218" s="12"/>
      <c r="JC218" s="12"/>
      <c r="JD218" s="12"/>
      <c r="JE218" s="12"/>
      <c r="JF218" s="12"/>
      <c r="JG218" s="12"/>
      <c r="JH218" s="12"/>
      <c r="JI218" s="169"/>
      <c r="JJ218" s="12"/>
      <c r="JK218" s="12"/>
      <c r="JL218" s="12"/>
      <c r="JM218" s="169"/>
      <c r="JN218" s="12"/>
      <c r="JO218" s="169"/>
      <c r="JP218" s="12"/>
      <c r="JQ218" s="169"/>
      <c r="JR218" s="12"/>
      <c r="JS218" s="169"/>
      <c r="JT218" s="12"/>
      <c r="JU218" s="169"/>
      <c r="JV218" s="12"/>
      <c r="JW218" s="12"/>
      <c r="JX218" s="12"/>
      <c r="JY218" s="12"/>
      <c r="JZ218" s="12"/>
      <c r="KA218" s="12"/>
      <c r="KB218" s="12"/>
      <c r="KC218" s="12"/>
      <c r="KD218" s="12"/>
      <c r="KE218" s="12"/>
      <c r="KF218" s="12"/>
      <c r="KG218" s="12"/>
      <c r="KH218" s="12"/>
      <c r="KI218" s="12"/>
      <c r="KJ218" s="12"/>
      <c r="KK218" s="12"/>
      <c r="KL218" s="12"/>
      <c r="KM218" s="12"/>
      <c r="KN218" s="12"/>
      <c r="KO218" s="12"/>
      <c r="KP218" s="12"/>
      <c r="KQ218" s="12"/>
      <c r="KR218" s="12"/>
      <c r="KS218" s="12"/>
      <c r="KT218" s="12"/>
      <c r="KU218" s="12"/>
      <c r="KV218" s="12"/>
      <c r="KW218" s="12"/>
      <c r="KX218" s="12"/>
      <c r="KY218" s="12"/>
      <c r="KZ218" s="12"/>
      <c r="LA218" s="12"/>
      <c r="LB218" s="12"/>
      <c r="LC218" s="12"/>
      <c r="LD218" s="12"/>
      <c r="LE218" s="12"/>
      <c r="LF218" s="12"/>
      <c r="LG218" s="12"/>
      <c r="LH218" s="12"/>
      <c r="LI218" s="12"/>
      <c r="LJ218" s="12"/>
      <c r="LK218" s="12"/>
      <c r="LL218" s="12"/>
      <c r="LM218" s="12"/>
      <c r="LN218" s="12"/>
      <c r="LO218" s="12"/>
      <c r="LP218" s="12"/>
      <c r="LQ218" s="12"/>
      <c r="LR218" s="12"/>
      <c r="LS218" s="12"/>
      <c r="LT218" s="12"/>
      <c r="LU218" s="12"/>
      <c r="LV218" s="12"/>
      <c r="LW218" s="12"/>
      <c r="LX218" s="12"/>
      <c r="LY218" s="12"/>
      <c r="LZ218" s="12"/>
      <c r="MA218" s="12"/>
      <c r="MB218" s="12"/>
      <c r="MC218" s="12"/>
      <c r="MD218" s="12"/>
      <c r="ME218" s="12"/>
      <c r="MF218" s="12"/>
      <c r="MG218" s="12"/>
      <c r="MH218" s="12"/>
      <c r="MI218" s="12"/>
      <c r="MJ218" s="12"/>
      <c r="MK218" s="12"/>
      <c r="ML218" s="12"/>
      <c r="MM218" s="12"/>
      <c r="MN218" s="12"/>
      <c r="MO218" s="12"/>
      <c r="MP218" s="12"/>
      <c r="MQ218" s="12"/>
      <c r="MR218" s="12"/>
      <c r="MS218" s="12"/>
      <c r="MT218" s="12"/>
      <c r="MU218" s="12"/>
      <c r="MV218" s="12"/>
      <c r="MW218" s="12"/>
      <c r="MX218" s="12"/>
      <c r="MY218" s="12"/>
      <c r="MZ218" s="12"/>
      <c r="NA218" s="12"/>
      <c r="NB218" s="12"/>
      <c r="NC218" s="12"/>
      <c r="ND218" s="12"/>
      <c r="NE218" s="12"/>
      <c r="NF218" s="12"/>
      <c r="NG218" s="12"/>
      <c r="NH218" s="12"/>
      <c r="NI218" s="12"/>
      <c r="NJ218" s="12"/>
      <c r="NK218" s="12"/>
      <c r="NL218" s="12"/>
      <c r="NM218" s="12"/>
      <c r="NN218" s="12"/>
      <c r="NO218" s="12"/>
      <c r="NP218" s="12"/>
      <c r="NQ218" s="12"/>
      <c r="NR218" s="12"/>
      <c r="NS218" s="12"/>
      <c r="NT218" s="12"/>
      <c r="NU218" s="12"/>
      <c r="NV218" s="12"/>
      <c r="NW218" s="12"/>
      <c r="NX218" s="12"/>
      <c r="NY218" s="12"/>
      <c r="NZ218" s="12"/>
      <c r="OA218" s="12"/>
      <c r="OB218" s="12"/>
      <c r="OC218" s="12"/>
      <c r="OD218" s="12"/>
      <c r="OE218" s="169"/>
      <c r="OF218" s="12"/>
      <c r="OG218" s="12"/>
      <c r="OH218" s="12"/>
      <c r="OI218" s="169"/>
      <c r="OJ218" s="12"/>
      <c r="OK218" s="169"/>
      <c r="OL218" s="12"/>
      <c r="OM218" s="169"/>
      <c r="ON218" s="12"/>
      <c r="OO218" s="169"/>
      <c r="OP218" s="12"/>
      <c r="OQ218" s="169"/>
      <c r="OR218" s="12"/>
      <c r="OS218" s="12"/>
      <c r="OT218" s="12"/>
      <c r="OU218" s="33"/>
      <c r="OV218" s="33"/>
      <c r="OW218" s="33"/>
      <c r="OX218" s="33"/>
      <c r="OY218" s="33"/>
      <c r="OZ218" s="33"/>
      <c r="PA218" s="33"/>
      <c r="PB218" s="33"/>
      <c r="PC218" s="33"/>
      <c r="PD218" s="33"/>
      <c r="PE218" s="33"/>
      <c r="PF218" s="33"/>
      <c r="PG218" s="33"/>
      <c r="PH218" s="33"/>
      <c r="PI218" s="33"/>
      <c r="PJ218" s="33"/>
      <c r="PK218" s="33"/>
      <c r="PL218" s="33"/>
    </row>
    <row r="219" spans="1:428">
      <c r="A219" s="2"/>
      <c r="B219" s="2"/>
      <c r="C219" s="2"/>
      <c r="D219" s="2"/>
      <c r="E219" s="3"/>
      <c r="F219" s="4"/>
      <c r="G219" s="5"/>
      <c r="H219" s="6"/>
      <c r="I219" s="7"/>
      <c r="J219" s="45"/>
      <c r="K219" s="48"/>
      <c r="L219" s="8"/>
      <c r="M219" s="9"/>
      <c r="N219" s="4"/>
      <c r="O219" s="8"/>
      <c r="P219" s="9"/>
      <c r="Q219" s="16"/>
      <c r="R219" s="17"/>
      <c r="S219" s="9"/>
      <c r="T219" s="4"/>
      <c r="U219" s="6"/>
      <c r="V219" s="40"/>
      <c r="W219" s="4"/>
      <c r="X219" s="5"/>
      <c r="Y219" s="6"/>
      <c r="Z219" s="4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6"/>
      <c r="BK219" s="10"/>
      <c r="BL219" s="10"/>
      <c r="BM219" s="11"/>
      <c r="BN219" s="7"/>
      <c r="BO219" s="8"/>
      <c r="BP219" s="9"/>
      <c r="BQ219" s="4"/>
      <c r="BR219" s="8"/>
      <c r="BS219" s="9"/>
      <c r="BT219" s="7"/>
      <c r="BU219" s="9"/>
      <c r="BV219" s="76"/>
      <c r="BW219" s="4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6"/>
      <c r="DH219" s="10"/>
      <c r="DI219" s="11"/>
      <c r="DJ219" s="7"/>
      <c r="DK219" s="8"/>
      <c r="DL219" s="9"/>
      <c r="DM219" s="7"/>
      <c r="DN219" s="8"/>
      <c r="DO219" s="18"/>
      <c r="DP219" s="4"/>
      <c r="DQ219" s="5"/>
      <c r="DR219" s="6"/>
      <c r="DS219" s="4"/>
      <c r="DT219" s="5"/>
      <c r="DU219" s="5"/>
      <c r="DV219" s="5"/>
      <c r="DW219" s="6"/>
      <c r="DX219" s="10"/>
      <c r="DY219" s="13"/>
      <c r="DZ219" s="14"/>
      <c r="EA219" s="15"/>
      <c r="EB219" s="13"/>
      <c r="EC219" s="14"/>
      <c r="ED219" s="15"/>
      <c r="EE219" s="13"/>
      <c r="EF219" s="14"/>
      <c r="EG219" s="15"/>
      <c r="EH219" s="13"/>
      <c r="EI219" s="14"/>
      <c r="EJ219" s="15"/>
      <c r="EK219" s="13"/>
      <c r="EL219" s="14"/>
      <c r="EM219" s="15"/>
      <c r="EN219" s="13"/>
      <c r="EO219" s="14"/>
      <c r="EP219" s="15"/>
      <c r="EQ219" s="13"/>
      <c r="ER219" s="14"/>
      <c r="ES219" s="15"/>
      <c r="ET219" s="13"/>
      <c r="EU219" s="14"/>
      <c r="EV219" s="15"/>
      <c r="EW219" s="13"/>
      <c r="EX219" s="14"/>
      <c r="EY219" s="15"/>
      <c r="EZ219" s="13"/>
      <c r="FA219" s="14"/>
      <c r="FB219" s="15"/>
      <c r="FC219" s="12"/>
      <c r="FD219" s="12"/>
      <c r="FE219" s="12"/>
      <c r="FF219" s="12"/>
      <c r="FG219" s="12"/>
      <c r="FH219" s="12"/>
      <c r="FI219" s="12"/>
      <c r="FJ219" s="12"/>
      <c r="FK219" s="12"/>
      <c r="FL219" s="12"/>
      <c r="FM219" s="12"/>
      <c r="FN219" s="12"/>
      <c r="FO219" s="12"/>
      <c r="FP219" s="12"/>
      <c r="FQ219" s="12"/>
      <c r="FR219" s="12"/>
      <c r="FS219" s="12"/>
      <c r="FT219" s="12"/>
      <c r="FU219" s="12"/>
      <c r="FV219" s="12"/>
      <c r="FW219" s="12"/>
      <c r="FX219" s="12"/>
      <c r="FY219" s="12"/>
      <c r="FZ219" s="12"/>
      <c r="GA219" s="12"/>
      <c r="GB219" s="12"/>
      <c r="GC219" s="12"/>
      <c r="GD219" s="12"/>
      <c r="GE219" s="12"/>
      <c r="GF219" s="12"/>
      <c r="GG219" s="12"/>
      <c r="GH219" s="12"/>
      <c r="GI219" s="12"/>
      <c r="GJ219" s="12"/>
      <c r="GK219" s="12"/>
      <c r="GL219" s="12"/>
      <c r="GM219" s="12"/>
      <c r="GN219" s="12"/>
      <c r="GO219" s="12"/>
      <c r="GP219" s="12"/>
      <c r="GQ219" s="12"/>
      <c r="GR219" s="12"/>
      <c r="GS219" s="12"/>
      <c r="GT219" s="12"/>
      <c r="GU219" s="12"/>
      <c r="GV219" s="12"/>
      <c r="GW219" s="12"/>
      <c r="GX219" s="12"/>
      <c r="GY219" s="12"/>
      <c r="GZ219" s="12"/>
      <c r="HA219" s="12"/>
      <c r="HB219" s="12"/>
      <c r="HC219" s="12"/>
      <c r="HD219" s="12"/>
      <c r="HE219" s="12"/>
      <c r="HF219" s="12"/>
      <c r="HG219" s="12"/>
      <c r="HH219" s="12"/>
      <c r="HI219" s="12"/>
      <c r="HJ219" s="12"/>
      <c r="HK219" s="12"/>
      <c r="HL219" s="12"/>
      <c r="HM219" s="12"/>
      <c r="HN219" s="12"/>
      <c r="HO219" s="12"/>
      <c r="HP219" s="12"/>
      <c r="HQ219" s="12"/>
      <c r="HR219" s="12"/>
      <c r="HS219" s="12"/>
      <c r="HT219" s="12"/>
      <c r="HU219" s="12"/>
      <c r="HV219" s="12"/>
      <c r="HW219" s="12"/>
      <c r="HX219" s="12"/>
      <c r="HY219" s="12"/>
      <c r="HZ219" s="12"/>
      <c r="IA219" s="12"/>
      <c r="IB219" s="12"/>
      <c r="IC219" s="12"/>
      <c r="ID219" s="12"/>
      <c r="IE219" s="12"/>
      <c r="IF219" s="12"/>
      <c r="IG219" s="12"/>
      <c r="IH219" s="12"/>
      <c r="II219" s="12"/>
      <c r="IJ219" s="12"/>
      <c r="IK219" s="12"/>
      <c r="IL219" s="12"/>
      <c r="IM219" s="12"/>
      <c r="IN219" s="12"/>
      <c r="IO219" s="12"/>
      <c r="IP219" s="12"/>
      <c r="IQ219" s="12"/>
      <c r="IR219" s="12"/>
      <c r="IS219" s="12"/>
      <c r="IT219" s="12"/>
      <c r="IU219" s="12"/>
      <c r="IV219" s="12"/>
      <c r="IW219" s="12"/>
      <c r="IX219" s="12"/>
      <c r="IY219" s="12"/>
      <c r="IZ219" s="12"/>
      <c r="JA219" s="12"/>
      <c r="JB219" s="12"/>
      <c r="JC219" s="12"/>
      <c r="JD219" s="12"/>
      <c r="JE219" s="12"/>
      <c r="JF219" s="12"/>
      <c r="JG219" s="12"/>
      <c r="JH219" s="12"/>
      <c r="JI219" s="169"/>
      <c r="JJ219" s="12"/>
      <c r="JK219" s="12"/>
      <c r="JL219" s="12"/>
      <c r="JM219" s="169"/>
      <c r="JN219" s="12"/>
      <c r="JO219" s="169"/>
      <c r="JP219" s="12"/>
      <c r="JQ219" s="169"/>
      <c r="JR219" s="12"/>
      <c r="JS219" s="169"/>
      <c r="JT219" s="12"/>
      <c r="JU219" s="169"/>
      <c r="JV219" s="12"/>
      <c r="JW219" s="12"/>
      <c r="JX219" s="12"/>
      <c r="JY219" s="12"/>
      <c r="JZ219" s="12"/>
      <c r="KA219" s="12"/>
      <c r="KB219" s="12"/>
      <c r="KC219" s="12"/>
      <c r="KD219" s="12"/>
      <c r="KE219" s="12"/>
      <c r="KF219" s="12"/>
      <c r="KG219" s="12"/>
      <c r="KH219" s="12"/>
      <c r="KI219" s="12"/>
      <c r="KJ219" s="12"/>
      <c r="KK219" s="12"/>
      <c r="KL219" s="12"/>
      <c r="KM219" s="12"/>
      <c r="KN219" s="12"/>
      <c r="KO219" s="12"/>
      <c r="KP219" s="12"/>
      <c r="KQ219" s="12"/>
      <c r="KR219" s="12"/>
      <c r="KS219" s="12"/>
      <c r="KT219" s="12"/>
      <c r="KU219" s="12"/>
      <c r="KV219" s="12"/>
      <c r="KW219" s="12"/>
      <c r="KX219" s="12"/>
      <c r="KY219" s="12"/>
      <c r="KZ219" s="12"/>
      <c r="LA219" s="12"/>
      <c r="LB219" s="12"/>
      <c r="LC219" s="12"/>
      <c r="LD219" s="12"/>
      <c r="LE219" s="12"/>
      <c r="LF219" s="12"/>
      <c r="LG219" s="12"/>
      <c r="LH219" s="12"/>
      <c r="LI219" s="12"/>
      <c r="LJ219" s="12"/>
      <c r="LK219" s="12"/>
      <c r="LL219" s="12"/>
      <c r="LM219" s="12"/>
      <c r="LN219" s="12"/>
      <c r="LO219" s="12"/>
      <c r="LP219" s="12"/>
      <c r="LQ219" s="12"/>
      <c r="LR219" s="12"/>
      <c r="LS219" s="12"/>
      <c r="LT219" s="12"/>
      <c r="LU219" s="12"/>
      <c r="LV219" s="12"/>
      <c r="LW219" s="12"/>
      <c r="LX219" s="12"/>
      <c r="LY219" s="12"/>
      <c r="LZ219" s="12"/>
      <c r="MA219" s="12"/>
      <c r="MB219" s="12"/>
      <c r="MC219" s="12"/>
      <c r="MD219" s="12"/>
      <c r="ME219" s="12"/>
      <c r="MF219" s="12"/>
      <c r="MG219" s="12"/>
      <c r="MH219" s="12"/>
      <c r="MI219" s="12"/>
      <c r="MJ219" s="12"/>
      <c r="MK219" s="12"/>
      <c r="ML219" s="12"/>
      <c r="MM219" s="12"/>
      <c r="MN219" s="12"/>
      <c r="MO219" s="12"/>
      <c r="MP219" s="12"/>
      <c r="MQ219" s="12"/>
      <c r="MR219" s="12"/>
      <c r="MS219" s="12"/>
      <c r="MT219" s="12"/>
      <c r="MU219" s="12"/>
      <c r="MV219" s="12"/>
      <c r="MW219" s="12"/>
      <c r="MX219" s="12"/>
      <c r="MY219" s="12"/>
      <c r="MZ219" s="12"/>
      <c r="NA219" s="12"/>
      <c r="NB219" s="12"/>
      <c r="NC219" s="12"/>
      <c r="ND219" s="12"/>
      <c r="NE219" s="12"/>
      <c r="NF219" s="12"/>
      <c r="NG219" s="12"/>
      <c r="NH219" s="12"/>
      <c r="NI219" s="12"/>
      <c r="NJ219" s="12"/>
      <c r="NK219" s="12"/>
      <c r="NL219" s="12"/>
      <c r="NM219" s="12"/>
      <c r="NN219" s="12"/>
      <c r="NO219" s="12"/>
      <c r="NP219" s="12"/>
      <c r="NQ219" s="12"/>
      <c r="NR219" s="12"/>
      <c r="NS219" s="12"/>
      <c r="NT219" s="12"/>
      <c r="NU219" s="12"/>
      <c r="NV219" s="12"/>
      <c r="NW219" s="12"/>
      <c r="NX219" s="12"/>
      <c r="NY219" s="12"/>
      <c r="NZ219" s="12"/>
      <c r="OA219" s="12"/>
      <c r="OB219" s="12"/>
      <c r="OC219" s="12"/>
      <c r="OD219" s="12"/>
      <c r="OE219" s="169"/>
      <c r="OF219" s="12"/>
      <c r="OG219" s="12"/>
      <c r="OH219" s="12"/>
      <c r="OI219" s="169"/>
      <c r="OJ219" s="12"/>
      <c r="OK219" s="169"/>
      <c r="OL219" s="12"/>
      <c r="OM219" s="169"/>
      <c r="ON219" s="12"/>
      <c r="OO219" s="169"/>
      <c r="OP219" s="12"/>
      <c r="OQ219" s="169"/>
      <c r="OR219" s="12"/>
      <c r="OS219" s="12"/>
      <c r="OT219" s="12"/>
      <c r="OU219" s="33"/>
      <c r="OV219" s="33"/>
      <c r="OW219" s="33"/>
      <c r="OX219" s="33"/>
      <c r="OY219" s="33"/>
      <c r="OZ219" s="33"/>
      <c r="PA219" s="33"/>
      <c r="PB219" s="33"/>
      <c r="PC219" s="33"/>
      <c r="PD219" s="33"/>
      <c r="PE219" s="33"/>
      <c r="PF219" s="33"/>
      <c r="PG219" s="33"/>
      <c r="PH219" s="33"/>
      <c r="PI219" s="33"/>
      <c r="PJ219" s="33"/>
      <c r="PK219" s="33"/>
      <c r="PL219" s="33"/>
    </row>
    <row r="220" spans="1:428">
      <c r="A220" s="2"/>
      <c r="B220" s="2"/>
      <c r="C220" s="2"/>
      <c r="D220" s="2"/>
      <c r="E220" s="3"/>
      <c r="F220" s="4"/>
      <c r="G220" s="5"/>
      <c r="H220" s="6"/>
      <c r="I220" s="7"/>
      <c r="J220" s="45"/>
      <c r="K220" s="48"/>
      <c r="L220" s="8"/>
      <c r="M220" s="9"/>
      <c r="N220" s="4"/>
      <c r="O220" s="8"/>
      <c r="P220" s="9"/>
      <c r="Q220" s="16"/>
      <c r="R220" s="17"/>
      <c r="S220" s="9"/>
      <c r="T220" s="4"/>
      <c r="U220" s="6"/>
      <c r="V220" s="40"/>
      <c r="W220" s="4"/>
      <c r="X220" s="5"/>
      <c r="Y220" s="6"/>
      <c r="Z220" s="4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6"/>
      <c r="BK220" s="10"/>
      <c r="BL220" s="10"/>
      <c r="BM220" s="11"/>
      <c r="BN220" s="7"/>
      <c r="BO220" s="8"/>
      <c r="BP220" s="9"/>
      <c r="BQ220" s="4"/>
      <c r="BR220" s="8"/>
      <c r="BS220" s="9"/>
      <c r="BT220" s="7"/>
      <c r="BU220" s="9"/>
      <c r="BV220" s="76"/>
      <c r="BW220" s="4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6"/>
      <c r="DH220" s="10"/>
      <c r="DI220" s="11"/>
      <c r="DJ220" s="7"/>
      <c r="DK220" s="8"/>
      <c r="DL220" s="9"/>
      <c r="DM220" s="7"/>
      <c r="DN220" s="8"/>
      <c r="DO220" s="18"/>
      <c r="DP220" s="4"/>
      <c r="DQ220" s="5"/>
      <c r="DR220" s="6"/>
      <c r="DS220" s="4"/>
      <c r="DT220" s="5"/>
      <c r="DU220" s="5"/>
      <c r="DV220" s="5"/>
      <c r="DW220" s="6"/>
      <c r="DX220" s="10"/>
      <c r="DY220" s="13"/>
      <c r="DZ220" s="14"/>
      <c r="EA220" s="15"/>
      <c r="EB220" s="13"/>
      <c r="EC220" s="14"/>
      <c r="ED220" s="15"/>
      <c r="EE220" s="13"/>
      <c r="EF220" s="14"/>
      <c r="EG220" s="15"/>
      <c r="EH220" s="13"/>
      <c r="EI220" s="14"/>
      <c r="EJ220" s="15"/>
      <c r="EK220" s="13"/>
      <c r="EL220" s="14"/>
      <c r="EM220" s="15"/>
      <c r="EN220" s="13"/>
      <c r="EO220" s="14"/>
      <c r="EP220" s="15"/>
      <c r="EQ220" s="13"/>
      <c r="ER220" s="14"/>
      <c r="ES220" s="15"/>
      <c r="ET220" s="13"/>
      <c r="EU220" s="14"/>
      <c r="EV220" s="15"/>
      <c r="EW220" s="13"/>
      <c r="EX220" s="14"/>
      <c r="EY220" s="15"/>
      <c r="EZ220" s="13"/>
      <c r="FA220" s="14"/>
      <c r="FB220" s="15"/>
      <c r="FC220" s="12"/>
      <c r="FD220" s="12"/>
      <c r="FE220" s="12"/>
      <c r="FF220" s="12"/>
      <c r="FG220" s="12"/>
      <c r="FH220" s="12"/>
      <c r="FI220" s="12"/>
      <c r="FJ220" s="12"/>
      <c r="FK220" s="12"/>
      <c r="FL220" s="12"/>
      <c r="FM220" s="12"/>
      <c r="FN220" s="12"/>
      <c r="FO220" s="12"/>
      <c r="FP220" s="12"/>
      <c r="FQ220" s="12"/>
      <c r="FR220" s="12"/>
      <c r="FS220" s="12"/>
      <c r="FT220" s="12"/>
      <c r="FU220" s="12"/>
      <c r="FV220" s="12"/>
      <c r="FW220" s="12"/>
      <c r="FX220" s="12"/>
      <c r="FY220" s="12"/>
      <c r="FZ220" s="12"/>
      <c r="GA220" s="12"/>
      <c r="GB220" s="12"/>
      <c r="GC220" s="12"/>
      <c r="GD220" s="12"/>
      <c r="GE220" s="12"/>
      <c r="GF220" s="12"/>
      <c r="GG220" s="12"/>
      <c r="GH220" s="12"/>
      <c r="GI220" s="12"/>
      <c r="GJ220" s="12"/>
      <c r="GK220" s="12"/>
      <c r="GL220" s="12"/>
      <c r="GM220" s="12"/>
      <c r="GN220" s="12"/>
      <c r="GO220" s="12"/>
      <c r="GP220" s="12"/>
      <c r="GQ220" s="12"/>
      <c r="GR220" s="12"/>
      <c r="GS220" s="12"/>
      <c r="GT220" s="12"/>
      <c r="GU220" s="12"/>
      <c r="GV220" s="12"/>
      <c r="GW220" s="12"/>
      <c r="GX220" s="12"/>
      <c r="GY220" s="12"/>
      <c r="GZ220" s="12"/>
      <c r="HA220" s="12"/>
      <c r="HB220" s="12"/>
      <c r="HC220" s="12"/>
      <c r="HD220" s="12"/>
      <c r="HE220" s="12"/>
      <c r="HF220" s="12"/>
      <c r="HG220" s="12"/>
      <c r="HH220" s="12"/>
      <c r="HI220" s="12"/>
      <c r="HJ220" s="12"/>
      <c r="HK220" s="12"/>
      <c r="HL220" s="12"/>
      <c r="HM220" s="12"/>
      <c r="HN220" s="12"/>
      <c r="HO220" s="12"/>
      <c r="HP220" s="12"/>
      <c r="HQ220" s="12"/>
      <c r="HR220" s="12"/>
      <c r="HS220" s="12"/>
      <c r="HT220" s="12"/>
      <c r="HU220" s="12"/>
      <c r="HV220" s="12"/>
      <c r="HW220" s="12"/>
      <c r="HX220" s="12"/>
      <c r="HY220" s="12"/>
      <c r="HZ220" s="12"/>
      <c r="IA220" s="12"/>
      <c r="IB220" s="12"/>
      <c r="IC220" s="12"/>
      <c r="ID220" s="12"/>
      <c r="IE220" s="12"/>
      <c r="IF220" s="12"/>
      <c r="IG220" s="12"/>
      <c r="IH220" s="12"/>
      <c r="II220" s="12"/>
      <c r="IJ220" s="12"/>
      <c r="IK220" s="12"/>
      <c r="IL220" s="12"/>
      <c r="IM220" s="12"/>
      <c r="IN220" s="12"/>
      <c r="IO220" s="12"/>
      <c r="IP220" s="12"/>
      <c r="IQ220" s="12"/>
      <c r="IR220" s="12"/>
      <c r="IS220" s="12"/>
      <c r="IT220" s="12"/>
      <c r="IU220" s="12"/>
      <c r="IV220" s="12"/>
      <c r="IW220" s="12"/>
      <c r="IX220" s="12"/>
      <c r="IY220" s="12"/>
      <c r="IZ220" s="12"/>
      <c r="JA220" s="12"/>
      <c r="JB220" s="12"/>
      <c r="JC220" s="12"/>
      <c r="JD220" s="12"/>
      <c r="JE220" s="12"/>
      <c r="JF220" s="12"/>
      <c r="JG220" s="12"/>
      <c r="JH220" s="12"/>
      <c r="JI220" s="169"/>
      <c r="JJ220" s="12"/>
      <c r="JK220" s="12"/>
      <c r="JL220" s="12"/>
      <c r="JM220" s="169"/>
      <c r="JN220" s="12"/>
      <c r="JO220" s="169"/>
      <c r="JP220" s="12"/>
      <c r="JQ220" s="169"/>
      <c r="JR220" s="12"/>
      <c r="JS220" s="169"/>
      <c r="JT220" s="12"/>
      <c r="JU220" s="169"/>
      <c r="JV220" s="12"/>
      <c r="JW220" s="12"/>
      <c r="JX220" s="12"/>
      <c r="JY220" s="12"/>
      <c r="JZ220" s="12"/>
      <c r="KA220" s="12"/>
      <c r="KB220" s="12"/>
      <c r="KC220" s="12"/>
      <c r="KD220" s="12"/>
      <c r="KE220" s="12"/>
      <c r="KF220" s="12"/>
      <c r="KG220" s="12"/>
      <c r="KH220" s="12"/>
      <c r="KI220" s="12"/>
      <c r="KJ220" s="12"/>
      <c r="KK220" s="12"/>
      <c r="KL220" s="12"/>
      <c r="KM220" s="12"/>
      <c r="KN220" s="12"/>
      <c r="KO220" s="12"/>
      <c r="KP220" s="12"/>
      <c r="KQ220" s="12"/>
      <c r="KR220" s="12"/>
      <c r="KS220" s="12"/>
      <c r="KT220" s="12"/>
      <c r="KU220" s="12"/>
      <c r="KV220" s="12"/>
      <c r="KW220" s="12"/>
      <c r="KX220" s="12"/>
      <c r="KY220" s="12"/>
      <c r="KZ220" s="12"/>
      <c r="LA220" s="12"/>
      <c r="LB220" s="12"/>
      <c r="LC220" s="12"/>
      <c r="LD220" s="12"/>
      <c r="LE220" s="12"/>
      <c r="LF220" s="12"/>
      <c r="LG220" s="12"/>
      <c r="LH220" s="12"/>
      <c r="LI220" s="12"/>
      <c r="LJ220" s="12"/>
      <c r="LK220" s="12"/>
      <c r="LL220" s="12"/>
      <c r="LM220" s="12"/>
      <c r="LN220" s="12"/>
      <c r="LO220" s="12"/>
      <c r="LP220" s="12"/>
      <c r="LQ220" s="12"/>
      <c r="LR220" s="12"/>
      <c r="LS220" s="12"/>
      <c r="LT220" s="12"/>
      <c r="LU220" s="12"/>
      <c r="LV220" s="12"/>
      <c r="LW220" s="12"/>
      <c r="LX220" s="12"/>
      <c r="LY220" s="12"/>
      <c r="LZ220" s="12"/>
      <c r="MA220" s="12"/>
      <c r="MB220" s="12"/>
      <c r="MC220" s="12"/>
      <c r="MD220" s="12"/>
      <c r="ME220" s="12"/>
      <c r="MF220" s="12"/>
      <c r="MG220" s="12"/>
      <c r="MH220" s="12"/>
      <c r="MI220" s="12"/>
      <c r="MJ220" s="12"/>
      <c r="MK220" s="12"/>
      <c r="ML220" s="12"/>
      <c r="MM220" s="12"/>
      <c r="MN220" s="12"/>
      <c r="MO220" s="12"/>
      <c r="MP220" s="12"/>
      <c r="MQ220" s="12"/>
      <c r="MR220" s="12"/>
      <c r="MS220" s="12"/>
      <c r="MT220" s="12"/>
      <c r="MU220" s="12"/>
      <c r="MV220" s="12"/>
      <c r="MW220" s="12"/>
      <c r="MX220" s="12"/>
      <c r="MY220" s="12"/>
      <c r="MZ220" s="12"/>
      <c r="NA220" s="12"/>
      <c r="NB220" s="12"/>
      <c r="NC220" s="12"/>
      <c r="ND220" s="12"/>
      <c r="NE220" s="12"/>
      <c r="NF220" s="12"/>
      <c r="NG220" s="12"/>
      <c r="NH220" s="12"/>
      <c r="NI220" s="12"/>
      <c r="NJ220" s="12"/>
      <c r="NK220" s="12"/>
      <c r="NL220" s="12"/>
      <c r="NM220" s="12"/>
      <c r="NN220" s="12"/>
      <c r="NO220" s="12"/>
      <c r="NP220" s="12"/>
      <c r="NQ220" s="12"/>
      <c r="NR220" s="12"/>
      <c r="NS220" s="12"/>
      <c r="NT220" s="12"/>
      <c r="NU220" s="12"/>
      <c r="NV220" s="12"/>
      <c r="NW220" s="12"/>
      <c r="NX220" s="12"/>
      <c r="NY220" s="12"/>
      <c r="NZ220" s="12"/>
      <c r="OA220" s="12"/>
      <c r="OB220" s="12"/>
      <c r="OC220" s="12"/>
      <c r="OD220" s="12"/>
      <c r="OE220" s="169"/>
      <c r="OF220" s="12"/>
      <c r="OG220" s="12"/>
      <c r="OH220" s="12"/>
      <c r="OI220" s="169"/>
      <c r="OJ220" s="12"/>
      <c r="OK220" s="169"/>
      <c r="OL220" s="12"/>
      <c r="OM220" s="169"/>
      <c r="ON220" s="12"/>
      <c r="OO220" s="169"/>
      <c r="OP220" s="12"/>
      <c r="OQ220" s="169"/>
      <c r="OR220" s="12"/>
      <c r="OS220" s="12"/>
      <c r="OT220" s="12"/>
      <c r="OU220" s="33"/>
      <c r="OV220" s="33"/>
      <c r="OW220" s="33"/>
      <c r="OX220" s="33"/>
      <c r="OY220" s="33"/>
      <c r="OZ220" s="33"/>
      <c r="PA220" s="33"/>
      <c r="PB220" s="33"/>
      <c r="PC220" s="33"/>
      <c r="PD220" s="33"/>
      <c r="PE220" s="33"/>
      <c r="PF220" s="33"/>
      <c r="PG220" s="33"/>
      <c r="PH220" s="33"/>
      <c r="PI220" s="33"/>
      <c r="PJ220" s="33"/>
      <c r="PK220" s="33"/>
      <c r="PL220" s="33"/>
    </row>
    <row r="221" spans="1:428">
      <c r="A221" s="2"/>
      <c r="B221" s="2"/>
      <c r="C221" s="2"/>
      <c r="D221" s="2"/>
      <c r="E221" s="3"/>
      <c r="F221" s="4"/>
      <c r="G221" s="5"/>
      <c r="H221" s="6"/>
      <c r="I221" s="7"/>
      <c r="J221" s="45"/>
      <c r="K221" s="48"/>
      <c r="L221" s="8"/>
      <c r="M221" s="9"/>
      <c r="N221" s="4"/>
      <c r="O221" s="8"/>
      <c r="P221" s="9"/>
      <c r="Q221" s="16"/>
      <c r="R221" s="17"/>
      <c r="S221" s="9"/>
      <c r="T221" s="4"/>
      <c r="U221" s="6"/>
      <c r="V221" s="40"/>
      <c r="W221" s="4"/>
      <c r="X221" s="5"/>
      <c r="Y221" s="6"/>
      <c r="Z221" s="4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6"/>
      <c r="BK221" s="10"/>
      <c r="BL221" s="10"/>
      <c r="BM221" s="11"/>
      <c r="BN221" s="7"/>
      <c r="BO221" s="8"/>
      <c r="BP221" s="9"/>
      <c r="BQ221" s="4"/>
      <c r="BR221" s="8"/>
      <c r="BS221" s="9"/>
      <c r="BT221" s="7"/>
      <c r="BU221" s="9"/>
      <c r="BV221" s="76"/>
      <c r="BW221" s="4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6"/>
      <c r="DH221" s="10"/>
      <c r="DI221" s="11"/>
      <c r="DJ221" s="7"/>
      <c r="DK221" s="8"/>
      <c r="DL221" s="9"/>
      <c r="DM221" s="7"/>
      <c r="DN221" s="8"/>
      <c r="DO221" s="18"/>
      <c r="DP221" s="4"/>
      <c r="DQ221" s="5"/>
      <c r="DR221" s="6"/>
      <c r="DS221" s="4"/>
      <c r="DT221" s="5"/>
      <c r="DU221" s="5"/>
      <c r="DV221" s="5"/>
      <c r="DW221" s="6"/>
      <c r="DX221" s="10"/>
      <c r="DY221" s="13"/>
      <c r="DZ221" s="14"/>
      <c r="EA221" s="15"/>
      <c r="EB221" s="13"/>
      <c r="EC221" s="14"/>
      <c r="ED221" s="15"/>
      <c r="EE221" s="13"/>
      <c r="EF221" s="14"/>
      <c r="EG221" s="15"/>
      <c r="EH221" s="13"/>
      <c r="EI221" s="14"/>
      <c r="EJ221" s="15"/>
      <c r="EK221" s="13"/>
      <c r="EL221" s="14"/>
      <c r="EM221" s="15"/>
      <c r="EN221" s="13"/>
      <c r="EO221" s="14"/>
      <c r="EP221" s="15"/>
      <c r="EQ221" s="13"/>
      <c r="ER221" s="14"/>
      <c r="ES221" s="15"/>
      <c r="ET221" s="13"/>
      <c r="EU221" s="14"/>
      <c r="EV221" s="15"/>
      <c r="EW221" s="13"/>
      <c r="EX221" s="14"/>
      <c r="EY221" s="15"/>
      <c r="EZ221" s="13"/>
      <c r="FA221" s="14"/>
      <c r="FB221" s="15"/>
      <c r="FC221" s="12"/>
      <c r="FD221" s="12"/>
      <c r="FE221" s="12"/>
      <c r="FF221" s="12"/>
      <c r="FG221" s="12"/>
      <c r="FH221" s="12"/>
      <c r="FI221" s="12"/>
      <c r="FJ221" s="12"/>
      <c r="FK221" s="12"/>
      <c r="FL221" s="12"/>
      <c r="FM221" s="12"/>
      <c r="FN221" s="12"/>
      <c r="FO221" s="12"/>
      <c r="FP221" s="12"/>
      <c r="FQ221" s="12"/>
      <c r="FR221" s="12"/>
      <c r="FS221" s="12"/>
      <c r="FT221" s="12"/>
      <c r="FU221" s="12"/>
      <c r="FV221" s="12"/>
      <c r="FW221" s="12"/>
      <c r="FX221" s="12"/>
      <c r="FY221" s="12"/>
      <c r="FZ221" s="12"/>
      <c r="GA221" s="12"/>
      <c r="GB221" s="12"/>
      <c r="GC221" s="12"/>
      <c r="GD221" s="12"/>
      <c r="GE221" s="12"/>
      <c r="GF221" s="12"/>
      <c r="GG221" s="12"/>
      <c r="GH221" s="12"/>
      <c r="GI221" s="12"/>
      <c r="GJ221" s="12"/>
      <c r="GK221" s="12"/>
      <c r="GL221" s="12"/>
      <c r="GM221" s="12"/>
      <c r="GN221" s="12"/>
      <c r="GO221" s="12"/>
      <c r="GP221" s="12"/>
      <c r="GQ221" s="12"/>
      <c r="GR221" s="12"/>
      <c r="GS221" s="12"/>
      <c r="GT221" s="12"/>
      <c r="GU221" s="12"/>
      <c r="GV221" s="12"/>
      <c r="GW221" s="12"/>
      <c r="GX221" s="12"/>
      <c r="GY221" s="12"/>
      <c r="GZ221" s="12"/>
      <c r="HA221" s="12"/>
      <c r="HB221" s="12"/>
      <c r="HC221" s="12"/>
      <c r="HD221" s="12"/>
      <c r="HE221" s="12"/>
      <c r="HF221" s="12"/>
      <c r="HG221" s="12"/>
      <c r="HH221" s="12"/>
      <c r="HI221" s="12"/>
      <c r="HJ221" s="12"/>
      <c r="HK221" s="12"/>
      <c r="HL221" s="12"/>
      <c r="HM221" s="12"/>
      <c r="HN221" s="12"/>
      <c r="HO221" s="12"/>
      <c r="HP221" s="12"/>
      <c r="HQ221" s="12"/>
      <c r="HR221" s="12"/>
      <c r="HS221" s="12"/>
      <c r="HT221" s="12"/>
      <c r="HU221" s="12"/>
      <c r="HV221" s="12"/>
      <c r="HW221" s="12"/>
      <c r="HX221" s="12"/>
      <c r="HY221" s="12"/>
      <c r="HZ221" s="12"/>
      <c r="IA221" s="12"/>
      <c r="IB221" s="12"/>
      <c r="IC221" s="12"/>
      <c r="ID221" s="12"/>
      <c r="IE221" s="12"/>
      <c r="IF221" s="12"/>
      <c r="IG221" s="12"/>
      <c r="IH221" s="12"/>
      <c r="II221" s="12"/>
      <c r="IJ221" s="12"/>
      <c r="IK221" s="12"/>
      <c r="IL221" s="12"/>
      <c r="IM221" s="12"/>
      <c r="IN221" s="12"/>
      <c r="IO221" s="12"/>
      <c r="IP221" s="12"/>
      <c r="IQ221" s="12"/>
      <c r="IR221" s="12"/>
      <c r="IS221" s="12"/>
      <c r="IT221" s="12"/>
      <c r="IU221" s="12"/>
      <c r="IV221" s="12"/>
      <c r="IW221" s="12"/>
      <c r="IX221" s="12"/>
      <c r="IY221" s="12"/>
      <c r="IZ221" s="12"/>
      <c r="JA221" s="12"/>
      <c r="JB221" s="12"/>
      <c r="JC221" s="12"/>
      <c r="JD221" s="12"/>
      <c r="JE221" s="12"/>
      <c r="JF221" s="12"/>
      <c r="JG221" s="12"/>
      <c r="JH221" s="12"/>
      <c r="JI221" s="169"/>
      <c r="JJ221" s="12"/>
      <c r="JK221" s="12"/>
      <c r="JL221" s="12"/>
      <c r="JM221" s="169"/>
      <c r="JN221" s="12"/>
      <c r="JO221" s="169"/>
      <c r="JP221" s="12"/>
      <c r="JQ221" s="169"/>
      <c r="JR221" s="12"/>
      <c r="JS221" s="169"/>
      <c r="JT221" s="12"/>
      <c r="JU221" s="169"/>
      <c r="JV221" s="12"/>
      <c r="JW221" s="12"/>
      <c r="JX221" s="12"/>
      <c r="JY221" s="12"/>
      <c r="JZ221" s="12"/>
      <c r="KA221" s="12"/>
      <c r="KB221" s="12"/>
      <c r="KC221" s="12"/>
      <c r="KD221" s="12"/>
      <c r="KE221" s="12"/>
      <c r="KF221" s="12"/>
      <c r="KG221" s="12"/>
      <c r="KH221" s="12"/>
      <c r="KI221" s="12"/>
      <c r="KJ221" s="12"/>
      <c r="KK221" s="12"/>
      <c r="KL221" s="12"/>
      <c r="KM221" s="12"/>
      <c r="KN221" s="12"/>
      <c r="KO221" s="12"/>
      <c r="KP221" s="12"/>
      <c r="KQ221" s="12"/>
      <c r="KR221" s="12"/>
      <c r="KS221" s="12"/>
      <c r="KT221" s="12"/>
      <c r="KU221" s="12"/>
      <c r="KV221" s="12"/>
      <c r="KW221" s="12"/>
      <c r="KX221" s="12"/>
      <c r="KY221" s="12"/>
      <c r="KZ221" s="12"/>
      <c r="LA221" s="12"/>
      <c r="LB221" s="12"/>
      <c r="LC221" s="12"/>
      <c r="LD221" s="12"/>
      <c r="LE221" s="12"/>
      <c r="LF221" s="12"/>
      <c r="LG221" s="12"/>
      <c r="LH221" s="12"/>
      <c r="LI221" s="12"/>
      <c r="LJ221" s="12"/>
      <c r="LK221" s="12"/>
      <c r="LL221" s="12"/>
      <c r="LM221" s="12"/>
      <c r="LN221" s="12"/>
      <c r="LO221" s="12"/>
      <c r="LP221" s="12"/>
      <c r="LQ221" s="12"/>
      <c r="LR221" s="12"/>
      <c r="LS221" s="12"/>
      <c r="LT221" s="12"/>
      <c r="LU221" s="12"/>
      <c r="LV221" s="12"/>
      <c r="LW221" s="12"/>
      <c r="LX221" s="12"/>
      <c r="LY221" s="12"/>
      <c r="LZ221" s="12"/>
      <c r="MA221" s="12"/>
      <c r="MB221" s="12"/>
      <c r="MC221" s="12"/>
      <c r="MD221" s="12"/>
      <c r="ME221" s="12"/>
      <c r="MF221" s="12"/>
      <c r="MG221" s="12"/>
      <c r="MH221" s="12"/>
      <c r="MI221" s="12"/>
      <c r="MJ221" s="12"/>
      <c r="MK221" s="12"/>
      <c r="ML221" s="12"/>
      <c r="MM221" s="12"/>
      <c r="MN221" s="12"/>
      <c r="MO221" s="12"/>
      <c r="MP221" s="12"/>
      <c r="MQ221" s="12"/>
      <c r="MR221" s="12"/>
      <c r="MS221" s="12"/>
      <c r="MT221" s="12"/>
      <c r="MU221" s="12"/>
      <c r="MV221" s="12"/>
      <c r="MW221" s="12"/>
      <c r="MX221" s="12"/>
      <c r="MY221" s="12"/>
      <c r="MZ221" s="12"/>
      <c r="NA221" s="12"/>
      <c r="NB221" s="12"/>
      <c r="NC221" s="12"/>
      <c r="ND221" s="12"/>
      <c r="NE221" s="12"/>
      <c r="NF221" s="12"/>
      <c r="NG221" s="12"/>
      <c r="NH221" s="12"/>
      <c r="NI221" s="12"/>
      <c r="NJ221" s="12"/>
      <c r="NK221" s="12"/>
      <c r="NL221" s="12"/>
      <c r="NM221" s="12"/>
      <c r="NN221" s="12"/>
      <c r="NO221" s="12"/>
      <c r="NP221" s="12"/>
      <c r="NQ221" s="12"/>
      <c r="NR221" s="12"/>
      <c r="NS221" s="12"/>
      <c r="NT221" s="12"/>
      <c r="NU221" s="12"/>
      <c r="NV221" s="12"/>
      <c r="NW221" s="12"/>
      <c r="NX221" s="12"/>
      <c r="NY221" s="12"/>
      <c r="NZ221" s="12"/>
      <c r="OA221" s="12"/>
      <c r="OB221" s="12"/>
      <c r="OC221" s="12"/>
      <c r="OD221" s="12"/>
      <c r="OE221" s="169"/>
      <c r="OF221" s="12"/>
      <c r="OG221" s="12"/>
      <c r="OH221" s="12"/>
      <c r="OI221" s="169"/>
      <c r="OJ221" s="12"/>
      <c r="OK221" s="169"/>
      <c r="OL221" s="12"/>
      <c r="OM221" s="169"/>
      <c r="ON221" s="12"/>
      <c r="OO221" s="169"/>
      <c r="OP221" s="12"/>
      <c r="OQ221" s="169"/>
      <c r="OR221" s="12"/>
      <c r="OS221" s="12"/>
      <c r="OT221" s="12"/>
      <c r="OU221" s="33"/>
      <c r="OV221" s="33"/>
      <c r="OW221" s="33"/>
      <c r="OX221" s="33"/>
      <c r="OY221" s="33"/>
      <c r="OZ221" s="33"/>
      <c r="PA221" s="33"/>
      <c r="PB221" s="33"/>
      <c r="PC221" s="33"/>
      <c r="PD221" s="33"/>
      <c r="PE221" s="33"/>
      <c r="PF221" s="33"/>
      <c r="PG221" s="33"/>
      <c r="PH221" s="33"/>
      <c r="PI221" s="33"/>
      <c r="PJ221" s="33"/>
      <c r="PK221" s="33"/>
      <c r="PL221" s="33"/>
    </row>
    <row r="222" spans="1:428">
      <c r="A222" s="2"/>
      <c r="B222" s="2"/>
      <c r="C222" s="2"/>
      <c r="D222" s="2"/>
      <c r="E222" s="3"/>
      <c r="F222" s="4"/>
      <c r="G222" s="5"/>
      <c r="H222" s="6"/>
      <c r="I222" s="7"/>
      <c r="J222" s="45"/>
      <c r="K222" s="48"/>
      <c r="L222" s="8"/>
      <c r="M222" s="9"/>
      <c r="N222" s="4"/>
      <c r="O222" s="8"/>
      <c r="P222" s="9"/>
      <c r="Q222" s="16"/>
      <c r="R222" s="17"/>
      <c r="S222" s="9"/>
      <c r="T222" s="4"/>
      <c r="U222" s="6"/>
      <c r="V222" s="40"/>
      <c r="W222" s="4"/>
      <c r="X222" s="5"/>
      <c r="Y222" s="6"/>
      <c r="Z222" s="4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6"/>
      <c r="BK222" s="10"/>
      <c r="BL222" s="10"/>
      <c r="BM222" s="11"/>
      <c r="BN222" s="7"/>
      <c r="BO222" s="8"/>
      <c r="BP222" s="9"/>
      <c r="BQ222" s="4"/>
      <c r="BR222" s="8"/>
      <c r="BS222" s="9"/>
      <c r="BT222" s="7"/>
      <c r="BU222" s="9"/>
      <c r="BV222" s="76"/>
      <c r="BW222" s="4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6"/>
      <c r="DH222" s="10"/>
      <c r="DI222" s="11"/>
      <c r="DJ222" s="7"/>
      <c r="DK222" s="8"/>
      <c r="DL222" s="9"/>
      <c r="DM222" s="7"/>
      <c r="DN222" s="8"/>
      <c r="DO222" s="18"/>
      <c r="DP222" s="4"/>
      <c r="DQ222" s="5"/>
      <c r="DR222" s="6"/>
      <c r="DS222" s="4"/>
      <c r="DT222" s="5"/>
      <c r="DU222" s="5"/>
      <c r="DV222" s="5"/>
      <c r="DW222" s="6"/>
      <c r="DX222" s="10"/>
      <c r="DY222" s="13"/>
      <c r="DZ222" s="14"/>
      <c r="EA222" s="15"/>
      <c r="EB222" s="13"/>
      <c r="EC222" s="14"/>
      <c r="ED222" s="15"/>
      <c r="EE222" s="13"/>
      <c r="EF222" s="14"/>
      <c r="EG222" s="15"/>
      <c r="EH222" s="13"/>
      <c r="EI222" s="14"/>
      <c r="EJ222" s="15"/>
      <c r="EK222" s="13"/>
      <c r="EL222" s="14"/>
      <c r="EM222" s="15"/>
      <c r="EN222" s="13"/>
      <c r="EO222" s="14"/>
      <c r="EP222" s="15"/>
      <c r="EQ222" s="13"/>
      <c r="ER222" s="14"/>
      <c r="ES222" s="15"/>
      <c r="ET222" s="13"/>
      <c r="EU222" s="14"/>
      <c r="EV222" s="15"/>
      <c r="EW222" s="13"/>
      <c r="EX222" s="14"/>
      <c r="EY222" s="15"/>
      <c r="EZ222" s="13"/>
      <c r="FA222" s="14"/>
      <c r="FB222" s="15"/>
      <c r="FC222" s="12"/>
      <c r="FD222" s="12"/>
      <c r="FE222" s="12"/>
      <c r="FF222" s="12"/>
      <c r="FG222" s="12"/>
      <c r="FH222" s="12"/>
      <c r="FI222" s="12"/>
      <c r="FJ222" s="12"/>
      <c r="FK222" s="12"/>
      <c r="FL222" s="12"/>
      <c r="FM222" s="12"/>
      <c r="FN222" s="12"/>
      <c r="FO222" s="12"/>
      <c r="FP222" s="12"/>
      <c r="FQ222" s="12"/>
      <c r="FR222" s="12"/>
      <c r="FS222" s="12"/>
      <c r="FT222" s="12"/>
      <c r="FU222" s="12"/>
      <c r="FV222" s="12"/>
      <c r="FW222" s="12"/>
      <c r="FX222" s="12"/>
      <c r="FY222" s="12"/>
      <c r="FZ222" s="12"/>
      <c r="GA222" s="12"/>
      <c r="GB222" s="12"/>
      <c r="GC222" s="12"/>
      <c r="GD222" s="12"/>
      <c r="GE222" s="12"/>
      <c r="GF222" s="12"/>
      <c r="GG222" s="12"/>
      <c r="GH222" s="12"/>
      <c r="GI222" s="12"/>
      <c r="GJ222" s="12"/>
      <c r="GK222" s="12"/>
      <c r="GL222" s="12"/>
      <c r="GM222" s="12"/>
      <c r="GN222" s="12"/>
      <c r="GO222" s="12"/>
      <c r="GP222" s="12"/>
      <c r="GQ222" s="12"/>
      <c r="GR222" s="12"/>
      <c r="GS222" s="12"/>
      <c r="GT222" s="12"/>
      <c r="GU222" s="12"/>
      <c r="GV222" s="12"/>
      <c r="GW222" s="12"/>
      <c r="GX222" s="12"/>
      <c r="GY222" s="12"/>
      <c r="GZ222" s="12"/>
      <c r="HA222" s="12"/>
      <c r="HB222" s="12"/>
      <c r="HC222" s="12"/>
      <c r="HD222" s="12"/>
      <c r="HE222" s="12"/>
      <c r="HF222" s="12"/>
      <c r="HG222" s="12"/>
      <c r="HH222" s="12"/>
      <c r="HI222" s="12"/>
      <c r="HJ222" s="12"/>
      <c r="HK222" s="12"/>
      <c r="HL222" s="12"/>
      <c r="HM222" s="12"/>
      <c r="HN222" s="12"/>
      <c r="HO222" s="12"/>
      <c r="HP222" s="12"/>
      <c r="HQ222" s="12"/>
      <c r="HR222" s="12"/>
      <c r="HS222" s="12"/>
      <c r="HT222" s="12"/>
      <c r="HU222" s="12"/>
      <c r="HV222" s="12"/>
      <c r="HW222" s="12"/>
      <c r="HX222" s="12"/>
      <c r="HY222" s="12"/>
      <c r="HZ222" s="12"/>
      <c r="IA222" s="12"/>
      <c r="IB222" s="12"/>
      <c r="IC222" s="12"/>
      <c r="ID222" s="12"/>
      <c r="IE222" s="12"/>
      <c r="IF222" s="12"/>
      <c r="IG222" s="12"/>
      <c r="IH222" s="12"/>
      <c r="II222" s="12"/>
      <c r="IJ222" s="12"/>
      <c r="IK222" s="12"/>
      <c r="IL222" s="12"/>
      <c r="IM222" s="12"/>
      <c r="IN222" s="12"/>
      <c r="IO222" s="12"/>
      <c r="IP222" s="12"/>
      <c r="IQ222" s="12"/>
      <c r="IR222" s="12"/>
      <c r="IS222" s="12"/>
      <c r="IT222" s="12"/>
      <c r="IU222" s="12"/>
      <c r="IV222" s="12"/>
      <c r="IW222" s="12"/>
      <c r="IX222" s="12"/>
      <c r="IY222" s="12"/>
      <c r="IZ222" s="12"/>
      <c r="JA222" s="12"/>
      <c r="JB222" s="12"/>
      <c r="JC222" s="12"/>
      <c r="JD222" s="12"/>
      <c r="JE222" s="12"/>
      <c r="JF222" s="12"/>
      <c r="JG222" s="12"/>
      <c r="JH222" s="12"/>
      <c r="JI222" s="169"/>
      <c r="JJ222" s="12"/>
      <c r="JK222" s="12"/>
      <c r="JL222" s="12"/>
      <c r="JM222" s="169"/>
      <c r="JN222" s="12"/>
      <c r="JO222" s="169"/>
      <c r="JP222" s="12"/>
      <c r="JQ222" s="169"/>
      <c r="JR222" s="12"/>
      <c r="JS222" s="169"/>
      <c r="JT222" s="12"/>
      <c r="JU222" s="169"/>
      <c r="JV222" s="12"/>
      <c r="JW222" s="12"/>
      <c r="JX222" s="12"/>
      <c r="JY222" s="12"/>
      <c r="JZ222" s="12"/>
      <c r="KA222" s="12"/>
      <c r="KB222" s="12"/>
      <c r="KC222" s="12"/>
      <c r="KD222" s="12"/>
      <c r="KE222" s="12"/>
      <c r="KF222" s="12"/>
      <c r="KG222" s="12"/>
      <c r="KH222" s="12"/>
      <c r="KI222" s="12"/>
      <c r="KJ222" s="12"/>
      <c r="KK222" s="12"/>
      <c r="KL222" s="12"/>
      <c r="KM222" s="12"/>
      <c r="KN222" s="12"/>
      <c r="KO222" s="12"/>
      <c r="KP222" s="12"/>
      <c r="KQ222" s="12"/>
      <c r="KR222" s="12"/>
      <c r="KS222" s="12"/>
      <c r="KT222" s="12"/>
      <c r="KU222" s="12"/>
      <c r="KV222" s="12"/>
      <c r="KW222" s="12"/>
      <c r="KX222" s="12"/>
      <c r="KY222" s="12"/>
      <c r="KZ222" s="12"/>
      <c r="LA222" s="12"/>
      <c r="LB222" s="12"/>
      <c r="LC222" s="12"/>
      <c r="LD222" s="12"/>
      <c r="LE222" s="12"/>
      <c r="LF222" s="12"/>
      <c r="LG222" s="12"/>
      <c r="LH222" s="12"/>
      <c r="LI222" s="12"/>
      <c r="LJ222" s="12"/>
      <c r="LK222" s="12"/>
      <c r="LL222" s="12"/>
      <c r="LM222" s="12"/>
      <c r="LN222" s="12"/>
      <c r="LO222" s="12"/>
      <c r="LP222" s="12"/>
      <c r="LQ222" s="12"/>
      <c r="LR222" s="12"/>
      <c r="LS222" s="12"/>
      <c r="LT222" s="12"/>
      <c r="LU222" s="12"/>
      <c r="LV222" s="12"/>
      <c r="LW222" s="12"/>
      <c r="LX222" s="12"/>
      <c r="LY222" s="12"/>
      <c r="LZ222" s="12"/>
      <c r="MA222" s="12"/>
      <c r="MB222" s="12"/>
      <c r="MC222" s="12"/>
      <c r="MD222" s="12"/>
      <c r="ME222" s="12"/>
      <c r="MF222" s="12"/>
      <c r="MG222" s="12"/>
      <c r="MH222" s="12"/>
      <c r="MI222" s="12"/>
      <c r="MJ222" s="12"/>
      <c r="MK222" s="12"/>
      <c r="ML222" s="12"/>
      <c r="MM222" s="12"/>
      <c r="MN222" s="12"/>
      <c r="MO222" s="12"/>
      <c r="MP222" s="12"/>
      <c r="MQ222" s="12"/>
      <c r="MR222" s="12"/>
      <c r="MS222" s="12"/>
      <c r="MT222" s="12"/>
      <c r="MU222" s="12"/>
      <c r="MV222" s="12"/>
      <c r="MW222" s="12"/>
      <c r="MX222" s="12"/>
      <c r="MY222" s="12"/>
      <c r="MZ222" s="12"/>
      <c r="NA222" s="12"/>
      <c r="NB222" s="12"/>
      <c r="NC222" s="12"/>
      <c r="ND222" s="12"/>
      <c r="NE222" s="12"/>
      <c r="NF222" s="12"/>
      <c r="NG222" s="12"/>
      <c r="NH222" s="12"/>
      <c r="NI222" s="12"/>
      <c r="NJ222" s="12"/>
      <c r="NK222" s="12"/>
      <c r="NL222" s="12"/>
      <c r="NM222" s="12"/>
      <c r="NN222" s="12"/>
      <c r="NO222" s="12"/>
      <c r="NP222" s="12"/>
      <c r="NQ222" s="12"/>
      <c r="NR222" s="12"/>
      <c r="NS222" s="12"/>
      <c r="NT222" s="12"/>
      <c r="NU222" s="12"/>
      <c r="NV222" s="12"/>
      <c r="NW222" s="12"/>
      <c r="NX222" s="12"/>
      <c r="NY222" s="12"/>
      <c r="NZ222" s="12"/>
      <c r="OA222" s="12"/>
      <c r="OB222" s="12"/>
      <c r="OC222" s="12"/>
      <c r="OD222" s="12"/>
      <c r="OE222" s="169"/>
      <c r="OF222" s="12"/>
      <c r="OG222" s="12"/>
      <c r="OH222" s="12"/>
      <c r="OI222" s="169"/>
      <c r="OJ222" s="12"/>
      <c r="OK222" s="169"/>
      <c r="OL222" s="12"/>
      <c r="OM222" s="169"/>
      <c r="ON222" s="12"/>
      <c r="OO222" s="169"/>
      <c r="OP222" s="12"/>
      <c r="OQ222" s="169"/>
      <c r="OR222" s="12"/>
      <c r="OS222" s="12"/>
      <c r="OT222" s="12"/>
      <c r="OU222" s="33"/>
      <c r="OV222" s="33"/>
      <c r="OW222" s="33"/>
      <c r="OX222" s="33"/>
      <c r="OY222" s="33"/>
      <c r="OZ222" s="33"/>
      <c r="PA222" s="33"/>
      <c r="PB222" s="33"/>
      <c r="PC222" s="33"/>
      <c r="PD222" s="33"/>
      <c r="PE222" s="33"/>
      <c r="PF222" s="33"/>
      <c r="PG222" s="33"/>
      <c r="PH222" s="33"/>
      <c r="PI222" s="33"/>
      <c r="PJ222" s="33"/>
      <c r="PK222" s="33"/>
      <c r="PL222" s="33"/>
    </row>
    <row r="223" spans="1:428">
      <c r="A223" s="2"/>
      <c r="B223" s="2"/>
      <c r="C223" s="2"/>
      <c r="D223" s="2"/>
      <c r="E223" s="3"/>
      <c r="F223" s="4"/>
      <c r="G223" s="5"/>
      <c r="H223" s="6"/>
      <c r="I223" s="7"/>
      <c r="J223" s="45"/>
      <c r="K223" s="48"/>
      <c r="L223" s="8"/>
      <c r="M223" s="9"/>
      <c r="N223" s="4"/>
      <c r="O223" s="8"/>
      <c r="P223" s="9"/>
      <c r="Q223" s="16"/>
      <c r="R223" s="17"/>
      <c r="S223" s="9"/>
      <c r="T223" s="4"/>
      <c r="U223" s="6"/>
      <c r="V223" s="40"/>
      <c r="W223" s="4"/>
      <c r="X223" s="5"/>
      <c r="Y223" s="6"/>
      <c r="Z223" s="4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6"/>
      <c r="BK223" s="10"/>
      <c r="BL223" s="10"/>
      <c r="BM223" s="11"/>
      <c r="BN223" s="7"/>
      <c r="BO223" s="8"/>
      <c r="BP223" s="9"/>
      <c r="BQ223" s="4"/>
      <c r="BR223" s="8"/>
      <c r="BS223" s="9"/>
      <c r="BT223" s="7"/>
      <c r="BU223" s="9"/>
      <c r="BV223" s="76"/>
      <c r="BW223" s="4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6"/>
      <c r="DH223" s="10"/>
      <c r="DI223" s="11"/>
      <c r="DJ223" s="7"/>
      <c r="DK223" s="8"/>
      <c r="DL223" s="9"/>
      <c r="DM223" s="7"/>
      <c r="DN223" s="8"/>
      <c r="DO223" s="18"/>
      <c r="DP223" s="4"/>
      <c r="DQ223" s="5"/>
      <c r="DR223" s="6"/>
      <c r="DS223" s="4"/>
      <c r="DT223" s="5"/>
      <c r="DU223" s="5"/>
      <c r="DV223" s="5"/>
      <c r="DW223" s="6"/>
      <c r="DX223" s="10"/>
      <c r="DY223" s="13"/>
      <c r="DZ223" s="14"/>
      <c r="EA223" s="15"/>
      <c r="EB223" s="13"/>
      <c r="EC223" s="14"/>
      <c r="ED223" s="15"/>
      <c r="EE223" s="13"/>
      <c r="EF223" s="14"/>
      <c r="EG223" s="15"/>
      <c r="EH223" s="13"/>
      <c r="EI223" s="14"/>
      <c r="EJ223" s="15"/>
      <c r="EK223" s="13"/>
      <c r="EL223" s="14"/>
      <c r="EM223" s="15"/>
      <c r="EN223" s="13"/>
      <c r="EO223" s="14"/>
      <c r="EP223" s="15"/>
      <c r="EQ223" s="13"/>
      <c r="ER223" s="14"/>
      <c r="ES223" s="15"/>
      <c r="ET223" s="13"/>
      <c r="EU223" s="14"/>
      <c r="EV223" s="15"/>
      <c r="EW223" s="13"/>
      <c r="EX223" s="14"/>
      <c r="EY223" s="15"/>
      <c r="EZ223" s="13"/>
      <c r="FA223" s="14"/>
      <c r="FB223" s="15"/>
      <c r="FC223" s="12"/>
      <c r="FD223" s="12"/>
      <c r="FE223" s="12"/>
      <c r="FF223" s="12"/>
      <c r="FG223" s="12"/>
      <c r="FH223" s="12"/>
      <c r="FI223" s="12"/>
      <c r="FJ223" s="12"/>
      <c r="FK223" s="12"/>
      <c r="FL223" s="12"/>
      <c r="FM223" s="12"/>
      <c r="FN223" s="12"/>
      <c r="FO223" s="12"/>
      <c r="FP223" s="12"/>
      <c r="FQ223" s="12"/>
      <c r="FR223" s="12"/>
      <c r="FS223" s="12"/>
      <c r="FT223" s="12"/>
      <c r="FU223" s="12"/>
      <c r="FV223" s="12"/>
      <c r="FW223" s="12"/>
      <c r="FX223" s="12"/>
      <c r="FY223" s="12"/>
      <c r="FZ223" s="12"/>
      <c r="GA223" s="12"/>
      <c r="GB223" s="12"/>
      <c r="GC223" s="12"/>
      <c r="GD223" s="12"/>
      <c r="GE223" s="12"/>
      <c r="GF223" s="12"/>
      <c r="GG223" s="12"/>
      <c r="GH223" s="12"/>
      <c r="GI223" s="12"/>
      <c r="GJ223" s="12"/>
      <c r="GK223" s="12"/>
      <c r="GL223" s="12"/>
      <c r="GM223" s="12"/>
      <c r="GN223" s="12"/>
      <c r="GO223" s="12"/>
      <c r="GP223" s="12"/>
      <c r="GQ223" s="12"/>
      <c r="GR223" s="12"/>
      <c r="GS223" s="12"/>
      <c r="GT223" s="12"/>
      <c r="GU223" s="12"/>
      <c r="GV223" s="12"/>
      <c r="GW223" s="12"/>
      <c r="GX223" s="12"/>
      <c r="GY223" s="12"/>
      <c r="GZ223" s="12"/>
      <c r="HA223" s="12"/>
      <c r="HB223" s="12"/>
      <c r="HC223" s="12"/>
      <c r="HD223" s="12"/>
      <c r="HE223" s="12"/>
      <c r="HF223" s="12"/>
      <c r="HG223" s="12"/>
      <c r="HH223" s="12"/>
      <c r="HI223" s="12"/>
      <c r="HJ223" s="12"/>
      <c r="HK223" s="12"/>
      <c r="HL223" s="12"/>
      <c r="HM223" s="12"/>
      <c r="HN223" s="12"/>
      <c r="HO223" s="12"/>
      <c r="HP223" s="12"/>
      <c r="HQ223" s="12"/>
      <c r="HR223" s="12"/>
      <c r="HS223" s="12"/>
      <c r="HT223" s="12"/>
      <c r="HU223" s="12"/>
      <c r="HV223" s="12"/>
      <c r="HW223" s="12"/>
      <c r="HX223" s="12"/>
      <c r="HY223" s="12"/>
      <c r="HZ223" s="12"/>
      <c r="IA223" s="12"/>
      <c r="IB223" s="12"/>
      <c r="IC223" s="12"/>
      <c r="ID223" s="12"/>
      <c r="IE223" s="12"/>
      <c r="IF223" s="12"/>
      <c r="IG223" s="12"/>
      <c r="IH223" s="12"/>
      <c r="II223" s="12"/>
      <c r="IJ223" s="12"/>
      <c r="IK223" s="12"/>
      <c r="IL223" s="12"/>
      <c r="IM223" s="12"/>
      <c r="IN223" s="12"/>
      <c r="IO223" s="12"/>
      <c r="IP223" s="12"/>
      <c r="IQ223" s="12"/>
      <c r="IR223" s="12"/>
      <c r="IS223" s="12"/>
      <c r="IT223" s="12"/>
      <c r="IU223" s="12"/>
      <c r="IV223" s="12"/>
      <c r="IW223" s="12"/>
      <c r="IX223" s="12"/>
      <c r="IY223" s="12"/>
      <c r="IZ223" s="12"/>
      <c r="JA223" s="12"/>
      <c r="JB223" s="12"/>
      <c r="JC223" s="12"/>
      <c r="JD223" s="12"/>
      <c r="JE223" s="12"/>
      <c r="JF223" s="12"/>
      <c r="JG223" s="12"/>
      <c r="JH223" s="12"/>
      <c r="JI223" s="169"/>
      <c r="JJ223" s="12"/>
      <c r="JK223" s="12"/>
      <c r="JL223" s="12"/>
      <c r="JM223" s="169"/>
      <c r="JN223" s="12"/>
      <c r="JO223" s="169"/>
      <c r="JP223" s="12"/>
      <c r="JQ223" s="169"/>
      <c r="JR223" s="12"/>
      <c r="JS223" s="169"/>
      <c r="JT223" s="12"/>
      <c r="JU223" s="169"/>
      <c r="JV223" s="12"/>
      <c r="JW223" s="12"/>
      <c r="JX223" s="12"/>
      <c r="JY223" s="12"/>
      <c r="JZ223" s="12"/>
      <c r="KA223" s="12"/>
      <c r="KB223" s="12"/>
      <c r="KC223" s="12"/>
      <c r="KD223" s="12"/>
      <c r="KE223" s="12"/>
      <c r="KF223" s="12"/>
      <c r="KG223" s="12"/>
      <c r="KH223" s="12"/>
      <c r="KI223" s="12"/>
      <c r="KJ223" s="12"/>
      <c r="KK223" s="12"/>
      <c r="KL223" s="12"/>
      <c r="KM223" s="12"/>
      <c r="KN223" s="12"/>
      <c r="KO223" s="12"/>
      <c r="KP223" s="12"/>
      <c r="KQ223" s="12"/>
      <c r="KR223" s="12"/>
      <c r="KS223" s="12"/>
      <c r="KT223" s="12"/>
      <c r="KU223" s="12"/>
      <c r="KV223" s="12"/>
      <c r="KW223" s="12"/>
      <c r="KX223" s="12"/>
      <c r="KY223" s="12"/>
      <c r="KZ223" s="12"/>
      <c r="LA223" s="12"/>
      <c r="LB223" s="12"/>
      <c r="LC223" s="12"/>
      <c r="LD223" s="12"/>
      <c r="LE223" s="12"/>
      <c r="LF223" s="12"/>
      <c r="LG223" s="12"/>
      <c r="LH223" s="12"/>
      <c r="LI223" s="12"/>
      <c r="LJ223" s="12"/>
      <c r="LK223" s="12"/>
      <c r="LL223" s="12"/>
      <c r="LM223" s="12"/>
      <c r="LN223" s="12"/>
      <c r="LO223" s="12"/>
      <c r="LP223" s="12"/>
      <c r="LQ223" s="12"/>
      <c r="LR223" s="12"/>
      <c r="LS223" s="12"/>
      <c r="LT223" s="12"/>
      <c r="LU223" s="12"/>
      <c r="LV223" s="12"/>
      <c r="LW223" s="12"/>
      <c r="LX223" s="12"/>
      <c r="LY223" s="12"/>
      <c r="LZ223" s="12"/>
      <c r="MA223" s="12"/>
      <c r="MB223" s="12"/>
      <c r="MC223" s="12"/>
      <c r="MD223" s="12"/>
      <c r="ME223" s="12"/>
      <c r="MF223" s="12"/>
      <c r="MG223" s="12"/>
      <c r="MH223" s="12"/>
      <c r="MI223" s="12"/>
      <c r="MJ223" s="12"/>
      <c r="MK223" s="12"/>
      <c r="ML223" s="12"/>
      <c r="MM223" s="12"/>
      <c r="MN223" s="12"/>
      <c r="MO223" s="12"/>
      <c r="MP223" s="12"/>
      <c r="MQ223" s="12"/>
      <c r="MR223" s="12"/>
      <c r="MS223" s="12"/>
      <c r="MT223" s="12"/>
      <c r="MU223" s="12"/>
      <c r="MV223" s="12"/>
      <c r="MW223" s="12"/>
      <c r="MX223" s="12"/>
      <c r="MY223" s="12"/>
      <c r="MZ223" s="12"/>
      <c r="NA223" s="12"/>
      <c r="NB223" s="12"/>
      <c r="NC223" s="12"/>
      <c r="ND223" s="12"/>
      <c r="NE223" s="12"/>
      <c r="NF223" s="12"/>
      <c r="NG223" s="12"/>
      <c r="NH223" s="12"/>
      <c r="NI223" s="12"/>
      <c r="NJ223" s="12"/>
      <c r="NK223" s="12"/>
      <c r="NL223" s="12"/>
      <c r="NM223" s="12"/>
      <c r="NN223" s="12"/>
      <c r="NO223" s="12"/>
      <c r="NP223" s="12"/>
      <c r="NQ223" s="12"/>
      <c r="NR223" s="12"/>
      <c r="NS223" s="12"/>
      <c r="NT223" s="12"/>
      <c r="NU223" s="12"/>
      <c r="NV223" s="12"/>
      <c r="NW223" s="12"/>
      <c r="NX223" s="12"/>
      <c r="NY223" s="12"/>
      <c r="NZ223" s="12"/>
      <c r="OA223" s="12"/>
      <c r="OB223" s="12"/>
      <c r="OC223" s="12"/>
      <c r="OD223" s="12"/>
      <c r="OE223" s="169"/>
      <c r="OF223" s="12"/>
      <c r="OG223" s="12"/>
      <c r="OH223" s="12"/>
      <c r="OI223" s="169"/>
      <c r="OJ223" s="12"/>
      <c r="OK223" s="169"/>
      <c r="OL223" s="12"/>
      <c r="OM223" s="169"/>
      <c r="ON223" s="12"/>
      <c r="OO223" s="169"/>
      <c r="OP223" s="12"/>
      <c r="OQ223" s="169"/>
      <c r="OR223" s="12"/>
      <c r="OS223" s="12"/>
      <c r="OT223" s="12"/>
      <c r="OU223" s="33"/>
      <c r="OV223" s="33"/>
      <c r="OW223" s="33"/>
      <c r="OX223" s="33"/>
      <c r="OY223" s="33"/>
      <c r="OZ223" s="33"/>
      <c r="PA223" s="33"/>
      <c r="PB223" s="33"/>
      <c r="PC223" s="33"/>
      <c r="PD223" s="33"/>
      <c r="PE223" s="33"/>
      <c r="PF223" s="33"/>
      <c r="PG223" s="33"/>
      <c r="PH223" s="33"/>
      <c r="PI223" s="33"/>
      <c r="PJ223" s="33"/>
      <c r="PK223" s="33"/>
      <c r="PL223" s="33"/>
    </row>
    <row r="224" spans="1:428">
      <c r="A224" s="2"/>
      <c r="B224" s="2"/>
      <c r="C224" s="2"/>
      <c r="D224" s="2"/>
      <c r="E224" s="3"/>
      <c r="F224" s="4"/>
      <c r="G224" s="5"/>
      <c r="H224" s="6"/>
      <c r="I224" s="7"/>
      <c r="J224" s="45"/>
      <c r="K224" s="48"/>
      <c r="L224" s="8"/>
      <c r="M224" s="9"/>
      <c r="N224" s="4"/>
      <c r="O224" s="8"/>
      <c r="P224" s="9"/>
      <c r="Q224" s="16"/>
      <c r="R224" s="17"/>
      <c r="S224" s="9"/>
      <c r="T224" s="4"/>
      <c r="U224" s="6"/>
      <c r="V224" s="40"/>
      <c r="W224" s="4"/>
      <c r="X224" s="5"/>
      <c r="Y224" s="6"/>
      <c r="Z224" s="4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6"/>
      <c r="BK224" s="10"/>
      <c r="BL224" s="10"/>
      <c r="BM224" s="11"/>
      <c r="BN224" s="7"/>
      <c r="BO224" s="8"/>
      <c r="BP224" s="9"/>
      <c r="BQ224" s="4"/>
      <c r="BR224" s="8"/>
      <c r="BS224" s="9"/>
      <c r="BT224" s="7"/>
      <c r="BU224" s="9"/>
      <c r="BV224" s="76"/>
      <c r="BW224" s="4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6"/>
      <c r="DH224" s="10"/>
      <c r="DI224" s="11"/>
      <c r="DJ224" s="7"/>
      <c r="DK224" s="8"/>
      <c r="DL224" s="9"/>
      <c r="DM224" s="7"/>
      <c r="DN224" s="8"/>
      <c r="DO224" s="18"/>
      <c r="DP224" s="4"/>
      <c r="DQ224" s="5"/>
      <c r="DR224" s="6"/>
      <c r="DS224" s="4"/>
      <c r="DT224" s="5"/>
      <c r="DU224" s="5"/>
      <c r="DV224" s="5"/>
      <c r="DW224" s="6"/>
      <c r="DX224" s="10"/>
      <c r="DY224" s="13"/>
      <c r="DZ224" s="14"/>
      <c r="EA224" s="15"/>
      <c r="EB224" s="13"/>
      <c r="EC224" s="14"/>
      <c r="ED224" s="15"/>
      <c r="EE224" s="13"/>
      <c r="EF224" s="14"/>
      <c r="EG224" s="15"/>
      <c r="EH224" s="13"/>
      <c r="EI224" s="14"/>
      <c r="EJ224" s="15"/>
      <c r="EK224" s="13"/>
      <c r="EL224" s="14"/>
      <c r="EM224" s="15"/>
      <c r="EN224" s="13"/>
      <c r="EO224" s="14"/>
      <c r="EP224" s="15"/>
      <c r="EQ224" s="13"/>
      <c r="ER224" s="14"/>
      <c r="ES224" s="15"/>
      <c r="ET224" s="13"/>
      <c r="EU224" s="14"/>
      <c r="EV224" s="15"/>
      <c r="EW224" s="13"/>
      <c r="EX224" s="14"/>
      <c r="EY224" s="15"/>
      <c r="EZ224" s="13"/>
      <c r="FA224" s="14"/>
      <c r="FB224" s="15"/>
      <c r="FC224" s="12"/>
      <c r="FD224" s="12"/>
      <c r="FE224" s="12"/>
      <c r="FF224" s="12"/>
      <c r="FG224" s="12"/>
      <c r="FH224" s="12"/>
      <c r="FI224" s="12"/>
      <c r="FJ224" s="12"/>
      <c r="FK224" s="12"/>
      <c r="FL224" s="12"/>
      <c r="FM224" s="12"/>
      <c r="FN224" s="12"/>
      <c r="FO224" s="12"/>
      <c r="FP224" s="12"/>
      <c r="FQ224" s="12"/>
      <c r="FR224" s="12"/>
      <c r="FS224" s="12"/>
      <c r="FT224" s="12"/>
      <c r="FU224" s="12"/>
      <c r="FV224" s="12"/>
      <c r="FW224" s="12"/>
      <c r="FX224" s="12"/>
      <c r="FY224" s="12"/>
      <c r="FZ224" s="12"/>
      <c r="GA224" s="12"/>
      <c r="GB224" s="12"/>
      <c r="GC224" s="12"/>
      <c r="GD224" s="12"/>
      <c r="GE224" s="12"/>
      <c r="GF224" s="12"/>
      <c r="GG224" s="12"/>
      <c r="GH224" s="12"/>
      <c r="GI224" s="12"/>
      <c r="GJ224" s="12"/>
      <c r="GK224" s="12"/>
      <c r="GL224" s="12"/>
      <c r="GM224" s="12"/>
      <c r="GN224" s="12"/>
      <c r="GO224" s="12"/>
      <c r="GP224" s="12"/>
      <c r="GQ224" s="12"/>
      <c r="GR224" s="12"/>
      <c r="GS224" s="12"/>
      <c r="GT224" s="12"/>
      <c r="GU224" s="12"/>
      <c r="GV224" s="12"/>
      <c r="GW224" s="12"/>
      <c r="GX224" s="12"/>
      <c r="GY224" s="12"/>
      <c r="GZ224" s="12"/>
      <c r="HA224" s="12"/>
      <c r="HB224" s="12"/>
      <c r="HC224" s="12"/>
      <c r="HD224" s="12"/>
      <c r="HE224" s="12"/>
      <c r="HF224" s="12"/>
      <c r="HG224" s="12"/>
      <c r="HH224" s="12"/>
      <c r="HI224" s="12"/>
      <c r="HJ224" s="12"/>
      <c r="HK224" s="12"/>
      <c r="HL224" s="12"/>
      <c r="HM224" s="12"/>
      <c r="HN224" s="12"/>
      <c r="HO224" s="12"/>
      <c r="HP224" s="12"/>
      <c r="HQ224" s="12"/>
      <c r="HR224" s="12"/>
      <c r="HS224" s="12"/>
      <c r="HT224" s="12"/>
      <c r="HU224" s="12"/>
      <c r="HV224" s="12"/>
      <c r="HW224" s="12"/>
      <c r="HX224" s="12"/>
      <c r="HY224" s="12"/>
      <c r="HZ224" s="12"/>
      <c r="IA224" s="12"/>
      <c r="IB224" s="12"/>
      <c r="IC224" s="12"/>
      <c r="ID224" s="12"/>
      <c r="IE224" s="12"/>
      <c r="IF224" s="12"/>
      <c r="IG224" s="12"/>
      <c r="IH224" s="12"/>
      <c r="II224" s="12"/>
      <c r="IJ224" s="12"/>
      <c r="IK224" s="12"/>
      <c r="IL224" s="12"/>
      <c r="IM224" s="12"/>
      <c r="IN224" s="12"/>
      <c r="IO224" s="12"/>
      <c r="IP224" s="12"/>
      <c r="IQ224" s="12"/>
      <c r="IR224" s="12"/>
      <c r="IS224" s="12"/>
      <c r="IT224" s="12"/>
      <c r="IU224" s="12"/>
      <c r="IV224" s="12"/>
      <c r="IW224" s="12"/>
      <c r="IX224" s="12"/>
      <c r="IY224" s="12"/>
      <c r="IZ224" s="12"/>
      <c r="JA224" s="12"/>
      <c r="JB224" s="12"/>
      <c r="JC224" s="12"/>
      <c r="JD224" s="12"/>
      <c r="JE224" s="12"/>
      <c r="JF224" s="12"/>
      <c r="JG224" s="12"/>
      <c r="JH224" s="12"/>
      <c r="JI224" s="169"/>
      <c r="JJ224" s="12"/>
      <c r="JK224" s="12"/>
      <c r="JL224" s="12"/>
      <c r="JM224" s="169"/>
      <c r="JN224" s="12"/>
      <c r="JO224" s="169"/>
      <c r="JP224" s="12"/>
      <c r="JQ224" s="169"/>
      <c r="JR224" s="12"/>
      <c r="JS224" s="169"/>
      <c r="JT224" s="12"/>
      <c r="JU224" s="169"/>
      <c r="JV224" s="12"/>
      <c r="JW224" s="12"/>
      <c r="JX224" s="12"/>
      <c r="JY224" s="12"/>
      <c r="JZ224" s="12"/>
      <c r="KA224" s="12"/>
      <c r="KB224" s="12"/>
      <c r="KC224" s="12"/>
      <c r="KD224" s="12"/>
      <c r="KE224" s="12"/>
      <c r="KF224" s="12"/>
      <c r="KG224" s="12"/>
      <c r="KH224" s="12"/>
      <c r="KI224" s="12"/>
      <c r="KJ224" s="12"/>
      <c r="KK224" s="12"/>
      <c r="KL224" s="12"/>
      <c r="KM224" s="12"/>
      <c r="KN224" s="12"/>
      <c r="KO224" s="12"/>
      <c r="KP224" s="12"/>
      <c r="KQ224" s="12"/>
      <c r="KR224" s="12"/>
      <c r="KS224" s="12"/>
      <c r="KT224" s="12"/>
      <c r="KU224" s="12"/>
      <c r="KV224" s="12"/>
      <c r="KW224" s="12"/>
      <c r="KX224" s="12"/>
      <c r="KY224" s="12"/>
      <c r="KZ224" s="12"/>
      <c r="LA224" s="12"/>
      <c r="LB224" s="12"/>
      <c r="LC224" s="12"/>
      <c r="LD224" s="12"/>
      <c r="LE224" s="12"/>
      <c r="LF224" s="12"/>
      <c r="LG224" s="12"/>
      <c r="LH224" s="12"/>
      <c r="LI224" s="12"/>
      <c r="LJ224" s="12"/>
      <c r="LK224" s="12"/>
      <c r="LL224" s="12"/>
      <c r="LM224" s="12"/>
      <c r="LN224" s="12"/>
      <c r="LO224" s="12"/>
      <c r="LP224" s="12"/>
      <c r="LQ224" s="12"/>
      <c r="LR224" s="12"/>
      <c r="LS224" s="12"/>
      <c r="LT224" s="12"/>
      <c r="LU224" s="12"/>
      <c r="LV224" s="12"/>
      <c r="LW224" s="12"/>
      <c r="LX224" s="12"/>
      <c r="LY224" s="12"/>
      <c r="LZ224" s="12"/>
      <c r="MA224" s="12"/>
      <c r="MB224" s="12"/>
      <c r="MC224" s="12"/>
      <c r="MD224" s="12"/>
      <c r="ME224" s="12"/>
      <c r="MF224" s="12"/>
      <c r="MG224" s="12"/>
      <c r="MH224" s="12"/>
      <c r="MI224" s="12"/>
      <c r="MJ224" s="12"/>
      <c r="MK224" s="12"/>
      <c r="ML224" s="12"/>
      <c r="MM224" s="12"/>
      <c r="MN224" s="12"/>
      <c r="MO224" s="12"/>
      <c r="MP224" s="12"/>
      <c r="MQ224" s="12"/>
      <c r="MR224" s="12"/>
      <c r="MS224" s="12"/>
      <c r="MT224" s="12"/>
      <c r="MU224" s="12"/>
      <c r="MV224" s="12"/>
      <c r="MW224" s="12"/>
      <c r="MX224" s="12"/>
      <c r="MY224" s="12"/>
      <c r="MZ224" s="12"/>
      <c r="NA224" s="12"/>
      <c r="NB224" s="12"/>
      <c r="NC224" s="12"/>
      <c r="ND224" s="12"/>
      <c r="NE224" s="12"/>
      <c r="NF224" s="12"/>
      <c r="NG224" s="12"/>
      <c r="NH224" s="12"/>
      <c r="NI224" s="12"/>
      <c r="NJ224" s="12"/>
      <c r="NK224" s="12"/>
      <c r="NL224" s="12"/>
      <c r="NM224" s="12"/>
      <c r="NN224" s="12"/>
      <c r="NO224" s="12"/>
      <c r="NP224" s="12"/>
      <c r="NQ224" s="12"/>
      <c r="NR224" s="12"/>
      <c r="NS224" s="12"/>
      <c r="NT224" s="12"/>
      <c r="NU224" s="12"/>
      <c r="NV224" s="12"/>
      <c r="NW224" s="12"/>
      <c r="NX224" s="12"/>
      <c r="NY224" s="12"/>
      <c r="NZ224" s="12"/>
      <c r="OA224" s="12"/>
      <c r="OB224" s="12"/>
      <c r="OC224" s="12"/>
      <c r="OD224" s="12"/>
      <c r="OE224" s="169"/>
      <c r="OF224" s="12"/>
      <c r="OG224" s="12"/>
      <c r="OH224" s="12"/>
      <c r="OI224" s="169"/>
      <c r="OJ224" s="12"/>
      <c r="OK224" s="169"/>
      <c r="OL224" s="12"/>
      <c r="OM224" s="169"/>
      <c r="ON224" s="12"/>
      <c r="OO224" s="169"/>
      <c r="OP224" s="12"/>
      <c r="OQ224" s="169"/>
      <c r="OR224" s="12"/>
      <c r="OS224" s="12"/>
      <c r="OT224" s="12"/>
      <c r="OU224" s="33"/>
      <c r="OV224" s="33"/>
      <c r="OW224" s="33"/>
      <c r="OX224" s="33"/>
      <c r="OY224" s="33"/>
      <c r="OZ224" s="33"/>
      <c r="PA224" s="33"/>
      <c r="PB224" s="33"/>
      <c r="PC224" s="33"/>
      <c r="PD224" s="33"/>
      <c r="PE224" s="33"/>
      <c r="PF224" s="33"/>
      <c r="PG224" s="33"/>
      <c r="PH224" s="33"/>
      <c r="PI224" s="33"/>
      <c r="PJ224" s="33"/>
      <c r="PK224" s="33"/>
      <c r="PL224" s="33"/>
    </row>
    <row r="225" spans="1:428">
      <c r="A225" s="2"/>
      <c r="B225" s="2"/>
      <c r="C225" s="2"/>
      <c r="D225" s="2"/>
      <c r="E225" s="3"/>
      <c r="F225" s="4"/>
      <c r="G225" s="5"/>
      <c r="H225" s="6"/>
      <c r="I225" s="7"/>
      <c r="J225" s="45"/>
      <c r="K225" s="48"/>
      <c r="L225" s="8"/>
      <c r="M225" s="9"/>
      <c r="N225" s="4"/>
      <c r="O225" s="8"/>
      <c r="P225" s="9"/>
      <c r="Q225" s="16"/>
      <c r="R225" s="17"/>
      <c r="S225" s="9"/>
      <c r="T225" s="4"/>
      <c r="U225" s="6"/>
      <c r="V225" s="40"/>
      <c r="W225" s="4"/>
      <c r="X225" s="5"/>
      <c r="Y225" s="6"/>
      <c r="Z225" s="4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6"/>
      <c r="BK225" s="10"/>
      <c r="BL225" s="10"/>
      <c r="BM225" s="11"/>
      <c r="BN225" s="7"/>
      <c r="BO225" s="8"/>
      <c r="BP225" s="9"/>
      <c r="BQ225" s="4"/>
      <c r="BR225" s="8"/>
      <c r="BS225" s="9"/>
      <c r="BT225" s="7"/>
      <c r="BU225" s="9"/>
      <c r="BV225" s="76"/>
      <c r="BW225" s="4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6"/>
      <c r="DH225" s="10"/>
      <c r="DI225" s="11"/>
      <c r="DJ225" s="7"/>
      <c r="DK225" s="8"/>
      <c r="DL225" s="9"/>
      <c r="DM225" s="7"/>
      <c r="DN225" s="8"/>
      <c r="DO225" s="18"/>
      <c r="DP225" s="4"/>
      <c r="DQ225" s="5"/>
      <c r="DR225" s="6"/>
      <c r="DS225" s="4"/>
      <c r="DT225" s="5"/>
      <c r="DU225" s="5"/>
      <c r="DV225" s="5"/>
      <c r="DW225" s="6"/>
      <c r="DX225" s="10"/>
      <c r="DY225" s="13"/>
      <c r="DZ225" s="14"/>
      <c r="EA225" s="15"/>
      <c r="EB225" s="13"/>
      <c r="EC225" s="14"/>
      <c r="ED225" s="15"/>
      <c r="EE225" s="13"/>
      <c r="EF225" s="14"/>
      <c r="EG225" s="15"/>
      <c r="EH225" s="13"/>
      <c r="EI225" s="14"/>
      <c r="EJ225" s="15"/>
      <c r="EK225" s="13"/>
      <c r="EL225" s="14"/>
      <c r="EM225" s="15"/>
      <c r="EN225" s="13"/>
      <c r="EO225" s="14"/>
      <c r="EP225" s="15"/>
      <c r="EQ225" s="13"/>
      <c r="ER225" s="14"/>
      <c r="ES225" s="15"/>
      <c r="ET225" s="13"/>
      <c r="EU225" s="14"/>
      <c r="EV225" s="15"/>
      <c r="EW225" s="13"/>
      <c r="EX225" s="14"/>
      <c r="EY225" s="15"/>
      <c r="EZ225" s="13"/>
      <c r="FA225" s="14"/>
      <c r="FB225" s="15"/>
      <c r="FC225" s="12"/>
      <c r="FD225" s="12"/>
      <c r="FE225" s="12"/>
      <c r="FF225" s="12"/>
      <c r="FG225" s="12"/>
      <c r="FH225" s="12"/>
      <c r="FI225" s="12"/>
      <c r="FJ225" s="12"/>
      <c r="FK225" s="12"/>
      <c r="FL225" s="12"/>
      <c r="FM225" s="12"/>
      <c r="FN225" s="12"/>
      <c r="FO225" s="12"/>
      <c r="FP225" s="12"/>
      <c r="FQ225" s="12"/>
      <c r="FR225" s="12"/>
      <c r="FS225" s="12"/>
      <c r="FT225" s="12"/>
      <c r="FU225" s="12"/>
      <c r="FV225" s="12"/>
      <c r="FW225" s="12"/>
      <c r="FX225" s="12"/>
      <c r="FY225" s="12"/>
      <c r="FZ225" s="12"/>
      <c r="GA225" s="12"/>
      <c r="GB225" s="12"/>
      <c r="GC225" s="12"/>
      <c r="GD225" s="12"/>
      <c r="GE225" s="12"/>
      <c r="GF225" s="12"/>
      <c r="GG225" s="12"/>
      <c r="GH225" s="12"/>
      <c r="GI225" s="12"/>
      <c r="GJ225" s="12"/>
      <c r="GK225" s="12"/>
      <c r="GL225" s="12"/>
      <c r="GM225" s="12"/>
      <c r="GN225" s="12"/>
      <c r="GO225" s="12"/>
      <c r="GP225" s="12"/>
      <c r="GQ225" s="12"/>
      <c r="GR225" s="12"/>
      <c r="GS225" s="12"/>
      <c r="GT225" s="12"/>
      <c r="GU225" s="12"/>
      <c r="GV225" s="12"/>
      <c r="GW225" s="12"/>
      <c r="GX225" s="12"/>
      <c r="GY225" s="12"/>
      <c r="GZ225" s="12"/>
      <c r="HA225" s="12"/>
      <c r="HB225" s="12"/>
      <c r="HC225" s="12"/>
      <c r="HD225" s="12"/>
      <c r="HE225" s="12"/>
      <c r="HF225" s="12"/>
      <c r="HG225" s="12"/>
      <c r="HH225" s="12"/>
      <c r="HI225" s="12"/>
      <c r="HJ225" s="12"/>
      <c r="HK225" s="12"/>
      <c r="HL225" s="12"/>
      <c r="HM225" s="12"/>
      <c r="HN225" s="12"/>
      <c r="HO225" s="12"/>
      <c r="HP225" s="12"/>
      <c r="HQ225" s="12"/>
      <c r="HR225" s="12"/>
      <c r="HS225" s="12"/>
      <c r="HT225" s="12"/>
      <c r="HU225" s="12"/>
      <c r="HV225" s="12"/>
      <c r="HW225" s="12"/>
      <c r="HX225" s="12"/>
      <c r="HY225" s="12"/>
      <c r="HZ225" s="12"/>
      <c r="IA225" s="12"/>
      <c r="IB225" s="12"/>
      <c r="IC225" s="12"/>
      <c r="ID225" s="12"/>
      <c r="IE225" s="12"/>
      <c r="IF225" s="12"/>
      <c r="IG225" s="12"/>
      <c r="IH225" s="12"/>
      <c r="II225" s="12"/>
      <c r="IJ225" s="12"/>
      <c r="IK225" s="12"/>
      <c r="IL225" s="12"/>
      <c r="IM225" s="12"/>
      <c r="IN225" s="12"/>
      <c r="IO225" s="12"/>
      <c r="IP225" s="12"/>
      <c r="IQ225" s="12"/>
      <c r="IR225" s="12"/>
      <c r="IS225" s="12"/>
      <c r="IT225" s="12"/>
      <c r="IU225" s="12"/>
      <c r="IV225" s="12"/>
      <c r="IW225" s="12"/>
      <c r="IX225" s="12"/>
      <c r="IY225" s="12"/>
      <c r="IZ225" s="12"/>
      <c r="JA225" s="12"/>
      <c r="JB225" s="12"/>
      <c r="JC225" s="12"/>
      <c r="JD225" s="12"/>
      <c r="JE225" s="12"/>
      <c r="JF225" s="12"/>
      <c r="JG225" s="12"/>
      <c r="JH225" s="12"/>
      <c r="JI225" s="169"/>
      <c r="JJ225" s="12"/>
      <c r="JK225" s="12"/>
      <c r="JL225" s="12"/>
      <c r="JM225" s="169"/>
      <c r="JN225" s="12"/>
      <c r="JO225" s="169"/>
      <c r="JP225" s="12"/>
      <c r="JQ225" s="169"/>
      <c r="JR225" s="12"/>
      <c r="JS225" s="169"/>
      <c r="JT225" s="12"/>
      <c r="JU225" s="169"/>
      <c r="JV225" s="12"/>
      <c r="JW225" s="12"/>
      <c r="JX225" s="12"/>
      <c r="JY225" s="12"/>
      <c r="JZ225" s="12"/>
      <c r="KA225" s="12"/>
      <c r="KB225" s="12"/>
      <c r="KC225" s="12"/>
      <c r="KD225" s="12"/>
      <c r="KE225" s="12"/>
      <c r="KF225" s="12"/>
      <c r="KG225" s="12"/>
      <c r="KH225" s="12"/>
      <c r="KI225" s="12"/>
      <c r="KJ225" s="12"/>
      <c r="KK225" s="12"/>
      <c r="KL225" s="12"/>
      <c r="KM225" s="12"/>
      <c r="KN225" s="12"/>
      <c r="KO225" s="12"/>
      <c r="KP225" s="12"/>
      <c r="KQ225" s="12"/>
      <c r="KR225" s="12"/>
      <c r="KS225" s="12"/>
      <c r="KT225" s="12"/>
      <c r="KU225" s="12"/>
      <c r="KV225" s="12"/>
      <c r="KW225" s="12"/>
      <c r="KX225" s="12"/>
      <c r="KY225" s="12"/>
      <c r="KZ225" s="12"/>
      <c r="LA225" s="12"/>
      <c r="LB225" s="12"/>
      <c r="LC225" s="12"/>
      <c r="LD225" s="12"/>
      <c r="LE225" s="12"/>
      <c r="LF225" s="12"/>
      <c r="LG225" s="12"/>
      <c r="LH225" s="12"/>
      <c r="LI225" s="12"/>
      <c r="LJ225" s="12"/>
      <c r="LK225" s="12"/>
      <c r="LL225" s="12"/>
      <c r="LM225" s="12"/>
      <c r="LN225" s="12"/>
      <c r="LO225" s="12"/>
      <c r="LP225" s="12"/>
      <c r="LQ225" s="12"/>
      <c r="LR225" s="12"/>
      <c r="LS225" s="12"/>
      <c r="LT225" s="12"/>
      <c r="LU225" s="12"/>
      <c r="LV225" s="12"/>
      <c r="LW225" s="12"/>
      <c r="LX225" s="12"/>
      <c r="LY225" s="12"/>
      <c r="LZ225" s="12"/>
      <c r="MA225" s="12"/>
      <c r="MB225" s="12"/>
      <c r="MC225" s="12"/>
      <c r="MD225" s="12"/>
      <c r="ME225" s="12"/>
      <c r="MF225" s="12"/>
      <c r="MG225" s="12"/>
      <c r="MH225" s="12"/>
      <c r="MI225" s="12"/>
      <c r="MJ225" s="12"/>
      <c r="MK225" s="12"/>
      <c r="ML225" s="12"/>
      <c r="MM225" s="12"/>
      <c r="MN225" s="12"/>
      <c r="MO225" s="12"/>
      <c r="MP225" s="12"/>
      <c r="MQ225" s="12"/>
      <c r="MR225" s="12"/>
      <c r="MS225" s="12"/>
      <c r="MT225" s="12"/>
      <c r="MU225" s="12"/>
      <c r="MV225" s="12"/>
      <c r="MW225" s="12"/>
      <c r="MX225" s="12"/>
      <c r="MY225" s="12"/>
      <c r="MZ225" s="12"/>
      <c r="NA225" s="12"/>
      <c r="NB225" s="12"/>
      <c r="NC225" s="12"/>
      <c r="ND225" s="12"/>
      <c r="NE225" s="12"/>
      <c r="NF225" s="12"/>
      <c r="NG225" s="12"/>
      <c r="NH225" s="12"/>
      <c r="NI225" s="12"/>
      <c r="NJ225" s="12"/>
      <c r="NK225" s="12"/>
      <c r="NL225" s="12"/>
      <c r="NM225" s="12"/>
      <c r="NN225" s="12"/>
      <c r="NO225" s="12"/>
      <c r="NP225" s="12"/>
      <c r="NQ225" s="12"/>
      <c r="NR225" s="12"/>
      <c r="NS225" s="12"/>
      <c r="NT225" s="12"/>
      <c r="NU225" s="12"/>
      <c r="NV225" s="12"/>
      <c r="NW225" s="12"/>
      <c r="NX225" s="12"/>
      <c r="NY225" s="12"/>
      <c r="NZ225" s="12"/>
      <c r="OA225" s="12"/>
      <c r="OB225" s="12"/>
      <c r="OC225" s="12"/>
      <c r="OD225" s="12"/>
      <c r="OE225" s="169"/>
      <c r="OF225" s="12"/>
      <c r="OG225" s="12"/>
      <c r="OH225" s="12"/>
      <c r="OI225" s="169"/>
      <c r="OJ225" s="12"/>
      <c r="OK225" s="169"/>
      <c r="OL225" s="12"/>
      <c r="OM225" s="169"/>
      <c r="ON225" s="12"/>
      <c r="OO225" s="169"/>
      <c r="OP225" s="12"/>
      <c r="OQ225" s="169"/>
      <c r="OR225" s="12"/>
      <c r="OS225" s="12"/>
      <c r="OT225" s="12"/>
      <c r="OU225" s="33"/>
      <c r="OV225" s="33"/>
      <c r="OW225" s="33"/>
      <c r="OX225" s="33"/>
      <c r="OY225" s="33"/>
      <c r="OZ225" s="33"/>
      <c r="PA225" s="33"/>
      <c r="PB225" s="33"/>
      <c r="PC225" s="33"/>
      <c r="PD225" s="33"/>
      <c r="PE225" s="33"/>
      <c r="PF225" s="33"/>
      <c r="PG225" s="33"/>
      <c r="PH225" s="33"/>
      <c r="PI225" s="33"/>
      <c r="PJ225" s="33"/>
      <c r="PK225" s="33"/>
      <c r="PL225" s="33"/>
    </row>
    <row r="226" spans="1:428">
      <c r="A226" s="2"/>
      <c r="B226" s="2"/>
      <c r="C226" s="2"/>
      <c r="D226" s="2"/>
      <c r="E226" s="3"/>
      <c r="F226" s="4"/>
      <c r="G226" s="5"/>
      <c r="H226" s="6"/>
      <c r="I226" s="7"/>
      <c r="J226" s="45"/>
      <c r="K226" s="48"/>
      <c r="L226" s="8"/>
      <c r="M226" s="9"/>
      <c r="N226" s="4"/>
      <c r="O226" s="8"/>
      <c r="P226" s="9"/>
      <c r="Q226" s="16"/>
      <c r="R226" s="17"/>
      <c r="S226" s="9"/>
      <c r="T226" s="4"/>
      <c r="U226" s="6"/>
      <c r="V226" s="40"/>
      <c r="W226" s="4"/>
      <c r="X226" s="5"/>
      <c r="Y226" s="6"/>
      <c r="Z226" s="4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6"/>
      <c r="BK226" s="10"/>
      <c r="BL226" s="10"/>
      <c r="BM226" s="11"/>
      <c r="BN226" s="7"/>
      <c r="BO226" s="8"/>
      <c r="BP226" s="9"/>
      <c r="BQ226" s="4"/>
      <c r="BR226" s="8"/>
      <c r="BS226" s="9"/>
      <c r="BT226" s="7"/>
      <c r="BU226" s="9"/>
      <c r="BV226" s="76"/>
      <c r="BW226" s="4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6"/>
      <c r="DH226" s="10"/>
      <c r="DI226" s="11"/>
      <c r="DJ226" s="7"/>
      <c r="DK226" s="8"/>
      <c r="DL226" s="9"/>
      <c r="DM226" s="7"/>
      <c r="DN226" s="8"/>
      <c r="DO226" s="18"/>
      <c r="DP226" s="4"/>
      <c r="DQ226" s="5"/>
      <c r="DR226" s="6"/>
      <c r="DS226" s="4"/>
      <c r="DT226" s="5"/>
      <c r="DU226" s="5"/>
      <c r="DV226" s="5"/>
      <c r="DW226" s="6"/>
      <c r="DX226" s="10"/>
      <c r="DY226" s="13"/>
      <c r="DZ226" s="14"/>
      <c r="EA226" s="15"/>
      <c r="EB226" s="13"/>
      <c r="EC226" s="14"/>
      <c r="ED226" s="15"/>
      <c r="EE226" s="13"/>
      <c r="EF226" s="14"/>
      <c r="EG226" s="15"/>
      <c r="EH226" s="13"/>
      <c r="EI226" s="14"/>
      <c r="EJ226" s="15"/>
      <c r="EK226" s="13"/>
      <c r="EL226" s="14"/>
      <c r="EM226" s="15"/>
      <c r="EN226" s="13"/>
      <c r="EO226" s="14"/>
      <c r="EP226" s="15"/>
      <c r="EQ226" s="13"/>
      <c r="ER226" s="14"/>
      <c r="ES226" s="15"/>
      <c r="ET226" s="13"/>
      <c r="EU226" s="14"/>
      <c r="EV226" s="15"/>
      <c r="EW226" s="13"/>
      <c r="EX226" s="14"/>
      <c r="EY226" s="15"/>
      <c r="EZ226" s="13"/>
      <c r="FA226" s="14"/>
      <c r="FB226" s="15"/>
      <c r="FC226" s="12"/>
      <c r="FD226" s="12"/>
      <c r="FE226" s="12"/>
      <c r="FF226" s="12"/>
      <c r="FG226" s="12"/>
      <c r="FH226" s="12"/>
      <c r="FI226" s="12"/>
      <c r="FJ226" s="12"/>
      <c r="FK226" s="12"/>
      <c r="FL226" s="12"/>
      <c r="FM226" s="12"/>
      <c r="FN226" s="12"/>
      <c r="FO226" s="12"/>
      <c r="FP226" s="12"/>
      <c r="FQ226" s="12"/>
      <c r="FR226" s="12"/>
      <c r="FS226" s="12"/>
      <c r="FT226" s="12"/>
      <c r="FU226" s="12"/>
      <c r="FV226" s="12"/>
      <c r="FW226" s="12"/>
      <c r="FX226" s="12"/>
      <c r="FY226" s="12"/>
      <c r="FZ226" s="12"/>
      <c r="GA226" s="12"/>
      <c r="GB226" s="12"/>
      <c r="GC226" s="12"/>
      <c r="GD226" s="12"/>
      <c r="GE226" s="12"/>
      <c r="GF226" s="12"/>
      <c r="GG226" s="12"/>
      <c r="GH226" s="12"/>
      <c r="GI226" s="12"/>
      <c r="GJ226" s="12"/>
      <c r="GK226" s="12"/>
      <c r="GL226" s="12"/>
      <c r="GM226" s="12"/>
      <c r="GN226" s="12"/>
      <c r="GO226" s="12"/>
      <c r="GP226" s="12"/>
      <c r="GQ226" s="12"/>
      <c r="GR226" s="12"/>
      <c r="GS226" s="12"/>
      <c r="GT226" s="12"/>
      <c r="GU226" s="12"/>
      <c r="GV226" s="12"/>
      <c r="GW226" s="12"/>
      <c r="GX226" s="12"/>
      <c r="GY226" s="12"/>
      <c r="GZ226" s="12"/>
      <c r="HA226" s="12"/>
      <c r="HB226" s="12"/>
      <c r="HC226" s="12"/>
      <c r="HD226" s="12"/>
      <c r="HE226" s="12"/>
      <c r="HF226" s="12"/>
      <c r="HG226" s="12"/>
      <c r="HH226" s="12"/>
      <c r="HI226" s="12"/>
      <c r="HJ226" s="12"/>
      <c r="HK226" s="12"/>
      <c r="HL226" s="12"/>
      <c r="HM226" s="12"/>
      <c r="HN226" s="12"/>
      <c r="HO226" s="12"/>
      <c r="HP226" s="12"/>
      <c r="HQ226" s="12"/>
      <c r="HR226" s="12"/>
      <c r="HS226" s="12"/>
      <c r="HT226" s="12"/>
      <c r="HU226" s="12"/>
      <c r="HV226" s="12"/>
      <c r="HW226" s="12"/>
      <c r="HX226" s="12"/>
      <c r="HY226" s="12"/>
      <c r="HZ226" s="12"/>
      <c r="IA226" s="12"/>
      <c r="IB226" s="12"/>
      <c r="IC226" s="12"/>
      <c r="ID226" s="12"/>
      <c r="IE226" s="12"/>
      <c r="IF226" s="12"/>
      <c r="IG226" s="12"/>
      <c r="IH226" s="12"/>
      <c r="II226" s="12"/>
      <c r="IJ226" s="12"/>
      <c r="IK226" s="12"/>
      <c r="IL226" s="12"/>
      <c r="IM226" s="12"/>
      <c r="IN226" s="12"/>
      <c r="IO226" s="12"/>
      <c r="IP226" s="12"/>
      <c r="IQ226" s="12"/>
      <c r="IR226" s="12"/>
      <c r="IS226" s="12"/>
      <c r="IT226" s="12"/>
      <c r="IU226" s="12"/>
      <c r="IV226" s="12"/>
      <c r="IW226" s="12"/>
      <c r="IX226" s="12"/>
      <c r="IY226" s="12"/>
      <c r="IZ226" s="12"/>
      <c r="JA226" s="12"/>
      <c r="JB226" s="12"/>
      <c r="JC226" s="12"/>
      <c r="JD226" s="12"/>
      <c r="JE226" s="12"/>
      <c r="JF226" s="12"/>
      <c r="JG226" s="12"/>
      <c r="JH226" s="12"/>
      <c r="JI226" s="169"/>
      <c r="JJ226" s="12"/>
      <c r="JK226" s="12"/>
      <c r="JL226" s="12"/>
      <c r="JM226" s="169"/>
      <c r="JN226" s="12"/>
      <c r="JO226" s="169"/>
      <c r="JP226" s="12"/>
      <c r="JQ226" s="169"/>
      <c r="JR226" s="12"/>
      <c r="JS226" s="169"/>
      <c r="JT226" s="12"/>
      <c r="JU226" s="169"/>
      <c r="JV226" s="12"/>
      <c r="JW226" s="12"/>
      <c r="JX226" s="12"/>
      <c r="JY226" s="12"/>
      <c r="JZ226" s="12"/>
      <c r="KA226" s="12"/>
      <c r="KB226" s="12"/>
      <c r="KC226" s="12"/>
      <c r="KD226" s="12"/>
      <c r="KE226" s="12"/>
      <c r="KF226" s="12"/>
      <c r="KG226" s="12"/>
      <c r="KH226" s="12"/>
      <c r="KI226" s="12"/>
      <c r="KJ226" s="12"/>
      <c r="KK226" s="12"/>
      <c r="KL226" s="12"/>
      <c r="KM226" s="12"/>
      <c r="KN226" s="12"/>
      <c r="KO226" s="12"/>
      <c r="KP226" s="12"/>
      <c r="KQ226" s="12"/>
      <c r="KR226" s="12"/>
      <c r="KS226" s="12"/>
      <c r="KT226" s="12"/>
      <c r="KU226" s="12"/>
      <c r="KV226" s="12"/>
      <c r="KW226" s="12"/>
      <c r="KX226" s="12"/>
      <c r="KY226" s="12"/>
      <c r="KZ226" s="12"/>
      <c r="LA226" s="12"/>
      <c r="LB226" s="12"/>
      <c r="LC226" s="12"/>
      <c r="LD226" s="12"/>
      <c r="LE226" s="12"/>
      <c r="LF226" s="12"/>
      <c r="LG226" s="12"/>
      <c r="LH226" s="12"/>
      <c r="LI226" s="12"/>
      <c r="LJ226" s="12"/>
      <c r="LK226" s="12"/>
      <c r="LL226" s="12"/>
      <c r="LM226" s="12"/>
      <c r="LN226" s="12"/>
      <c r="LO226" s="12"/>
      <c r="LP226" s="12"/>
      <c r="LQ226" s="12"/>
      <c r="LR226" s="12"/>
      <c r="LS226" s="12"/>
      <c r="LT226" s="12"/>
      <c r="LU226" s="12"/>
      <c r="LV226" s="12"/>
      <c r="LW226" s="12"/>
      <c r="LX226" s="12"/>
      <c r="LY226" s="12"/>
      <c r="LZ226" s="12"/>
      <c r="MA226" s="12"/>
      <c r="MB226" s="12"/>
      <c r="MC226" s="12"/>
      <c r="MD226" s="12"/>
      <c r="ME226" s="12"/>
      <c r="MF226" s="12"/>
      <c r="MG226" s="12"/>
      <c r="MH226" s="12"/>
      <c r="MI226" s="12"/>
      <c r="MJ226" s="12"/>
      <c r="MK226" s="12"/>
      <c r="ML226" s="12"/>
      <c r="MM226" s="12"/>
      <c r="MN226" s="12"/>
      <c r="MO226" s="12"/>
      <c r="MP226" s="12"/>
      <c r="MQ226" s="12"/>
      <c r="MR226" s="12"/>
      <c r="MS226" s="12"/>
      <c r="MT226" s="12"/>
      <c r="MU226" s="12"/>
      <c r="MV226" s="12"/>
      <c r="MW226" s="12"/>
      <c r="MX226" s="12"/>
      <c r="MY226" s="12"/>
      <c r="MZ226" s="12"/>
      <c r="NA226" s="12"/>
      <c r="NB226" s="12"/>
      <c r="NC226" s="12"/>
      <c r="ND226" s="12"/>
      <c r="NE226" s="12"/>
      <c r="NF226" s="12"/>
      <c r="NG226" s="12"/>
      <c r="NH226" s="12"/>
      <c r="NI226" s="12"/>
      <c r="NJ226" s="12"/>
      <c r="NK226" s="12"/>
      <c r="NL226" s="12"/>
      <c r="NM226" s="12"/>
      <c r="NN226" s="12"/>
      <c r="NO226" s="12"/>
      <c r="NP226" s="12"/>
      <c r="NQ226" s="12"/>
      <c r="NR226" s="12"/>
      <c r="NS226" s="12"/>
      <c r="NT226" s="12"/>
      <c r="NU226" s="12"/>
      <c r="NV226" s="12"/>
      <c r="NW226" s="12"/>
      <c r="NX226" s="12"/>
      <c r="NY226" s="12"/>
      <c r="NZ226" s="12"/>
      <c r="OA226" s="12"/>
      <c r="OB226" s="12"/>
      <c r="OC226" s="12"/>
      <c r="OD226" s="12"/>
      <c r="OE226" s="169"/>
      <c r="OF226" s="12"/>
      <c r="OG226" s="12"/>
      <c r="OH226" s="12"/>
      <c r="OI226" s="169"/>
      <c r="OJ226" s="12"/>
      <c r="OK226" s="169"/>
      <c r="OL226" s="12"/>
      <c r="OM226" s="169"/>
      <c r="ON226" s="12"/>
      <c r="OO226" s="169"/>
      <c r="OP226" s="12"/>
      <c r="OQ226" s="169"/>
      <c r="OR226" s="12"/>
      <c r="OS226" s="12"/>
      <c r="OT226" s="12"/>
      <c r="OU226" s="33"/>
      <c r="OV226" s="33"/>
      <c r="OW226" s="33"/>
      <c r="OX226" s="33"/>
      <c r="OY226" s="33"/>
      <c r="OZ226" s="33"/>
      <c r="PA226" s="33"/>
      <c r="PB226" s="33"/>
      <c r="PC226" s="33"/>
      <c r="PD226" s="33"/>
      <c r="PE226" s="33"/>
      <c r="PF226" s="33"/>
      <c r="PG226" s="33"/>
      <c r="PH226" s="33"/>
      <c r="PI226" s="33"/>
      <c r="PJ226" s="33"/>
      <c r="PK226" s="33"/>
      <c r="PL226" s="33"/>
    </row>
    <row r="227" spans="1:428">
      <c r="A227" s="2"/>
      <c r="B227" s="2"/>
      <c r="C227" s="2"/>
      <c r="D227" s="2"/>
      <c r="E227" s="3"/>
      <c r="F227" s="4"/>
      <c r="G227" s="5"/>
      <c r="H227" s="6"/>
      <c r="I227" s="7"/>
      <c r="J227" s="45"/>
      <c r="K227" s="48"/>
      <c r="L227" s="8"/>
      <c r="M227" s="9"/>
      <c r="N227" s="4"/>
      <c r="O227" s="8"/>
      <c r="P227" s="9"/>
      <c r="Q227" s="16"/>
      <c r="R227" s="17"/>
      <c r="S227" s="9"/>
      <c r="T227" s="4"/>
      <c r="U227" s="6"/>
      <c r="V227" s="40"/>
      <c r="W227" s="4"/>
      <c r="X227" s="5"/>
      <c r="Y227" s="6"/>
      <c r="Z227" s="4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6"/>
      <c r="BK227" s="10"/>
      <c r="BL227" s="10"/>
      <c r="BM227" s="11"/>
      <c r="BN227" s="7"/>
      <c r="BO227" s="8"/>
      <c r="BP227" s="9"/>
      <c r="BQ227" s="4"/>
      <c r="BR227" s="8"/>
      <c r="BS227" s="9"/>
      <c r="BT227" s="7"/>
      <c r="BU227" s="9"/>
      <c r="BV227" s="76"/>
      <c r="BW227" s="4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6"/>
      <c r="DH227" s="10"/>
      <c r="DI227" s="11"/>
      <c r="DJ227" s="7"/>
      <c r="DK227" s="8"/>
      <c r="DL227" s="9"/>
      <c r="DM227" s="7"/>
      <c r="DN227" s="8"/>
      <c r="DO227" s="18"/>
      <c r="DP227" s="4"/>
      <c r="DQ227" s="5"/>
      <c r="DR227" s="6"/>
      <c r="DS227" s="4"/>
      <c r="DT227" s="5"/>
      <c r="DU227" s="5"/>
      <c r="DV227" s="5"/>
      <c r="DW227" s="6"/>
      <c r="DX227" s="10"/>
      <c r="DY227" s="13"/>
      <c r="DZ227" s="14"/>
      <c r="EA227" s="15"/>
      <c r="EB227" s="13"/>
      <c r="EC227" s="14"/>
      <c r="ED227" s="15"/>
      <c r="EE227" s="13"/>
      <c r="EF227" s="14"/>
      <c r="EG227" s="15"/>
      <c r="EH227" s="13"/>
      <c r="EI227" s="14"/>
      <c r="EJ227" s="15"/>
      <c r="EK227" s="13"/>
      <c r="EL227" s="14"/>
      <c r="EM227" s="15"/>
      <c r="EN227" s="13"/>
      <c r="EO227" s="14"/>
      <c r="EP227" s="15"/>
      <c r="EQ227" s="13"/>
      <c r="ER227" s="14"/>
      <c r="ES227" s="15"/>
      <c r="ET227" s="13"/>
      <c r="EU227" s="14"/>
      <c r="EV227" s="15"/>
      <c r="EW227" s="13"/>
      <c r="EX227" s="14"/>
      <c r="EY227" s="15"/>
      <c r="EZ227" s="13"/>
      <c r="FA227" s="14"/>
      <c r="FB227" s="15"/>
      <c r="FC227" s="12"/>
      <c r="FD227" s="12"/>
      <c r="FE227" s="12"/>
      <c r="FF227" s="12"/>
      <c r="FG227" s="12"/>
      <c r="FH227" s="12"/>
      <c r="FI227" s="12"/>
      <c r="FJ227" s="12"/>
      <c r="FK227" s="12"/>
      <c r="FL227" s="12"/>
      <c r="FM227" s="12"/>
      <c r="FN227" s="12"/>
      <c r="FO227" s="12"/>
      <c r="FP227" s="12"/>
      <c r="FQ227" s="12"/>
      <c r="FR227" s="12"/>
      <c r="FS227" s="12"/>
      <c r="FT227" s="12"/>
      <c r="FU227" s="12"/>
      <c r="FV227" s="12"/>
      <c r="FW227" s="12"/>
      <c r="FX227" s="12"/>
      <c r="FY227" s="12"/>
      <c r="FZ227" s="12"/>
      <c r="GA227" s="12"/>
      <c r="GB227" s="12"/>
      <c r="GC227" s="12"/>
      <c r="GD227" s="12"/>
      <c r="GE227" s="12"/>
      <c r="GF227" s="12"/>
      <c r="GG227" s="12"/>
      <c r="GH227" s="12"/>
      <c r="GI227" s="12"/>
      <c r="GJ227" s="12"/>
      <c r="GK227" s="12"/>
      <c r="GL227" s="12"/>
      <c r="GM227" s="12"/>
      <c r="GN227" s="12"/>
      <c r="GO227" s="12"/>
      <c r="GP227" s="12"/>
      <c r="GQ227" s="12"/>
      <c r="GR227" s="12"/>
      <c r="GS227" s="12"/>
      <c r="GT227" s="12"/>
      <c r="GU227" s="12"/>
      <c r="GV227" s="12"/>
      <c r="GW227" s="12"/>
      <c r="GX227" s="12"/>
      <c r="GY227" s="12"/>
      <c r="GZ227" s="12"/>
      <c r="HA227" s="12"/>
      <c r="HB227" s="12"/>
      <c r="HC227" s="12"/>
      <c r="HD227" s="12"/>
      <c r="HE227" s="12"/>
      <c r="HF227" s="12"/>
      <c r="HG227" s="12"/>
      <c r="HH227" s="12"/>
      <c r="HI227" s="12"/>
      <c r="HJ227" s="12"/>
      <c r="HK227" s="12"/>
      <c r="HL227" s="12"/>
      <c r="HM227" s="12"/>
      <c r="HN227" s="12"/>
      <c r="HO227" s="12"/>
      <c r="HP227" s="12"/>
      <c r="HQ227" s="12"/>
      <c r="HR227" s="12"/>
      <c r="HS227" s="12"/>
      <c r="HT227" s="12"/>
      <c r="HU227" s="12"/>
      <c r="HV227" s="12"/>
      <c r="HW227" s="12"/>
      <c r="HX227" s="12"/>
      <c r="HY227" s="12"/>
      <c r="HZ227" s="12"/>
      <c r="IA227" s="12"/>
      <c r="IB227" s="12"/>
      <c r="IC227" s="12"/>
      <c r="ID227" s="12"/>
      <c r="IE227" s="12"/>
      <c r="IF227" s="12"/>
      <c r="IG227" s="12"/>
      <c r="IH227" s="12"/>
      <c r="II227" s="12"/>
      <c r="IJ227" s="12"/>
      <c r="IK227" s="12"/>
      <c r="IL227" s="12"/>
      <c r="IM227" s="12"/>
      <c r="IN227" s="12"/>
      <c r="IO227" s="12"/>
      <c r="IP227" s="12"/>
      <c r="IQ227" s="12"/>
      <c r="IR227" s="12"/>
      <c r="IS227" s="12"/>
      <c r="IT227" s="12"/>
      <c r="IU227" s="12"/>
      <c r="IV227" s="12"/>
      <c r="IW227" s="12"/>
      <c r="IX227" s="12"/>
      <c r="IY227" s="12"/>
      <c r="IZ227" s="12"/>
      <c r="JA227" s="12"/>
      <c r="JB227" s="12"/>
      <c r="JC227" s="12"/>
      <c r="JD227" s="12"/>
      <c r="JE227" s="12"/>
      <c r="JF227" s="12"/>
      <c r="JG227" s="12"/>
      <c r="JH227" s="12"/>
      <c r="JI227" s="169"/>
      <c r="JJ227" s="12"/>
      <c r="JK227" s="12"/>
      <c r="JL227" s="12"/>
      <c r="JM227" s="169"/>
      <c r="JN227" s="12"/>
      <c r="JO227" s="169"/>
      <c r="JP227" s="12"/>
      <c r="JQ227" s="169"/>
      <c r="JR227" s="12"/>
      <c r="JS227" s="169"/>
      <c r="JT227" s="12"/>
      <c r="JU227" s="169"/>
      <c r="JV227" s="12"/>
      <c r="JW227" s="12"/>
      <c r="JX227" s="12"/>
      <c r="JY227" s="12"/>
      <c r="JZ227" s="12"/>
      <c r="KA227" s="12"/>
      <c r="KB227" s="12"/>
      <c r="KC227" s="12"/>
      <c r="KD227" s="12"/>
      <c r="KE227" s="12"/>
      <c r="KF227" s="12"/>
      <c r="KG227" s="12"/>
      <c r="KH227" s="12"/>
      <c r="KI227" s="12"/>
      <c r="KJ227" s="12"/>
      <c r="KK227" s="12"/>
      <c r="KL227" s="12"/>
      <c r="KM227" s="12"/>
      <c r="KN227" s="12"/>
      <c r="KO227" s="12"/>
      <c r="KP227" s="12"/>
      <c r="KQ227" s="12"/>
      <c r="KR227" s="12"/>
      <c r="KS227" s="12"/>
      <c r="KT227" s="12"/>
      <c r="KU227" s="12"/>
      <c r="KV227" s="12"/>
      <c r="KW227" s="12"/>
      <c r="KX227" s="12"/>
      <c r="KY227" s="12"/>
      <c r="KZ227" s="12"/>
      <c r="LA227" s="12"/>
      <c r="LB227" s="12"/>
      <c r="LC227" s="12"/>
      <c r="LD227" s="12"/>
      <c r="LE227" s="12"/>
      <c r="LF227" s="12"/>
      <c r="LG227" s="12"/>
      <c r="LH227" s="12"/>
      <c r="LI227" s="12"/>
      <c r="LJ227" s="12"/>
      <c r="LK227" s="12"/>
      <c r="LL227" s="12"/>
      <c r="LM227" s="12"/>
      <c r="LN227" s="12"/>
      <c r="LO227" s="12"/>
      <c r="LP227" s="12"/>
      <c r="LQ227" s="12"/>
      <c r="LR227" s="12"/>
      <c r="LS227" s="12"/>
      <c r="LT227" s="12"/>
      <c r="LU227" s="12"/>
      <c r="LV227" s="12"/>
      <c r="LW227" s="12"/>
      <c r="LX227" s="12"/>
      <c r="LY227" s="12"/>
      <c r="LZ227" s="12"/>
      <c r="MA227" s="12"/>
      <c r="MB227" s="12"/>
      <c r="MC227" s="12"/>
      <c r="MD227" s="12"/>
      <c r="ME227" s="12"/>
      <c r="MF227" s="12"/>
      <c r="MG227" s="12"/>
      <c r="MH227" s="12"/>
      <c r="MI227" s="12"/>
      <c r="MJ227" s="12"/>
      <c r="MK227" s="12"/>
      <c r="ML227" s="12"/>
      <c r="MM227" s="12"/>
      <c r="MN227" s="12"/>
      <c r="MO227" s="12"/>
      <c r="MP227" s="12"/>
      <c r="MQ227" s="12"/>
      <c r="MR227" s="12"/>
      <c r="MS227" s="12"/>
      <c r="MT227" s="12"/>
      <c r="MU227" s="12"/>
      <c r="MV227" s="12"/>
      <c r="MW227" s="12"/>
      <c r="MX227" s="12"/>
      <c r="MY227" s="12"/>
      <c r="MZ227" s="12"/>
      <c r="NA227" s="12"/>
      <c r="NB227" s="12"/>
      <c r="NC227" s="12"/>
      <c r="ND227" s="12"/>
      <c r="NE227" s="12"/>
      <c r="NF227" s="12"/>
      <c r="NG227" s="12"/>
      <c r="NH227" s="12"/>
      <c r="NI227" s="12"/>
      <c r="NJ227" s="12"/>
      <c r="NK227" s="12"/>
      <c r="NL227" s="12"/>
      <c r="NM227" s="12"/>
      <c r="NN227" s="12"/>
      <c r="NO227" s="12"/>
      <c r="NP227" s="12"/>
      <c r="NQ227" s="12"/>
      <c r="NR227" s="12"/>
      <c r="NS227" s="12"/>
      <c r="NT227" s="12"/>
      <c r="NU227" s="12"/>
      <c r="NV227" s="12"/>
      <c r="NW227" s="12"/>
      <c r="NX227" s="12"/>
      <c r="NY227" s="12"/>
      <c r="NZ227" s="12"/>
      <c r="OA227" s="12"/>
      <c r="OB227" s="12"/>
      <c r="OC227" s="12"/>
      <c r="OD227" s="12"/>
      <c r="OE227" s="169"/>
      <c r="OF227" s="12"/>
      <c r="OG227" s="12"/>
      <c r="OH227" s="12"/>
      <c r="OI227" s="169"/>
      <c r="OJ227" s="12"/>
      <c r="OK227" s="169"/>
      <c r="OL227" s="12"/>
      <c r="OM227" s="169"/>
      <c r="ON227" s="12"/>
      <c r="OO227" s="169"/>
      <c r="OP227" s="12"/>
      <c r="OQ227" s="169"/>
      <c r="OR227" s="12"/>
      <c r="OS227" s="12"/>
      <c r="OT227" s="12"/>
      <c r="OU227" s="33"/>
      <c r="OV227" s="33"/>
      <c r="OW227" s="33"/>
      <c r="OX227" s="33"/>
      <c r="OY227" s="33"/>
      <c r="OZ227" s="33"/>
      <c r="PA227" s="33"/>
      <c r="PB227" s="33"/>
      <c r="PC227" s="33"/>
      <c r="PD227" s="33"/>
      <c r="PE227" s="33"/>
      <c r="PF227" s="33"/>
      <c r="PG227" s="33"/>
      <c r="PH227" s="33"/>
      <c r="PI227" s="33"/>
      <c r="PJ227" s="33"/>
      <c r="PK227" s="33"/>
      <c r="PL227" s="33"/>
    </row>
    <row r="228" spans="1:428">
      <c r="A228" s="2"/>
      <c r="B228" s="2"/>
      <c r="C228" s="2"/>
      <c r="D228" s="2"/>
      <c r="E228" s="3"/>
      <c r="F228" s="4"/>
      <c r="G228" s="5"/>
      <c r="H228" s="6"/>
      <c r="I228" s="7"/>
      <c r="J228" s="45"/>
      <c r="K228" s="48"/>
      <c r="L228" s="8"/>
      <c r="M228" s="9"/>
      <c r="N228" s="4"/>
      <c r="O228" s="8"/>
      <c r="P228" s="9"/>
      <c r="Q228" s="16"/>
      <c r="R228" s="17"/>
      <c r="S228" s="9"/>
      <c r="T228" s="4"/>
      <c r="U228" s="6"/>
      <c r="V228" s="40"/>
      <c r="W228" s="4"/>
      <c r="X228" s="5"/>
      <c r="Y228" s="6"/>
      <c r="Z228" s="4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6"/>
      <c r="BK228" s="10"/>
      <c r="BL228" s="10"/>
      <c r="BM228" s="11"/>
      <c r="BN228" s="7"/>
      <c r="BO228" s="8"/>
      <c r="BP228" s="9"/>
      <c r="BQ228" s="4"/>
      <c r="BR228" s="8"/>
      <c r="BS228" s="9"/>
      <c r="BT228" s="7"/>
      <c r="BU228" s="9"/>
      <c r="BV228" s="76"/>
      <c r="BW228" s="4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6"/>
      <c r="DH228" s="10"/>
      <c r="DI228" s="11"/>
      <c r="DJ228" s="7"/>
      <c r="DK228" s="8"/>
      <c r="DL228" s="9"/>
      <c r="DM228" s="7"/>
      <c r="DN228" s="8"/>
      <c r="DO228" s="18"/>
      <c r="DP228" s="4"/>
      <c r="DQ228" s="5"/>
      <c r="DR228" s="6"/>
      <c r="DS228" s="4"/>
      <c r="DT228" s="5"/>
      <c r="DU228" s="5"/>
      <c r="DV228" s="5"/>
      <c r="DW228" s="6"/>
      <c r="DX228" s="10"/>
      <c r="DY228" s="13"/>
      <c r="DZ228" s="14"/>
      <c r="EA228" s="15"/>
      <c r="EB228" s="13"/>
      <c r="EC228" s="14"/>
      <c r="ED228" s="15"/>
      <c r="EE228" s="13"/>
      <c r="EF228" s="14"/>
      <c r="EG228" s="15"/>
      <c r="EH228" s="13"/>
      <c r="EI228" s="14"/>
      <c r="EJ228" s="15"/>
      <c r="EK228" s="13"/>
      <c r="EL228" s="14"/>
      <c r="EM228" s="15"/>
      <c r="EN228" s="13"/>
      <c r="EO228" s="14"/>
      <c r="EP228" s="15"/>
      <c r="EQ228" s="13"/>
      <c r="ER228" s="14"/>
      <c r="ES228" s="15"/>
      <c r="ET228" s="13"/>
      <c r="EU228" s="14"/>
      <c r="EV228" s="15"/>
      <c r="EW228" s="13"/>
      <c r="EX228" s="14"/>
      <c r="EY228" s="15"/>
      <c r="EZ228" s="13"/>
      <c r="FA228" s="14"/>
      <c r="FB228" s="15"/>
      <c r="FC228" s="12"/>
      <c r="FD228" s="12"/>
      <c r="FE228" s="12"/>
      <c r="FF228" s="12"/>
      <c r="FG228" s="12"/>
      <c r="FH228" s="12"/>
      <c r="FI228" s="12"/>
      <c r="FJ228" s="12"/>
      <c r="FK228" s="12"/>
      <c r="FL228" s="12"/>
      <c r="FM228" s="12"/>
      <c r="FN228" s="12"/>
      <c r="FO228" s="12"/>
      <c r="FP228" s="12"/>
      <c r="FQ228" s="12"/>
      <c r="FR228" s="12"/>
      <c r="FS228" s="12"/>
      <c r="FT228" s="12"/>
      <c r="FU228" s="12"/>
      <c r="FV228" s="12"/>
      <c r="FW228" s="12"/>
      <c r="FX228" s="12"/>
      <c r="FY228" s="12"/>
      <c r="FZ228" s="12"/>
      <c r="GA228" s="12"/>
      <c r="GB228" s="12"/>
      <c r="GC228" s="12"/>
      <c r="GD228" s="12"/>
      <c r="GE228" s="12"/>
      <c r="GF228" s="12"/>
      <c r="GG228" s="12"/>
      <c r="GH228" s="12"/>
      <c r="GI228" s="12"/>
      <c r="GJ228" s="12"/>
      <c r="GK228" s="12"/>
      <c r="GL228" s="12"/>
      <c r="GM228" s="12"/>
      <c r="GN228" s="12"/>
      <c r="GO228" s="12"/>
      <c r="GP228" s="12"/>
      <c r="GQ228" s="12"/>
      <c r="GR228" s="12"/>
      <c r="GS228" s="12"/>
      <c r="GT228" s="12"/>
      <c r="GU228" s="12"/>
      <c r="GV228" s="12"/>
      <c r="GW228" s="12"/>
      <c r="GX228" s="12"/>
      <c r="GY228" s="12"/>
      <c r="GZ228" s="12"/>
      <c r="HA228" s="12"/>
      <c r="HB228" s="12"/>
      <c r="HC228" s="12"/>
      <c r="HD228" s="12"/>
      <c r="HE228" s="12"/>
      <c r="HF228" s="12"/>
      <c r="HG228" s="12"/>
      <c r="HH228" s="12"/>
      <c r="HI228" s="12"/>
      <c r="HJ228" s="12"/>
      <c r="HK228" s="12"/>
      <c r="HL228" s="12"/>
      <c r="HM228" s="12"/>
      <c r="HN228" s="12"/>
      <c r="HO228" s="12"/>
      <c r="HP228" s="12"/>
      <c r="HQ228" s="12"/>
      <c r="HR228" s="12"/>
      <c r="HS228" s="12"/>
      <c r="HT228" s="12"/>
      <c r="HU228" s="12"/>
      <c r="HV228" s="12"/>
      <c r="HW228" s="12"/>
      <c r="HX228" s="12"/>
      <c r="HY228" s="12"/>
      <c r="HZ228" s="12"/>
      <c r="IA228" s="12"/>
      <c r="IB228" s="12"/>
      <c r="IC228" s="12"/>
      <c r="ID228" s="12"/>
      <c r="IE228" s="12"/>
      <c r="IF228" s="12"/>
      <c r="IG228" s="12"/>
      <c r="IH228" s="12"/>
      <c r="II228" s="12"/>
      <c r="IJ228" s="12"/>
      <c r="IK228" s="12"/>
      <c r="IL228" s="12"/>
      <c r="IM228" s="12"/>
      <c r="IN228" s="12"/>
      <c r="IO228" s="12"/>
      <c r="IP228" s="12"/>
      <c r="IQ228" s="12"/>
      <c r="IR228" s="12"/>
      <c r="IS228" s="12"/>
      <c r="IT228" s="12"/>
      <c r="IU228" s="12"/>
      <c r="IV228" s="12"/>
      <c r="IW228" s="12"/>
      <c r="IX228" s="12"/>
      <c r="IY228" s="12"/>
      <c r="IZ228" s="12"/>
      <c r="JA228" s="12"/>
      <c r="JB228" s="12"/>
      <c r="JC228" s="12"/>
      <c r="JD228" s="12"/>
      <c r="JE228" s="12"/>
      <c r="JF228" s="12"/>
      <c r="JG228" s="12"/>
      <c r="JH228" s="12"/>
      <c r="JI228" s="169"/>
      <c r="JJ228" s="12"/>
      <c r="JK228" s="12"/>
      <c r="JL228" s="12"/>
      <c r="JM228" s="169"/>
      <c r="JN228" s="12"/>
      <c r="JO228" s="169"/>
      <c r="JP228" s="12"/>
      <c r="JQ228" s="169"/>
      <c r="JR228" s="12"/>
      <c r="JS228" s="169"/>
      <c r="JT228" s="12"/>
      <c r="JU228" s="169"/>
      <c r="JV228" s="12"/>
      <c r="JW228" s="12"/>
      <c r="JX228" s="12"/>
      <c r="JY228" s="12"/>
      <c r="JZ228" s="12"/>
      <c r="KA228" s="12"/>
      <c r="KB228" s="12"/>
      <c r="KC228" s="12"/>
      <c r="KD228" s="12"/>
      <c r="KE228" s="12"/>
      <c r="KF228" s="12"/>
      <c r="KG228" s="12"/>
      <c r="KH228" s="12"/>
      <c r="KI228" s="12"/>
      <c r="KJ228" s="12"/>
      <c r="KK228" s="12"/>
      <c r="KL228" s="12"/>
      <c r="KM228" s="12"/>
      <c r="KN228" s="12"/>
      <c r="KO228" s="12"/>
      <c r="KP228" s="12"/>
      <c r="KQ228" s="12"/>
      <c r="KR228" s="12"/>
      <c r="KS228" s="12"/>
      <c r="KT228" s="12"/>
      <c r="KU228" s="12"/>
      <c r="KV228" s="12"/>
      <c r="KW228" s="12"/>
      <c r="KX228" s="12"/>
      <c r="KY228" s="12"/>
      <c r="KZ228" s="12"/>
      <c r="LA228" s="12"/>
      <c r="LB228" s="12"/>
      <c r="LC228" s="12"/>
      <c r="LD228" s="12"/>
      <c r="LE228" s="12"/>
      <c r="LF228" s="12"/>
      <c r="LG228" s="12"/>
      <c r="LH228" s="12"/>
      <c r="LI228" s="12"/>
      <c r="LJ228" s="12"/>
      <c r="LK228" s="12"/>
      <c r="LL228" s="12"/>
      <c r="LM228" s="12"/>
      <c r="LN228" s="12"/>
      <c r="LO228" s="12"/>
      <c r="LP228" s="12"/>
      <c r="LQ228" s="12"/>
      <c r="LR228" s="12"/>
      <c r="LS228" s="12"/>
      <c r="LT228" s="12"/>
      <c r="LU228" s="12"/>
      <c r="LV228" s="12"/>
      <c r="LW228" s="12"/>
      <c r="LX228" s="12"/>
      <c r="LY228" s="12"/>
      <c r="LZ228" s="12"/>
      <c r="MA228" s="12"/>
      <c r="MB228" s="12"/>
      <c r="MC228" s="12"/>
      <c r="MD228" s="12"/>
      <c r="ME228" s="12"/>
      <c r="MF228" s="12"/>
      <c r="MG228" s="12"/>
      <c r="MH228" s="12"/>
      <c r="MI228" s="12"/>
      <c r="MJ228" s="12"/>
      <c r="MK228" s="12"/>
      <c r="ML228" s="12"/>
      <c r="MM228" s="12"/>
      <c r="MN228" s="12"/>
      <c r="MO228" s="12"/>
      <c r="MP228" s="12"/>
      <c r="MQ228" s="12"/>
      <c r="MR228" s="12"/>
      <c r="MS228" s="12"/>
      <c r="MT228" s="12"/>
      <c r="MU228" s="12"/>
      <c r="MV228" s="12"/>
      <c r="MW228" s="12"/>
      <c r="MX228" s="12"/>
      <c r="MY228" s="12"/>
      <c r="MZ228" s="12"/>
      <c r="NA228" s="12"/>
      <c r="NB228" s="12"/>
      <c r="NC228" s="12"/>
      <c r="ND228" s="12"/>
      <c r="NE228" s="12"/>
      <c r="NF228" s="12"/>
      <c r="NG228" s="12"/>
      <c r="NH228" s="12"/>
      <c r="NI228" s="12"/>
      <c r="NJ228" s="12"/>
      <c r="NK228" s="12"/>
      <c r="NL228" s="12"/>
      <c r="NM228" s="12"/>
      <c r="NN228" s="12"/>
      <c r="NO228" s="12"/>
      <c r="NP228" s="12"/>
      <c r="NQ228" s="12"/>
      <c r="NR228" s="12"/>
      <c r="NS228" s="12"/>
      <c r="NT228" s="12"/>
      <c r="NU228" s="12"/>
      <c r="NV228" s="12"/>
      <c r="NW228" s="12"/>
      <c r="NX228" s="12"/>
      <c r="NY228" s="12"/>
      <c r="NZ228" s="12"/>
      <c r="OA228" s="12"/>
      <c r="OB228" s="12"/>
      <c r="OC228" s="12"/>
      <c r="OD228" s="12"/>
      <c r="OE228" s="169"/>
      <c r="OF228" s="12"/>
      <c r="OG228" s="12"/>
      <c r="OH228" s="12"/>
      <c r="OI228" s="169"/>
      <c r="OJ228" s="12"/>
      <c r="OK228" s="169"/>
      <c r="OL228" s="12"/>
      <c r="OM228" s="169"/>
      <c r="ON228" s="12"/>
      <c r="OO228" s="169"/>
      <c r="OP228" s="12"/>
      <c r="OQ228" s="169"/>
      <c r="OR228" s="12"/>
      <c r="OS228" s="12"/>
      <c r="OT228" s="12"/>
      <c r="OU228" s="33"/>
      <c r="OV228" s="33"/>
      <c r="OW228" s="33"/>
      <c r="OX228" s="33"/>
      <c r="OY228" s="33"/>
      <c r="OZ228" s="33"/>
      <c r="PA228" s="33"/>
      <c r="PB228" s="33"/>
      <c r="PC228" s="33"/>
      <c r="PD228" s="33"/>
      <c r="PE228" s="33"/>
      <c r="PF228" s="33"/>
      <c r="PG228" s="33"/>
      <c r="PH228" s="33"/>
      <c r="PI228" s="33"/>
      <c r="PJ228" s="33"/>
      <c r="PK228" s="33"/>
      <c r="PL228" s="33"/>
    </row>
    <row r="229" spans="1:428">
      <c r="A229" s="2"/>
      <c r="B229" s="2"/>
      <c r="C229" s="2"/>
      <c r="D229" s="2"/>
      <c r="E229" s="3"/>
      <c r="F229" s="4"/>
      <c r="G229" s="5"/>
      <c r="H229" s="6"/>
      <c r="I229" s="7"/>
      <c r="J229" s="45"/>
      <c r="K229" s="48"/>
      <c r="L229" s="8"/>
      <c r="M229" s="9"/>
      <c r="N229" s="4"/>
      <c r="O229" s="8"/>
      <c r="P229" s="9"/>
      <c r="Q229" s="16"/>
      <c r="R229" s="17"/>
      <c r="S229" s="9"/>
      <c r="T229" s="4"/>
      <c r="U229" s="6"/>
      <c r="V229" s="40"/>
      <c r="W229" s="4"/>
      <c r="X229" s="5"/>
      <c r="Y229" s="6"/>
      <c r="Z229" s="4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6"/>
      <c r="BK229" s="10"/>
      <c r="BL229" s="10"/>
      <c r="BM229" s="11"/>
      <c r="BN229" s="7"/>
      <c r="BO229" s="8"/>
      <c r="BP229" s="9"/>
      <c r="BQ229" s="4"/>
      <c r="BR229" s="8"/>
      <c r="BS229" s="9"/>
      <c r="BT229" s="7"/>
      <c r="BU229" s="9"/>
      <c r="BV229" s="76"/>
      <c r="BW229" s="4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6"/>
      <c r="DH229" s="10"/>
      <c r="DI229" s="11"/>
      <c r="DJ229" s="7"/>
      <c r="DK229" s="8"/>
      <c r="DL229" s="9"/>
      <c r="DM229" s="7"/>
      <c r="DN229" s="8"/>
      <c r="DO229" s="18"/>
      <c r="DP229" s="4"/>
      <c r="DQ229" s="5"/>
      <c r="DR229" s="6"/>
      <c r="DS229" s="4"/>
      <c r="DT229" s="5"/>
      <c r="DU229" s="5"/>
      <c r="DV229" s="5"/>
      <c r="DW229" s="6"/>
      <c r="DX229" s="10"/>
      <c r="DY229" s="13"/>
      <c r="DZ229" s="14"/>
      <c r="EA229" s="15"/>
      <c r="EB229" s="13"/>
      <c r="EC229" s="14"/>
      <c r="ED229" s="15"/>
      <c r="EE229" s="13"/>
      <c r="EF229" s="14"/>
      <c r="EG229" s="15"/>
      <c r="EH229" s="13"/>
      <c r="EI229" s="14"/>
      <c r="EJ229" s="15"/>
      <c r="EK229" s="13"/>
      <c r="EL229" s="14"/>
      <c r="EM229" s="15"/>
      <c r="EN229" s="13"/>
      <c r="EO229" s="14"/>
      <c r="EP229" s="15"/>
      <c r="EQ229" s="13"/>
      <c r="ER229" s="14"/>
      <c r="ES229" s="15"/>
      <c r="ET229" s="13"/>
      <c r="EU229" s="14"/>
      <c r="EV229" s="15"/>
      <c r="EW229" s="13"/>
      <c r="EX229" s="14"/>
      <c r="EY229" s="15"/>
      <c r="EZ229" s="13"/>
      <c r="FA229" s="14"/>
      <c r="FB229" s="15"/>
      <c r="FC229" s="12"/>
      <c r="FD229" s="12"/>
      <c r="FE229" s="12"/>
      <c r="FF229" s="12"/>
      <c r="FG229" s="12"/>
      <c r="FH229" s="12"/>
      <c r="FI229" s="12"/>
      <c r="FJ229" s="12"/>
      <c r="FK229" s="12"/>
      <c r="FL229" s="12"/>
      <c r="FM229" s="12"/>
      <c r="FN229" s="12"/>
      <c r="FO229" s="12"/>
      <c r="FP229" s="12"/>
      <c r="FQ229" s="12"/>
      <c r="FR229" s="12"/>
      <c r="FS229" s="12"/>
      <c r="FT229" s="12"/>
      <c r="FU229" s="12"/>
      <c r="FV229" s="12"/>
      <c r="FW229" s="12"/>
      <c r="FX229" s="12"/>
      <c r="FY229" s="12"/>
      <c r="FZ229" s="12"/>
      <c r="GA229" s="12"/>
      <c r="GB229" s="12"/>
      <c r="GC229" s="12"/>
      <c r="GD229" s="12"/>
      <c r="GE229" s="12"/>
      <c r="GF229" s="12"/>
      <c r="GG229" s="12"/>
      <c r="GH229" s="12"/>
      <c r="GI229" s="12"/>
      <c r="GJ229" s="12"/>
      <c r="GK229" s="12"/>
      <c r="GL229" s="12"/>
      <c r="GM229" s="12"/>
      <c r="GN229" s="12"/>
      <c r="GO229" s="12"/>
      <c r="GP229" s="12"/>
      <c r="GQ229" s="12"/>
      <c r="GR229" s="12"/>
      <c r="GS229" s="12"/>
      <c r="GT229" s="12"/>
      <c r="GU229" s="12"/>
      <c r="GV229" s="12"/>
      <c r="GW229" s="12"/>
      <c r="GX229" s="12"/>
      <c r="GY229" s="12"/>
      <c r="GZ229" s="12"/>
      <c r="HA229" s="12"/>
      <c r="HB229" s="12"/>
      <c r="HC229" s="12"/>
      <c r="HD229" s="12"/>
      <c r="HE229" s="12"/>
      <c r="HF229" s="12"/>
      <c r="HG229" s="12"/>
      <c r="HH229" s="12"/>
      <c r="HI229" s="12"/>
      <c r="HJ229" s="12"/>
      <c r="HK229" s="12"/>
      <c r="HL229" s="12"/>
      <c r="HM229" s="12"/>
      <c r="HN229" s="12"/>
      <c r="HO229" s="12"/>
      <c r="HP229" s="12"/>
      <c r="HQ229" s="12"/>
      <c r="HR229" s="12"/>
      <c r="HS229" s="12"/>
      <c r="HT229" s="12"/>
      <c r="HU229" s="12"/>
      <c r="HV229" s="12"/>
      <c r="HW229" s="12"/>
      <c r="HX229" s="12"/>
      <c r="HY229" s="12"/>
      <c r="HZ229" s="12"/>
      <c r="IA229" s="12"/>
      <c r="IB229" s="12"/>
      <c r="IC229" s="12"/>
      <c r="ID229" s="12"/>
      <c r="IE229" s="12"/>
      <c r="IF229" s="12"/>
      <c r="IG229" s="12"/>
      <c r="IH229" s="12"/>
      <c r="II229" s="12"/>
      <c r="IJ229" s="12"/>
      <c r="IK229" s="12"/>
      <c r="IL229" s="12"/>
      <c r="IM229" s="12"/>
      <c r="IN229" s="12"/>
      <c r="IO229" s="12"/>
      <c r="IP229" s="12"/>
      <c r="IQ229" s="12"/>
      <c r="IR229" s="12"/>
      <c r="IS229" s="12"/>
      <c r="IT229" s="12"/>
      <c r="IU229" s="12"/>
      <c r="IV229" s="12"/>
      <c r="IW229" s="12"/>
      <c r="IX229" s="12"/>
      <c r="IY229" s="12"/>
      <c r="IZ229" s="12"/>
      <c r="JA229" s="12"/>
      <c r="JB229" s="12"/>
      <c r="JC229" s="12"/>
      <c r="JD229" s="12"/>
      <c r="JE229" s="12"/>
      <c r="JF229" s="12"/>
      <c r="JG229" s="12"/>
      <c r="JH229" s="12"/>
      <c r="JI229" s="169"/>
      <c r="JJ229" s="12"/>
      <c r="JK229" s="12"/>
      <c r="JL229" s="12"/>
      <c r="JM229" s="169"/>
      <c r="JN229" s="12"/>
      <c r="JO229" s="169"/>
      <c r="JP229" s="12"/>
      <c r="JQ229" s="169"/>
      <c r="JR229" s="12"/>
      <c r="JS229" s="169"/>
      <c r="JT229" s="12"/>
      <c r="JU229" s="169"/>
      <c r="JV229" s="12"/>
      <c r="JW229" s="12"/>
      <c r="JX229" s="12"/>
      <c r="JY229" s="12"/>
      <c r="JZ229" s="12"/>
      <c r="KA229" s="12"/>
      <c r="KB229" s="12"/>
      <c r="KC229" s="12"/>
      <c r="KD229" s="12"/>
      <c r="KE229" s="12"/>
      <c r="KF229" s="12"/>
      <c r="KG229" s="12"/>
      <c r="KH229" s="12"/>
      <c r="KI229" s="12"/>
      <c r="KJ229" s="12"/>
      <c r="KK229" s="12"/>
      <c r="KL229" s="12"/>
      <c r="KM229" s="12"/>
      <c r="KN229" s="12"/>
      <c r="KO229" s="12"/>
      <c r="KP229" s="12"/>
      <c r="KQ229" s="12"/>
      <c r="KR229" s="12"/>
      <c r="KS229" s="12"/>
      <c r="KT229" s="12"/>
      <c r="KU229" s="12"/>
      <c r="KV229" s="12"/>
      <c r="KW229" s="12"/>
      <c r="KX229" s="12"/>
      <c r="KY229" s="12"/>
      <c r="KZ229" s="12"/>
      <c r="LA229" s="12"/>
      <c r="LB229" s="12"/>
      <c r="LC229" s="12"/>
      <c r="LD229" s="12"/>
      <c r="LE229" s="12"/>
      <c r="LF229" s="12"/>
      <c r="LG229" s="12"/>
      <c r="LH229" s="12"/>
      <c r="LI229" s="12"/>
      <c r="LJ229" s="12"/>
      <c r="LK229" s="12"/>
      <c r="LL229" s="12"/>
      <c r="LM229" s="12"/>
      <c r="LN229" s="12"/>
      <c r="LO229" s="12"/>
      <c r="LP229" s="12"/>
      <c r="LQ229" s="12"/>
      <c r="LR229" s="12"/>
      <c r="LS229" s="12"/>
      <c r="LT229" s="12"/>
      <c r="LU229" s="12"/>
      <c r="LV229" s="12"/>
      <c r="LW229" s="12"/>
      <c r="LX229" s="12"/>
      <c r="LY229" s="12"/>
      <c r="LZ229" s="12"/>
      <c r="MA229" s="12"/>
      <c r="MB229" s="12"/>
      <c r="MC229" s="12"/>
      <c r="MD229" s="12"/>
      <c r="ME229" s="12"/>
      <c r="MF229" s="12"/>
      <c r="MG229" s="12"/>
      <c r="MH229" s="12"/>
      <c r="MI229" s="12"/>
      <c r="MJ229" s="12"/>
      <c r="MK229" s="12"/>
      <c r="ML229" s="12"/>
      <c r="MM229" s="12"/>
      <c r="MN229" s="12"/>
      <c r="MO229" s="12"/>
      <c r="MP229" s="12"/>
      <c r="MQ229" s="12"/>
      <c r="MR229" s="12"/>
      <c r="MS229" s="12"/>
      <c r="MT229" s="12"/>
      <c r="MU229" s="12"/>
      <c r="MV229" s="12"/>
      <c r="MW229" s="12"/>
      <c r="MX229" s="12"/>
      <c r="MY229" s="12"/>
      <c r="MZ229" s="12"/>
      <c r="NA229" s="12"/>
      <c r="NB229" s="12"/>
      <c r="NC229" s="12"/>
      <c r="ND229" s="12"/>
      <c r="NE229" s="12"/>
      <c r="NF229" s="12"/>
      <c r="NG229" s="12"/>
      <c r="NH229" s="12"/>
      <c r="NI229" s="12"/>
      <c r="NJ229" s="12"/>
      <c r="NK229" s="12"/>
      <c r="NL229" s="12"/>
      <c r="NM229" s="12"/>
      <c r="NN229" s="12"/>
      <c r="NO229" s="12"/>
      <c r="NP229" s="12"/>
      <c r="NQ229" s="12"/>
      <c r="NR229" s="12"/>
      <c r="NS229" s="12"/>
      <c r="NT229" s="12"/>
      <c r="NU229" s="12"/>
      <c r="NV229" s="12"/>
      <c r="NW229" s="12"/>
      <c r="NX229" s="12"/>
      <c r="NY229" s="12"/>
      <c r="NZ229" s="12"/>
      <c r="OA229" s="12"/>
      <c r="OB229" s="12"/>
      <c r="OC229" s="12"/>
      <c r="OD229" s="12"/>
      <c r="OE229" s="169"/>
      <c r="OF229" s="12"/>
      <c r="OG229" s="12"/>
      <c r="OH229" s="12"/>
      <c r="OI229" s="169"/>
      <c r="OJ229" s="12"/>
      <c r="OK229" s="169"/>
      <c r="OL229" s="12"/>
      <c r="OM229" s="169"/>
      <c r="ON229" s="12"/>
      <c r="OO229" s="169"/>
      <c r="OP229" s="12"/>
      <c r="OQ229" s="169"/>
      <c r="OR229" s="12"/>
      <c r="OS229" s="12"/>
      <c r="OT229" s="12"/>
      <c r="OU229" s="33"/>
      <c r="OV229" s="33"/>
      <c r="OW229" s="33"/>
      <c r="OX229" s="33"/>
      <c r="OY229" s="33"/>
      <c r="OZ229" s="33"/>
      <c r="PA229" s="33"/>
      <c r="PB229" s="33"/>
      <c r="PC229" s="33"/>
      <c r="PD229" s="33"/>
      <c r="PE229" s="33"/>
      <c r="PF229" s="33"/>
      <c r="PG229" s="33"/>
      <c r="PH229" s="33"/>
      <c r="PI229" s="33"/>
      <c r="PJ229" s="33"/>
      <c r="PK229" s="33"/>
      <c r="PL229" s="33"/>
    </row>
    <row r="230" spans="1:428">
      <c r="A230" s="2"/>
      <c r="B230" s="2"/>
      <c r="C230" s="2"/>
      <c r="D230" s="2"/>
      <c r="E230" s="3"/>
      <c r="F230" s="4"/>
      <c r="G230" s="5"/>
      <c r="H230" s="6"/>
      <c r="I230" s="7"/>
      <c r="J230" s="45"/>
      <c r="K230" s="48"/>
      <c r="L230" s="8"/>
      <c r="M230" s="9"/>
      <c r="N230" s="4"/>
      <c r="O230" s="8"/>
      <c r="P230" s="9"/>
      <c r="Q230" s="16"/>
      <c r="R230" s="17"/>
      <c r="S230" s="9"/>
      <c r="T230" s="4"/>
      <c r="U230" s="6"/>
      <c r="V230" s="40"/>
      <c r="W230" s="4"/>
      <c r="X230" s="5"/>
      <c r="Y230" s="6"/>
      <c r="Z230" s="4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6"/>
      <c r="BK230" s="10"/>
      <c r="BL230" s="10"/>
      <c r="BM230" s="11"/>
      <c r="BN230" s="7"/>
      <c r="BO230" s="8"/>
      <c r="BP230" s="9"/>
      <c r="BQ230" s="4"/>
      <c r="BR230" s="8"/>
      <c r="BS230" s="9"/>
      <c r="BT230" s="7"/>
      <c r="BU230" s="9"/>
      <c r="BV230" s="76"/>
      <c r="BW230" s="4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6"/>
      <c r="DH230" s="10"/>
      <c r="DI230" s="11"/>
      <c r="DJ230" s="7"/>
      <c r="DK230" s="8"/>
      <c r="DL230" s="9"/>
      <c r="DM230" s="7"/>
      <c r="DN230" s="8"/>
      <c r="DO230" s="18"/>
      <c r="DP230" s="4"/>
      <c r="DQ230" s="5"/>
      <c r="DR230" s="6"/>
      <c r="DS230" s="4"/>
      <c r="DT230" s="5"/>
      <c r="DU230" s="5"/>
      <c r="DV230" s="5"/>
      <c r="DW230" s="6"/>
      <c r="DX230" s="10"/>
      <c r="DY230" s="13"/>
      <c r="DZ230" s="14"/>
      <c r="EA230" s="15"/>
      <c r="EB230" s="13"/>
      <c r="EC230" s="14"/>
      <c r="ED230" s="15"/>
      <c r="EE230" s="13"/>
      <c r="EF230" s="14"/>
      <c r="EG230" s="15"/>
      <c r="EH230" s="13"/>
      <c r="EI230" s="14"/>
      <c r="EJ230" s="15"/>
      <c r="EK230" s="13"/>
      <c r="EL230" s="14"/>
      <c r="EM230" s="15"/>
      <c r="EN230" s="13"/>
      <c r="EO230" s="14"/>
      <c r="EP230" s="15"/>
      <c r="EQ230" s="13"/>
      <c r="ER230" s="14"/>
      <c r="ES230" s="15"/>
      <c r="ET230" s="13"/>
      <c r="EU230" s="14"/>
      <c r="EV230" s="15"/>
      <c r="EW230" s="13"/>
      <c r="EX230" s="14"/>
      <c r="EY230" s="15"/>
      <c r="EZ230" s="13"/>
      <c r="FA230" s="14"/>
      <c r="FB230" s="15"/>
      <c r="FC230" s="12"/>
      <c r="FD230" s="12"/>
      <c r="FE230" s="12"/>
      <c r="FF230" s="12"/>
      <c r="FG230" s="12"/>
      <c r="FH230" s="12"/>
      <c r="FI230" s="12"/>
      <c r="FJ230" s="12"/>
      <c r="FK230" s="12"/>
      <c r="FL230" s="12"/>
      <c r="FM230" s="12"/>
      <c r="FN230" s="12"/>
      <c r="FO230" s="12"/>
      <c r="FP230" s="12"/>
      <c r="FQ230" s="12"/>
      <c r="FR230" s="12"/>
      <c r="FS230" s="12"/>
      <c r="FT230" s="12"/>
      <c r="FU230" s="12"/>
      <c r="FV230" s="12"/>
      <c r="FW230" s="12"/>
      <c r="FX230" s="12"/>
      <c r="FY230" s="12"/>
      <c r="FZ230" s="12"/>
      <c r="GA230" s="12"/>
      <c r="GB230" s="12"/>
      <c r="GC230" s="12"/>
      <c r="GD230" s="12"/>
      <c r="GE230" s="12"/>
      <c r="GF230" s="12"/>
      <c r="GG230" s="12"/>
      <c r="GH230" s="12"/>
      <c r="GI230" s="12"/>
      <c r="GJ230" s="12"/>
      <c r="GK230" s="12"/>
      <c r="GL230" s="12"/>
      <c r="GM230" s="12"/>
      <c r="GN230" s="12"/>
      <c r="GO230" s="12"/>
      <c r="GP230" s="12"/>
      <c r="GQ230" s="12"/>
      <c r="GR230" s="12"/>
      <c r="GS230" s="12"/>
      <c r="GT230" s="12"/>
      <c r="GU230" s="12"/>
      <c r="GV230" s="12"/>
      <c r="GW230" s="12"/>
      <c r="GX230" s="12"/>
      <c r="GY230" s="12"/>
      <c r="GZ230" s="12"/>
      <c r="HA230" s="12"/>
      <c r="HB230" s="12"/>
      <c r="HC230" s="12"/>
      <c r="HD230" s="12"/>
      <c r="HE230" s="12"/>
      <c r="HF230" s="12"/>
      <c r="HG230" s="12"/>
      <c r="HH230" s="12"/>
      <c r="HI230" s="12"/>
      <c r="HJ230" s="12"/>
      <c r="HK230" s="12"/>
      <c r="HL230" s="12"/>
      <c r="HM230" s="12"/>
      <c r="HN230" s="12"/>
      <c r="HO230" s="12"/>
      <c r="HP230" s="12"/>
      <c r="HQ230" s="12"/>
      <c r="HR230" s="12"/>
      <c r="HS230" s="12"/>
      <c r="HT230" s="12"/>
      <c r="HU230" s="12"/>
      <c r="HV230" s="12"/>
      <c r="HW230" s="12"/>
      <c r="HX230" s="12"/>
      <c r="HY230" s="12"/>
      <c r="HZ230" s="12"/>
      <c r="IA230" s="12"/>
      <c r="IB230" s="12"/>
      <c r="IC230" s="12"/>
      <c r="ID230" s="12"/>
      <c r="IE230" s="12"/>
      <c r="IF230" s="12"/>
      <c r="IG230" s="12"/>
      <c r="IH230" s="12"/>
      <c r="II230" s="12"/>
      <c r="IJ230" s="12"/>
      <c r="IK230" s="12"/>
      <c r="IL230" s="12"/>
      <c r="IM230" s="12"/>
      <c r="IN230" s="12"/>
      <c r="IO230" s="12"/>
      <c r="IP230" s="12"/>
      <c r="IQ230" s="12"/>
      <c r="IR230" s="12"/>
      <c r="IS230" s="12"/>
      <c r="IT230" s="12"/>
      <c r="IU230" s="12"/>
      <c r="IV230" s="12"/>
      <c r="IW230" s="12"/>
      <c r="IX230" s="12"/>
      <c r="IY230" s="12"/>
      <c r="IZ230" s="12"/>
      <c r="JA230" s="12"/>
      <c r="JB230" s="12"/>
      <c r="JC230" s="12"/>
      <c r="JD230" s="12"/>
      <c r="JE230" s="12"/>
      <c r="JF230" s="12"/>
      <c r="JG230" s="12"/>
      <c r="JH230" s="12"/>
      <c r="JI230" s="169"/>
      <c r="JJ230" s="12"/>
      <c r="JK230" s="12"/>
      <c r="JL230" s="12"/>
      <c r="JM230" s="169"/>
      <c r="JN230" s="12"/>
      <c r="JO230" s="169"/>
      <c r="JP230" s="12"/>
      <c r="JQ230" s="169"/>
      <c r="JR230" s="12"/>
      <c r="JS230" s="169"/>
      <c r="JT230" s="12"/>
      <c r="JU230" s="169"/>
      <c r="JV230" s="12"/>
      <c r="JW230" s="12"/>
      <c r="JX230" s="12"/>
      <c r="JY230" s="12"/>
      <c r="JZ230" s="12"/>
      <c r="KA230" s="12"/>
      <c r="KB230" s="12"/>
      <c r="KC230" s="12"/>
      <c r="KD230" s="12"/>
      <c r="KE230" s="12"/>
      <c r="KF230" s="12"/>
      <c r="KG230" s="12"/>
      <c r="KH230" s="12"/>
      <c r="KI230" s="12"/>
      <c r="KJ230" s="12"/>
      <c r="KK230" s="12"/>
      <c r="KL230" s="12"/>
      <c r="KM230" s="12"/>
      <c r="KN230" s="12"/>
      <c r="KO230" s="12"/>
      <c r="KP230" s="12"/>
      <c r="KQ230" s="12"/>
      <c r="KR230" s="12"/>
      <c r="KS230" s="12"/>
      <c r="KT230" s="12"/>
      <c r="KU230" s="12"/>
      <c r="KV230" s="12"/>
      <c r="KW230" s="12"/>
      <c r="KX230" s="12"/>
      <c r="KY230" s="12"/>
      <c r="KZ230" s="12"/>
      <c r="LA230" s="12"/>
      <c r="LB230" s="12"/>
      <c r="LC230" s="12"/>
      <c r="LD230" s="12"/>
      <c r="LE230" s="12"/>
      <c r="LF230" s="12"/>
      <c r="LG230" s="12"/>
      <c r="LH230" s="12"/>
      <c r="LI230" s="12"/>
      <c r="LJ230" s="12"/>
      <c r="LK230" s="12"/>
      <c r="LL230" s="12"/>
      <c r="LM230" s="12"/>
      <c r="LN230" s="12"/>
      <c r="LO230" s="12"/>
      <c r="LP230" s="12"/>
      <c r="LQ230" s="12"/>
      <c r="LR230" s="12"/>
      <c r="LS230" s="12"/>
      <c r="LT230" s="12"/>
      <c r="LU230" s="12"/>
      <c r="LV230" s="12"/>
      <c r="LW230" s="12"/>
      <c r="LX230" s="12"/>
      <c r="LY230" s="12"/>
      <c r="LZ230" s="12"/>
      <c r="MA230" s="12"/>
      <c r="MB230" s="12"/>
      <c r="MC230" s="12"/>
      <c r="MD230" s="12"/>
      <c r="ME230" s="12"/>
      <c r="MF230" s="12"/>
      <c r="MG230" s="12"/>
      <c r="MH230" s="12"/>
      <c r="MI230" s="12"/>
      <c r="MJ230" s="12"/>
      <c r="MK230" s="12"/>
      <c r="ML230" s="12"/>
      <c r="MM230" s="12"/>
      <c r="MN230" s="12"/>
      <c r="MO230" s="12"/>
      <c r="MP230" s="12"/>
      <c r="MQ230" s="12"/>
      <c r="MR230" s="12"/>
      <c r="MS230" s="12"/>
      <c r="MT230" s="12"/>
      <c r="MU230" s="12"/>
      <c r="MV230" s="12"/>
      <c r="MW230" s="12"/>
      <c r="MX230" s="12"/>
      <c r="MY230" s="12"/>
      <c r="MZ230" s="12"/>
      <c r="NA230" s="12"/>
      <c r="NB230" s="12"/>
      <c r="NC230" s="12"/>
      <c r="ND230" s="12"/>
      <c r="NE230" s="12"/>
      <c r="NF230" s="12"/>
      <c r="NG230" s="12"/>
      <c r="NH230" s="12"/>
      <c r="NI230" s="12"/>
      <c r="NJ230" s="12"/>
      <c r="NK230" s="12"/>
      <c r="NL230" s="12"/>
      <c r="NM230" s="12"/>
      <c r="NN230" s="12"/>
      <c r="NO230" s="12"/>
      <c r="NP230" s="12"/>
      <c r="NQ230" s="12"/>
      <c r="NR230" s="12"/>
      <c r="NS230" s="12"/>
      <c r="NT230" s="12"/>
      <c r="NU230" s="12"/>
      <c r="NV230" s="12"/>
      <c r="NW230" s="12"/>
      <c r="NX230" s="12"/>
      <c r="NY230" s="12"/>
      <c r="NZ230" s="12"/>
      <c r="OA230" s="12"/>
      <c r="OB230" s="12"/>
      <c r="OC230" s="12"/>
      <c r="OD230" s="12"/>
      <c r="OE230" s="169"/>
      <c r="OF230" s="12"/>
      <c r="OG230" s="12"/>
      <c r="OH230" s="12"/>
      <c r="OI230" s="169"/>
      <c r="OJ230" s="12"/>
      <c r="OK230" s="169"/>
      <c r="OL230" s="12"/>
      <c r="OM230" s="169"/>
      <c r="ON230" s="12"/>
      <c r="OO230" s="169"/>
      <c r="OP230" s="12"/>
      <c r="OQ230" s="169"/>
      <c r="OR230" s="12"/>
      <c r="OS230" s="12"/>
      <c r="OT230" s="12"/>
      <c r="OU230" s="33"/>
      <c r="OV230" s="33"/>
      <c r="OW230" s="33"/>
      <c r="OX230" s="33"/>
      <c r="OY230" s="33"/>
      <c r="OZ230" s="33"/>
      <c r="PA230" s="33"/>
      <c r="PB230" s="33"/>
      <c r="PC230" s="33"/>
      <c r="PD230" s="33"/>
      <c r="PE230" s="33"/>
      <c r="PF230" s="33"/>
      <c r="PG230" s="33"/>
      <c r="PH230" s="33"/>
      <c r="PI230" s="33"/>
      <c r="PJ230" s="33"/>
      <c r="PK230" s="33"/>
      <c r="PL230" s="33"/>
    </row>
    <row r="231" spans="1:428">
      <c r="A231" s="2"/>
      <c r="B231" s="2"/>
      <c r="C231" s="2"/>
      <c r="D231" s="2"/>
      <c r="E231" s="3"/>
      <c r="F231" s="4"/>
      <c r="G231" s="5"/>
      <c r="H231" s="6"/>
      <c r="I231" s="7"/>
      <c r="J231" s="45"/>
      <c r="K231" s="48"/>
      <c r="L231" s="8"/>
      <c r="M231" s="9"/>
      <c r="N231" s="4"/>
      <c r="O231" s="8"/>
      <c r="P231" s="9"/>
      <c r="Q231" s="16"/>
      <c r="R231" s="17"/>
      <c r="S231" s="9"/>
      <c r="T231" s="4"/>
      <c r="U231" s="6"/>
      <c r="V231" s="40"/>
      <c r="W231" s="4"/>
      <c r="X231" s="5"/>
      <c r="Y231" s="6"/>
      <c r="Z231" s="4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6"/>
      <c r="BK231" s="10"/>
      <c r="BL231" s="10"/>
      <c r="BM231" s="11"/>
      <c r="BN231" s="7"/>
      <c r="BO231" s="8"/>
      <c r="BP231" s="9"/>
      <c r="BQ231" s="4"/>
      <c r="BR231" s="8"/>
      <c r="BS231" s="9"/>
      <c r="BT231" s="7"/>
      <c r="BU231" s="9"/>
      <c r="BV231" s="76"/>
      <c r="BW231" s="4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6"/>
      <c r="DH231" s="10"/>
      <c r="DI231" s="11"/>
      <c r="DJ231" s="7"/>
      <c r="DK231" s="8"/>
      <c r="DL231" s="9"/>
      <c r="DM231" s="7"/>
      <c r="DN231" s="8"/>
      <c r="DO231" s="18"/>
      <c r="DP231" s="4"/>
      <c r="DQ231" s="5"/>
      <c r="DR231" s="6"/>
      <c r="DS231" s="4"/>
      <c r="DT231" s="5"/>
      <c r="DU231" s="5"/>
      <c r="DV231" s="5"/>
      <c r="DW231" s="6"/>
      <c r="DX231" s="10"/>
      <c r="DY231" s="13"/>
      <c r="DZ231" s="14"/>
      <c r="EA231" s="15"/>
      <c r="EB231" s="13"/>
      <c r="EC231" s="14"/>
      <c r="ED231" s="15"/>
      <c r="EE231" s="13"/>
      <c r="EF231" s="14"/>
      <c r="EG231" s="15"/>
      <c r="EH231" s="13"/>
      <c r="EI231" s="14"/>
      <c r="EJ231" s="15"/>
      <c r="EK231" s="13"/>
      <c r="EL231" s="14"/>
      <c r="EM231" s="15"/>
      <c r="EN231" s="13"/>
      <c r="EO231" s="14"/>
      <c r="EP231" s="15"/>
      <c r="EQ231" s="13"/>
      <c r="ER231" s="14"/>
      <c r="ES231" s="15"/>
      <c r="ET231" s="13"/>
      <c r="EU231" s="14"/>
      <c r="EV231" s="15"/>
      <c r="EW231" s="13"/>
      <c r="EX231" s="14"/>
      <c r="EY231" s="15"/>
      <c r="EZ231" s="13"/>
      <c r="FA231" s="14"/>
      <c r="FB231" s="15"/>
      <c r="FC231" s="12"/>
      <c r="FD231" s="12"/>
      <c r="FE231" s="12"/>
      <c r="FF231" s="12"/>
      <c r="FG231" s="12"/>
      <c r="FH231" s="12"/>
      <c r="FI231" s="12"/>
      <c r="FJ231" s="12"/>
      <c r="FK231" s="12"/>
      <c r="FL231" s="12"/>
      <c r="FM231" s="12"/>
      <c r="FN231" s="12"/>
      <c r="FO231" s="12"/>
      <c r="FP231" s="12"/>
      <c r="FQ231" s="12"/>
      <c r="FR231" s="12"/>
      <c r="FS231" s="12"/>
      <c r="FT231" s="12"/>
      <c r="FU231" s="12"/>
      <c r="FV231" s="12"/>
      <c r="FW231" s="12"/>
      <c r="FX231" s="12"/>
      <c r="FY231" s="12"/>
      <c r="FZ231" s="12"/>
      <c r="GA231" s="12"/>
      <c r="GB231" s="12"/>
      <c r="GC231" s="12"/>
      <c r="GD231" s="12"/>
      <c r="GE231" s="12"/>
      <c r="GF231" s="12"/>
      <c r="GG231" s="12"/>
      <c r="GH231" s="12"/>
      <c r="GI231" s="12"/>
      <c r="GJ231" s="12"/>
      <c r="GK231" s="12"/>
      <c r="GL231" s="12"/>
      <c r="GM231" s="12"/>
      <c r="GN231" s="12"/>
      <c r="GO231" s="12"/>
      <c r="GP231" s="12"/>
      <c r="GQ231" s="12"/>
      <c r="GR231" s="12"/>
      <c r="GS231" s="12"/>
      <c r="GT231" s="12"/>
      <c r="GU231" s="12"/>
      <c r="GV231" s="12"/>
      <c r="GW231" s="12"/>
      <c r="GX231" s="12"/>
      <c r="GY231" s="12"/>
      <c r="GZ231" s="12"/>
      <c r="HA231" s="12"/>
      <c r="HB231" s="12"/>
      <c r="HC231" s="12"/>
      <c r="HD231" s="12"/>
      <c r="HE231" s="12"/>
      <c r="HF231" s="12"/>
      <c r="HG231" s="12"/>
      <c r="HH231" s="12"/>
      <c r="HI231" s="12"/>
      <c r="HJ231" s="12"/>
      <c r="HK231" s="12"/>
      <c r="HL231" s="12"/>
      <c r="HM231" s="12"/>
      <c r="HN231" s="12"/>
      <c r="HO231" s="12"/>
      <c r="HP231" s="12"/>
      <c r="HQ231" s="12"/>
      <c r="HR231" s="12"/>
      <c r="HS231" s="12"/>
      <c r="HT231" s="12"/>
      <c r="HU231" s="12"/>
      <c r="HV231" s="12"/>
      <c r="HW231" s="12"/>
      <c r="HX231" s="12"/>
      <c r="HY231" s="12"/>
      <c r="HZ231" s="12"/>
      <c r="IA231" s="12"/>
      <c r="IB231" s="12"/>
      <c r="IC231" s="12"/>
      <c r="ID231" s="12"/>
      <c r="IE231" s="12"/>
      <c r="IF231" s="12"/>
      <c r="IG231" s="12"/>
      <c r="IH231" s="12"/>
      <c r="II231" s="12"/>
      <c r="IJ231" s="12"/>
      <c r="IK231" s="12"/>
      <c r="IL231" s="12"/>
      <c r="IM231" s="12"/>
      <c r="IN231" s="12"/>
      <c r="IO231" s="12"/>
      <c r="IP231" s="12"/>
      <c r="IQ231" s="12"/>
      <c r="IR231" s="12"/>
      <c r="IS231" s="12"/>
      <c r="IT231" s="12"/>
      <c r="IU231" s="12"/>
      <c r="IV231" s="12"/>
      <c r="IW231" s="12"/>
      <c r="IX231" s="12"/>
      <c r="IY231" s="12"/>
      <c r="IZ231" s="12"/>
      <c r="JA231" s="12"/>
      <c r="JB231" s="12"/>
      <c r="JC231" s="12"/>
      <c r="JD231" s="12"/>
      <c r="JE231" s="12"/>
      <c r="JF231" s="12"/>
      <c r="JG231" s="12"/>
      <c r="JH231" s="12"/>
      <c r="JI231" s="169"/>
      <c r="JJ231" s="12"/>
      <c r="JK231" s="12"/>
      <c r="JL231" s="12"/>
      <c r="JM231" s="169"/>
      <c r="JN231" s="12"/>
      <c r="JO231" s="169"/>
      <c r="JP231" s="12"/>
      <c r="JQ231" s="169"/>
      <c r="JR231" s="12"/>
      <c r="JS231" s="169"/>
      <c r="JT231" s="12"/>
      <c r="JU231" s="169"/>
      <c r="JV231" s="12"/>
      <c r="JW231" s="12"/>
      <c r="JX231" s="12"/>
      <c r="JY231" s="12"/>
      <c r="JZ231" s="12"/>
      <c r="KA231" s="12"/>
      <c r="KB231" s="12"/>
      <c r="KC231" s="12"/>
      <c r="KD231" s="12"/>
      <c r="KE231" s="12"/>
      <c r="KF231" s="12"/>
      <c r="KG231" s="12"/>
      <c r="KH231" s="12"/>
      <c r="KI231" s="12"/>
      <c r="KJ231" s="12"/>
      <c r="KK231" s="12"/>
      <c r="KL231" s="12"/>
      <c r="KM231" s="12"/>
      <c r="KN231" s="12"/>
      <c r="KO231" s="12"/>
      <c r="KP231" s="12"/>
      <c r="KQ231" s="12"/>
      <c r="KR231" s="12"/>
      <c r="KS231" s="12"/>
      <c r="KT231" s="12"/>
      <c r="KU231" s="12"/>
      <c r="KV231" s="12"/>
      <c r="KW231" s="12"/>
      <c r="KX231" s="12"/>
      <c r="KY231" s="12"/>
      <c r="KZ231" s="12"/>
      <c r="LA231" s="12"/>
      <c r="LB231" s="12"/>
      <c r="LC231" s="12"/>
      <c r="LD231" s="12"/>
      <c r="LE231" s="12"/>
      <c r="LF231" s="12"/>
      <c r="LG231" s="12"/>
      <c r="LH231" s="12"/>
      <c r="LI231" s="12"/>
      <c r="LJ231" s="12"/>
      <c r="LK231" s="12"/>
      <c r="LL231" s="12"/>
      <c r="LM231" s="12"/>
      <c r="LN231" s="12"/>
      <c r="LO231" s="12"/>
      <c r="LP231" s="12"/>
      <c r="LQ231" s="12"/>
      <c r="LR231" s="12"/>
      <c r="LS231" s="12"/>
      <c r="LT231" s="12"/>
      <c r="LU231" s="12"/>
      <c r="LV231" s="12"/>
      <c r="LW231" s="12"/>
      <c r="LX231" s="12"/>
      <c r="LY231" s="12"/>
      <c r="LZ231" s="12"/>
      <c r="MA231" s="12"/>
      <c r="MB231" s="12"/>
      <c r="MC231" s="12"/>
      <c r="MD231" s="12"/>
      <c r="ME231" s="12"/>
      <c r="MF231" s="12"/>
      <c r="MG231" s="12"/>
      <c r="MH231" s="12"/>
      <c r="MI231" s="12"/>
      <c r="MJ231" s="12"/>
      <c r="MK231" s="12"/>
      <c r="ML231" s="12"/>
      <c r="MM231" s="12"/>
      <c r="MN231" s="12"/>
      <c r="MO231" s="12"/>
      <c r="MP231" s="12"/>
      <c r="MQ231" s="12"/>
      <c r="MR231" s="12"/>
      <c r="MS231" s="12"/>
      <c r="MT231" s="12"/>
      <c r="MU231" s="12"/>
      <c r="MV231" s="12"/>
      <c r="MW231" s="12"/>
      <c r="MX231" s="12"/>
      <c r="MY231" s="12"/>
      <c r="MZ231" s="12"/>
      <c r="NA231" s="12"/>
      <c r="NB231" s="12"/>
      <c r="NC231" s="12"/>
      <c r="ND231" s="12"/>
      <c r="NE231" s="12"/>
      <c r="NF231" s="12"/>
      <c r="NG231" s="12"/>
      <c r="NH231" s="12"/>
      <c r="NI231" s="12"/>
      <c r="NJ231" s="12"/>
      <c r="NK231" s="12"/>
      <c r="NL231" s="12"/>
      <c r="NM231" s="12"/>
      <c r="NN231" s="12"/>
      <c r="NO231" s="12"/>
      <c r="NP231" s="12"/>
      <c r="NQ231" s="12"/>
      <c r="NR231" s="12"/>
      <c r="NS231" s="12"/>
      <c r="NT231" s="12"/>
      <c r="NU231" s="12"/>
      <c r="NV231" s="12"/>
      <c r="NW231" s="12"/>
      <c r="NX231" s="12"/>
      <c r="NY231" s="12"/>
      <c r="NZ231" s="12"/>
      <c r="OA231" s="12"/>
      <c r="OB231" s="12"/>
      <c r="OC231" s="12"/>
      <c r="OD231" s="12"/>
      <c r="OE231" s="169"/>
      <c r="OF231" s="12"/>
      <c r="OG231" s="12"/>
      <c r="OH231" s="12"/>
      <c r="OI231" s="169"/>
      <c r="OJ231" s="12"/>
      <c r="OK231" s="169"/>
      <c r="OL231" s="12"/>
      <c r="OM231" s="169"/>
      <c r="ON231" s="12"/>
      <c r="OO231" s="169"/>
      <c r="OP231" s="12"/>
      <c r="OQ231" s="169"/>
      <c r="OR231" s="12"/>
      <c r="OS231" s="12"/>
      <c r="OT231" s="12"/>
      <c r="OU231" s="33"/>
      <c r="OV231" s="33"/>
      <c r="OW231" s="33"/>
      <c r="OX231" s="33"/>
      <c r="OY231" s="33"/>
      <c r="OZ231" s="33"/>
      <c r="PA231" s="33"/>
      <c r="PB231" s="33"/>
      <c r="PC231" s="33"/>
      <c r="PD231" s="33"/>
      <c r="PE231" s="33"/>
      <c r="PF231" s="33"/>
      <c r="PG231" s="33"/>
      <c r="PH231" s="33"/>
      <c r="PI231" s="33"/>
      <c r="PJ231" s="33"/>
      <c r="PK231" s="33"/>
      <c r="PL231" s="33"/>
    </row>
    <row r="232" spans="1:428">
      <c r="A232" s="2"/>
      <c r="B232" s="2"/>
      <c r="C232" s="2"/>
      <c r="D232" s="2"/>
      <c r="E232" s="3"/>
      <c r="F232" s="4"/>
      <c r="G232" s="5"/>
      <c r="H232" s="6"/>
      <c r="I232" s="7"/>
      <c r="J232" s="45"/>
      <c r="K232" s="48"/>
      <c r="L232" s="8"/>
      <c r="M232" s="9"/>
      <c r="N232" s="4"/>
      <c r="O232" s="8"/>
      <c r="P232" s="9"/>
      <c r="Q232" s="16"/>
      <c r="R232" s="17"/>
      <c r="S232" s="9"/>
      <c r="T232" s="4"/>
      <c r="U232" s="6"/>
      <c r="V232" s="40"/>
      <c r="W232" s="4"/>
      <c r="X232" s="5"/>
      <c r="Y232" s="6"/>
      <c r="Z232" s="4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6"/>
      <c r="BK232" s="10"/>
      <c r="BL232" s="10"/>
      <c r="BM232" s="11"/>
      <c r="BN232" s="7"/>
      <c r="BO232" s="8"/>
      <c r="BP232" s="9"/>
      <c r="BQ232" s="4"/>
      <c r="BR232" s="8"/>
      <c r="BS232" s="9"/>
      <c r="BT232" s="7"/>
      <c r="BU232" s="9"/>
      <c r="BV232" s="76"/>
      <c r="BW232" s="4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6"/>
      <c r="DH232" s="10"/>
      <c r="DI232" s="11"/>
      <c r="DJ232" s="7"/>
      <c r="DK232" s="8"/>
      <c r="DL232" s="9"/>
      <c r="DM232" s="7"/>
      <c r="DN232" s="8"/>
      <c r="DO232" s="18"/>
      <c r="DP232" s="4"/>
      <c r="DQ232" s="5"/>
      <c r="DR232" s="6"/>
      <c r="DS232" s="4"/>
      <c r="DT232" s="5"/>
      <c r="DU232" s="5"/>
      <c r="DV232" s="5"/>
      <c r="DW232" s="6"/>
      <c r="DX232" s="10"/>
      <c r="DY232" s="13"/>
      <c r="DZ232" s="14"/>
      <c r="EA232" s="15"/>
      <c r="EB232" s="13"/>
      <c r="EC232" s="14"/>
      <c r="ED232" s="15"/>
      <c r="EE232" s="13"/>
      <c r="EF232" s="14"/>
      <c r="EG232" s="15"/>
      <c r="EH232" s="13"/>
      <c r="EI232" s="14"/>
      <c r="EJ232" s="15"/>
      <c r="EK232" s="13"/>
      <c r="EL232" s="14"/>
      <c r="EM232" s="15"/>
      <c r="EN232" s="13"/>
      <c r="EO232" s="14"/>
      <c r="EP232" s="15"/>
      <c r="EQ232" s="13"/>
      <c r="ER232" s="14"/>
      <c r="ES232" s="15"/>
      <c r="ET232" s="13"/>
      <c r="EU232" s="14"/>
      <c r="EV232" s="15"/>
      <c r="EW232" s="13"/>
      <c r="EX232" s="14"/>
      <c r="EY232" s="15"/>
      <c r="EZ232" s="13"/>
      <c r="FA232" s="14"/>
      <c r="FB232" s="15"/>
      <c r="FC232" s="12"/>
      <c r="FD232" s="12"/>
      <c r="FE232" s="12"/>
      <c r="FF232" s="12"/>
      <c r="FG232" s="12"/>
      <c r="FH232" s="12"/>
      <c r="FI232" s="12"/>
      <c r="FJ232" s="12"/>
      <c r="FK232" s="12"/>
      <c r="FL232" s="12"/>
      <c r="FM232" s="12"/>
      <c r="FN232" s="12"/>
      <c r="FO232" s="12"/>
      <c r="FP232" s="12"/>
      <c r="FQ232" s="12"/>
      <c r="FR232" s="12"/>
      <c r="FS232" s="12"/>
      <c r="FT232" s="12"/>
      <c r="FU232" s="12"/>
      <c r="FV232" s="12"/>
      <c r="FW232" s="12"/>
      <c r="FX232" s="12"/>
      <c r="FY232" s="12"/>
      <c r="FZ232" s="12"/>
      <c r="GA232" s="12"/>
      <c r="GB232" s="12"/>
      <c r="GC232" s="12"/>
      <c r="GD232" s="12"/>
      <c r="GE232" s="12"/>
      <c r="GF232" s="12"/>
      <c r="GG232" s="12"/>
      <c r="GH232" s="12"/>
      <c r="GI232" s="12"/>
      <c r="GJ232" s="12"/>
      <c r="GK232" s="12"/>
      <c r="GL232" s="12"/>
      <c r="GM232" s="12"/>
      <c r="GN232" s="12"/>
      <c r="GO232" s="12"/>
      <c r="GP232" s="12"/>
      <c r="GQ232" s="12"/>
      <c r="GR232" s="12"/>
      <c r="GS232" s="12"/>
      <c r="GT232" s="12"/>
      <c r="GU232" s="12"/>
      <c r="GV232" s="12"/>
      <c r="GW232" s="12"/>
      <c r="GX232" s="12"/>
      <c r="GY232" s="12"/>
      <c r="GZ232" s="12"/>
      <c r="HA232" s="12"/>
      <c r="HB232" s="12"/>
      <c r="HC232" s="12"/>
      <c r="HD232" s="12"/>
      <c r="HE232" s="12"/>
      <c r="HF232" s="12"/>
      <c r="HG232" s="12"/>
      <c r="HH232" s="12"/>
      <c r="HI232" s="12"/>
      <c r="HJ232" s="12"/>
      <c r="HK232" s="12"/>
      <c r="HL232" s="12"/>
      <c r="HM232" s="12"/>
      <c r="HN232" s="12"/>
      <c r="HO232" s="12"/>
      <c r="HP232" s="12"/>
      <c r="HQ232" s="12"/>
      <c r="HR232" s="12"/>
      <c r="HS232" s="12"/>
      <c r="HT232" s="12"/>
      <c r="HU232" s="12"/>
      <c r="HV232" s="12"/>
      <c r="HW232" s="12"/>
      <c r="HX232" s="12"/>
      <c r="HY232" s="12"/>
      <c r="HZ232" s="12"/>
      <c r="IA232" s="12"/>
      <c r="IB232" s="12"/>
      <c r="IC232" s="12"/>
      <c r="ID232" s="12"/>
      <c r="IE232" s="12"/>
      <c r="IF232" s="12"/>
      <c r="IG232" s="12"/>
      <c r="IH232" s="12"/>
      <c r="II232" s="12"/>
      <c r="IJ232" s="12"/>
      <c r="IK232" s="12"/>
      <c r="IL232" s="12"/>
      <c r="IM232" s="12"/>
      <c r="IN232" s="12"/>
      <c r="IO232" s="12"/>
      <c r="IP232" s="12"/>
      <c r="IQ232" s="12"/>
      <c r="IR232" s="12"/>
      <c r="IS232" s="12"/>
      <c r="IT232" s="12"/>
      <c r="IU232" s="12"/>
      <c r="IV232" s="12"/>
      <c r="IW232" s="12"/>
      <c r="IX232" s="12"/>
      <c r="IY232" s="12"/>
      <c r="IZ232" s="12"/>
      <c r="JA232" s="12"/>
      <c r="JB232" s="12"/>
      <c r="JC232" s="12"/>
      <c r="JD232" s="12"/>
      <c r="JE232" s="12"/>
      <c r="JF232" s="12"/>
      <c r="JG232" s="12"/>
      <c r="JH232" s="12"/>
      <c r="JI232" s="169"/>
      <c r="JJ232" s="12"/>
      <c r="JK232" s="12"/>
      <c r="JL232" s="12"/>
      <c r="JM232" s="169"/>
      <c r="JN232" s="12"/>
      <c r="JO232" s="169"/>
      <c r="JP232" s="12"/>
      <c r="JQ232" s="169"/>
      <c r="JR232" s="12"/>
      <c r="JS232" s="169"/>
      <c r="JT232" s="12"/>
      <c r="JU232" s="169"/>
      <c r="JV232" s="12"/>
      <c r="JW232" s="12"/>
      <c r="JX232" s="12"/>
      <c r="JY232" s="12"/>
      <c r="JZ232" s="12"/>
      <c r="KA232" s="12"/>
      <c r="KB232" s="12"/>
      <c r="KC232" s="12"/>
      <c r="KD232" s="12"/>
      <c r="KE232" s="12"/>
      <c r="KF232" s="12"/>
      <c r="KG232" s="12"/>
      <c r="KH232" s="12"/>
      <c r="KI232" s="12"/>
      <c r="KJ232" s="12"/>
      <c r="KK232" s="12"/>
      <c r="KL232" s="12"/>
      <c r="KM232" s="12"/>
      <c r="KN232" s="12"/>
      <c r="KO232" s="12"/>
      <c r="KP232" s="12"/>
      <c r="KQ232" s="12"/>
      <c r="KR232" s="12"/>
      <c r="KS232" s="12"/>
      <c r="KT232" s="12"/>
      <c r="KU232" s="12"/>
      <c r="KV232" s="12"/>
      <c r="KW232" s="12"/>
      <c r="KX232" s="12"/>
      <c r="KY232" s="12"/>
      <c r="KZ232" s="12"/>
      <c r="LA232" s="12"/>
      <c r="LB232" s="12"/>
      <c r="LC232" s="12"/>
      <c r="LD232" s="12"/>
      <c r="LE232" s="12"/>
      <c r="LF232" s="12"/>
      <c r="LG232" s="12"/>
      <c r="LH232" s="12"/>
      <c r="LI232" s="12"/>
      <c r="LJ232" s="12"/>
      <c r="LK232" s="12"/>
      <c r="LL232" s="12"/>
      <c r="LM232" s="12"/>
      <c r="LN232" s="12"/>
      <c r="LO232" s="12"/>
      <c r="LP232" s="12"/>
      <c r="LQ232" s="12"/>
      <c r="LR232" s="12"/>
      <c r="LS232" s="12"/>
      <c r="LT232" s="12"/>
      <c r="LU232" s="12"/>
      <c r="LV232" s="12"/>
      <c r="LW232" s="12"/>
      <c r="LX232" s="12"/>
      <c r="LY232" s="12"/>
      <c r="LZ232" s="12"/>
      <c r="MA232" s="12"/>
      <c r="MB232" s="12"/>
      <c r="MC232" s="12"/>
      <c r="MD232" s="12"/>
      <c r="ME232" s="12"/>
      <c r="MF232" s="12"/>
      <c r="MG232" s="12"/>
      <c r="MH232" s="12"/>
      <c r="MI232" s="12"/>
      <c r="MJ232" s="12"/>
      <c r="MK232" s="12"/>
      <c r="ML232" s="12"/>
      <c r="MM232" s="12"/>
      <c r="MN232" s="12"/>
      <c r="MO232" s="12"/>
      <c r="MP232" s="12"/>
      <c r="MQ232" s="12"/>
      <c r="MR232" s="12"/>
      <c r="MS232" s="12"/>
      <c r="MT232" s="12"/>
      <c r="MU232" s="12"/>
      <c r="MV232" s="12"/>
      <c r="MW232" s="12"/>
      <c r="MX232" s="12"/>
      <c r="MY232" s="12"/>
      <c r="MZ232" s="12"/>
      <c r="NA232" s="12"/>
      <c r="NB232" s="12"/>
      <c r="NC232" s="12"/>
      <c r="ND232" s="12"/>
      <c r="NE232" s="12"/>
      <c r="NF232" s="12"/>
      <c r="NG232" s="12"/>
      <c r="NH232" s="12"/>
      <c r="NI232" s="12"/>
      <c r="NJ232" s="12"/>
      <c r="NK232" s="12"/>
      <c r="NL232" s="12"/>
      <c r="NM232" s="12"/>
      <c r="NN232" s="12"/>
      <c r="NO232" s="12"/>
      <c r="NP232" s="12"/>
      <c r="NQ232" s="12"/>
      <c r="NR232" s="12"/>
      <c r="NS232" s="12"/>
      <c r="NT232" s="12"/>
      <c r="NU232" s="12"/>
      <c r="NV232" s="12"/>
      <c r="NW232" s="12"/>
      <c r="NX232" s="12"/>
      <c r="NY232" s="12"/>
      <c r="NZ232" s="12"/>
      <c r="OA232" s="12"/>
      <c r="OB232" s="12"/>
      <c r="OC232" s="12"/>
      <c r="OD232" s="12"/>
      <c r="OE232" s="169"/>
      <c r="OF232" s="12"/>
      <c r="OG232" s="12"/>
      <c r="OH232" s="12"/>
      <c r="OI232" s="169"/>
      <c r="OJ232" s="12"/>
      <c r="OK232" s="169"/>
      <c r="OL232" s="12"/>
      <c r="OM232" s="169"/>
      <c r="ON232" s="12"/>
      <c r="OO232" s="169"/>
      <c r="OP232" s="12"/>
      <c r="OQ232" s="169"/>
      <c r="OR232" s="12"/>
      <c r="OS232" s="12"/>
      <c r="OT232" s="12"/>
      <c r="OU232" s="33"/>
      <c r="OV232" s="33"/>
      <c r="OW232" s="33"/>
      <c r="OX232" s="33"/>
      <c r="OY232" s="33"/>
      <c r="OZ232" s="33"/>
      <c r="PA232" s="33"/>
      <c r="PB232" s="33"/>
      <c r="PC232" s="33"/>
      <c r="PD232" s="33"/>
      <c r="PE232" s="33"/>
      <c r="PF232" s="33"/>
      <c r="PG232" s="33"/>
      <c r="PH232" s="33"/>
      <c r="PI232" s="33"/>
      <c r="PJ232" s="33"/>
      <c r="PK232" s="33"/>
      <c r="PL232" s="33"/>
    </row>
    <row r="233" spans="1:428">
      <c r="A233" s="2"/>
      <c r="B233" s="2"/>
      <c r="C233" s="2"/>
      <c r="D233" s="2"/>
      <c r="E233" s="3"/>
      <c r="F233" s="4"/>
      <c r="G233" s="5"/>
      <c r="H233" s="6"/>
      <c r="I233" s="7"/>
      <c r="J233" s="45"/>
      <c r="K233" s="48"/>
      <c r="L233" s="8"/>
      <c r="M233" s="9"/>
      <c r="N233" s="4"/>
      <c r="O233" s="8"/>
      <c r="P233" s="9"/>
      <c r="Q233" s="16"/>
      <c r="R233" s="17"/>
      <c r="S233" s="9"/>
      <c r="T233" s="4"/>
      <c r="U233" s="6"/>
      <c r="V233" s="40"/>
      <c r="W233" s="4"/>
      <c r="X233" s="5"/>
      <c r="Y233" s="6"/>
      <c r="Z233" s="4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6"/>
      <c r="BK233" s="10"/>
      <c r="BL233" s="10"/>
      <c r="BM233" s="11"/>
      <c r="BN233" s="7"/>
      <c r="BO233" s="8"/>
      <c r="BP233" s="9"/>
      <c r="BQ233" s="4"/>
      <c r="BR233" s="8"/>
      <c r="BS233" s="9"/>
      <c r="BT233" s="7"/>
      <c r="BU233" s="9"/>
      <c r="BV233" s="76"/>
      <c r="BW233" s="4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6"/>
      <c r="DH233" s="10"/>
      <c r="DI233" s="11"/>
      <c r="DJ233" s="7"/>
      <c r="DK233" s="8"/>
      <c r="DL233" s="9"/>
      <c r="DM233" s="7"/>
      <c r="DN233" s="8"/>
      <c r="DO233" s="18"/>
      <c r="DP233" s="4"/>
      <c r="DQ233" s="5"/>
      <c r="DR233" s="6"/>
      <c r="DS233" s="4"/>
      <c r="DT233" s="5"/>
      <c r="DU233" s="5"/>
      <c r="DV233" s="5"/>
      <c r="DW233" s="6"/>
      <c r="DX233" s="10"/>
      <c r="DY233" s="13"/>
      <c r="DZ233" s="14"/>
      <c r="EA233" s="20"/>
      <c r="EB233" s="13"/>
      <c r="EC233" s="14"/>
      <c r="ED233" s="15"/>
      <c r="EE233" s="13"/>
      <c r="EF233" s="14"/>
      <c r="EG233" s="15"/>
      <c r="EH233" s="13"/>
      <c r="EI233" s="14"/>
      <c r="EJ233" s="15"/>
      <c r="EK233" s="13"/>
      <c r="EL233" s="14"/>
      <c r="EM233" s="15"/>
      <c r="EN233" s="13"/>
      <c r="EO233" s="14"/>
      <c r="EP233" s="15"/>
      <c r="EQ233" s="13"/>
      <c r="ER233" s="14"/>
      <c r="ES233" s="15"/>
      <c r="ET233" s="13"/>
      <c r="EU233" s="14"/>
      <c r="EV233" s="15"/>
      <c r="EW233" s="13"/>
      <c r="EX233" s="14"/>
      <c r="EY233" s="15"/>
      <c r="EZ233" s="13"/>
      <c r="FA233" s="14"/>
      <c r="FB233" s="15"/>
      <c r="FC233" s="12"/>
      <c r="FD233" s="12"/>
      <c r="FE233" s="12"/>
      <c r="FF233" s="12"/>
      <c r="FG233" s="12"/>
      <c r="FH233" s="12"/>
      <c r="FI233" s="12"/>
      <c r="FJ233" s="12"/>
      <c r="FK233" s="12"/>
      <c r="FL233" s="12"/>
      <c r="FM233" s="12"/>
      <c r="FN233" s="12"/>
      <c r="FO233" s="12"/>
      <c r="FP233" s="12"/>
      <c r="FQ233" s="12"/>
      <c r="FR233" s="12"/>
      <c r="FS233" s="12"/>
      <c r="FT233" s="12"/>
      <c r="FU233" s="12"/>
      <c r="FV233" s="12"/>
      <c r="FW233" s="12"/>
      <c r="FX233" s="12"/>
      <c r="FY233" s="12"/>
      <c r="FZ233" s="12"/>
      <c r="GA233" s="12"/>
      <c r="GB233" s="12"/>
      <c r="GC233" s="12"/>
      <c r="GD233" s="12"/>
      <c r="GE233" s="12"/>
      <c r="GF233" s="12"/>
      <c r="GG233" s="12"/>
      <c r="GH233" s="12"/>
      <c r="GI233" s="12"/>
      <c r="GJ233" s="12"/>
      <c r="GK233" s="12"/>
      <c r="GL233" s="12"/>
      <c r="GM233" s="12"/>
      <c r="GN233" s="12"/>
      <c r="GO233" s="12"/>
      <c r="GP233" s="12"/>
      <c r="GQ233" s="12"/>
      <c r="GR233" s="12"/>
      <c r="GS233" s="12"/>
      <c r="GT233" s="12"/>
      <c r="GU233" s="12"/>
      <c r="GV233" s="12"/>
      <c r="GW233" s="12"/>
      <c r="GX233" s="12"/>
      <c r="GY233" s="12"/>
      <c r="GZ233" s="12"/>
      <c r="HA233" s="12"/>
      <c r="HB233" s="12"/>
      <c r="HC233" s="12"/>
      <c r="HD233" s="12"/>
      <c r="HE233" s="12"/>
      <c r="HF233" s="12"/>
      <c r="HG233" s="12"/>
      <c r="HH233" s="12"/>
      <c r="HI233" s="12"/>
      <c r="HJ233" s="12"/>
      <c r="HK233" s="12"/>
      <c r="HL233" s="12"/>
      <c r="HM233" s="12"/>
      <c r="HN233" s="12"/>
      <c r="HO233" s="12"/>
      <c r="HP233" s="12"/>
      <c r="HQ233" s="12"/>
      <c r="HR233" s="12"/>
      <c r="HS233" s="12"/>
      <c r="HT233" s="12"/>
      <c r="HU233" s="12"/>
      <c r="HV233" s="12"/>
      <c r="HW233" s="12"/>
      <c r="HX233" s="12"/>
      <c r="HY233" s="12"/>
      <c r="HZ233" s="12"/>
      <c r="IA233" s="12"/>
      <c r="IB233" s="12"/>
      <c r="IC233" s="12"/>
      <c r="ID233" s="12"/>
      <c r="IE233" s="12"/>
      <c r="IF233" s="12"/>
      <c r="IG233" s="12"/>
      <c r="IH233" s="12"/>
      <c r="II233" s="12"/>
      <c r="IJ233" s="12"/>
      <c r="IK233" s="12"/>
      <c r="IL233" s="12"/>
      <c r="IM233" s="12"/>
      <c r="IN233" s="12"/>
      <c r="IO233" s="12"/>
      <c r="IP233" s="12"/>
      <c r="IQ233" s="12"/>
      <c r="IR233" s="12"/>
      <c r="IS233" s="12"/>
      <c r="IT233" s="12"/>
      <c r="IU233" s="12"/>
      <c r="IV233" s="12"/>
      <c r="IW233" s="12"/>
      <c r="IX233" s="12"/>
      <c r="IY233" s="12"/>
      <c r="IZ233" s="12"/>
      <c r="JA233" s="12"/>
      <c r="JB233" s="12"/>
      <c r="JC233" s="12"/>
      <c r="JD233" s="12"/>
      <c r="JE233" s="12"/>
      <c r="JF233" s="12"/>
      <c r="JG233" s="12"/>
      <c r="JH233" s="12"/>
      <c r="JI233" s="169"/>
      <c r="JJ233" s="12"/>
      <c r="JK233" s="12"/>
      <c r="JL233" s="12"/>
      <c r="JM233" s="169"/>
      <c r="JN233" s="12"/>
      <c r="JO233" s="169"/>
      <c r="JP233" s="12"/>
      <c r="JQ233" s="169"/>
      <c r="JR233" s="12"/>
      <c r="JS233" s="169"/>
      <c r="JT233" s="12"/>
      <c r="JU233" s="169"/>
      <c r="JV233" s="12"/>
      <c r="JW233" s="12"/>
      <c r="JX233" s="12"/>
      <c r="JY233" s="12"/>
      <c r="JZ233" s="12"/>
      <c r="KA233" s="12"/>
      <c r="KB233" s="12"/>
      <c r="KC233" s="12"/>
      <c r="KD233" s="12"/>
      <c r="KE233" s="12"/>
      <c r="KF233" s="12"/>
      <c r="KG233" s="12"/>
      <c r="KH233" s="12"/>
      <c r="KI233" s="12"/>
      <c r="KJ233" s="12"/>
      <c r="KK233" s="12"/>
      <c r="KL233" s="12"/>
      <c r="KM233" s="12"/>
      <c r="KN233" s="12"/>
      <c r="KO233" s="12"/>
      <c r="KP233" s="12"/>
      <c r="KQ233" s="12"/>
      <c r="KR233" s="12"/>
      <c r="KS233" s="12"/>
      <c r="KT233" s="12"/>
      <c r="KU233" s="12"/>
      <c r="KV233" s="12"/>
      <c r="KW233" s="12"/>
      <c r="KX233" s="12"/>
      <c r="KY233" s="12"/>
      <c r="KZ233" s="12"/>
      <c r="LA233" s="12"/>
      <c r="LB233" s="12"/>
      <c r="LC233" s="12"/>
      <c r="LD233" s="12"/>
      <c r="LE233" s="12"/>
      <c r="LF233" s="12"/>
      <c r="LG233" s="12"/>
      <c r="LH233" s="12"/>
      <c r="LI233" s="12"/>
      <c r="LJ233" s="12"/>
      <c r="LK233" s="12"/>
      <c r="LL233" s="12"/>
      <c r="LM233" s="12"/>
      <c r="LN233" s="12"/>
      <c r="LO233" s="12"/>
      <c r="LP233" s="12"/>
      <c r="LQ233" s="12"/>
      <c r="LR233" s="12"/>
      <c r="LS233" s="12"/>
      <c r="LT233" s="12"/>
      <c r="LU233" s="12"/>
      <c r="LV233" s="12"/>
      <c r="LW233" s="12"/>
      <c r="LX233" s="12"/>
      <c r="LY233" s="12"/>
      <c r="LZ233" s="12"/>
      <c r="MA233" s="12"/>
      <c r="MB233" s="12"/>
      <c r="MC233" s="12"/>
      <c r="MD233" s="12"/>
      <c r="ME233" s="12"/>
      <c r="MF233" s="12"/>
      <c r="MG233" s="12"/>
      <c r="MH233" s="12"/>
      <c r="MI233" s="12"/>
      <c r="MJ233" s="12"/>
      <c r="MK233" s="12"/>
      <c r="ML233" s="12"/>
      <c r="MM233" s="12"/>
      <c r="MN233" s="12"/>
      <c r="MO233" s="12"/>
      <c r="MP233" s="12"/>
      <c r="MQ233" s="12"/>
      <c r="MR233" s="12"/>
      <c r="MS233" s="12"/>
      <c r="MT233" s="12"/>
      <c r="MU233" s="12"/>
      <c r="MV233" s="12"/>
      <c r="MW233" s="12"/>
      <c r="MX233" s="12"/>
      <c r="MY233" s="12"/>
      <c r="MZ233" s="12"/>
      <c r="NA233" s="12"/>
      <c r="NB233" s="12"/>
      <c r="NC233" s="12"/>
      <c r="ND233" s="12"/>
      <c r="NE233" s="12"/>
      <c r="NF233" s="12"/>
      <c r="NG233" s="12"/>
      <c r="NH233" s="12"/>
      <c r="NI233" s="12"/>
      <c r="NJ233" s="12"/>
      <c r="NK233" s="12"/>
      <c r="NL233" s="12"/>
      <c r="NM233" s="12"/>
      <c r="NN233" s="12"/>
      <c r="NO233" s="12"/>
      <c r="NP233" s="12"/>
      <c r="NQ233" s="12"/>
      <c r="NR233" s="12"/>
      <c r="NS233" s="12"/>
      <c r="NT233" s="12"/>
      <c r="NU233" s="12"/>
      <c r="NV233" s="12"/>
      <c r="NW233" s="12"/>
      <c r="NX233" s="12"/>
      <c r="NY233" s="12"/>
      <c r="NZ233" s="12"/>
      <c r="OA233" s="12"/>
      <c r="OB233" s="12"/>
      <c r="OC233" s="12"/>
      <c r="OD233" s="12"/>
      <c r="OE233" s="169"/>
      <c r="OF233" s="12"/>
      <c r="OG233" s="12"/>
      <c r="OH233" s="12"/>
      <c r="OI233" s="169"/>
      <c r="OJ233" s="12"/>
      <c r="OK233" s="169"/>
      <c r="OL233" s="12"/>
      <c r="OM233" s="169"/>
      <c r="ON233" s="12"/>
      <c r="OO233" s="169"/>
      <c r="OP233" s="12"/>
      <c r="OQ233" s="169"/>
      <c r="OR233" s="12"/>
      <c r="OS233" s="12"/>
      <c r="OT233" s="12"/>
      <c r="OU233" s="33"/>
      <c r="OV233" s="33"/>
      <c r="OW233" s="33"/>
      <c r="OX233" s="33"/>
      <c r="OY233" s="33"/>
      <c r="OZ233" s="33"/>
      <c r="PA233" s="33"/>
      <c r="PB233" s="33"/>
      <c r="PC233" s="33"/>
      <c r="PD233" s="33"/>
      <c r="PE233" s="33"/>
      <c r="PF233" s="33"/>
      <c r="PG233" s="33"/>
      <c r="PH233" s="33"/>
      <c r="PI233" s="33"/>
      <c r="PJ233" s="33"/>
      <c r="PK233" s="33"/>
      <c r="PL233" s="33"/>
    </row>
    <row r="234" spans="1:428">
      <c r="A234" s="2"/>
      <c r="B234" s="2"/>
      <c r="C234" s="2"/>
      <c r="D234" s="2"/>
      <c r="E234" s="3"/>
      <c r="F234" s="4"/>
      <c r="G234" s="5"/>
      <c r="H234" s="6"/>
      <c r="I234" s="7"/>
      <c r="J234" s="45"/>
      <c r="K234" s="48"/>
      <c r="L234" s="8"/>
      <c r="M234" s="9"/>
      <c r="N234" s="4"/>
      <c r="O234" s="8"/>
      <c r="P234" s="9"/>
      <c r="Q234" s="16"/>
      <c r="R234" s="17"/>
      <c r="S234" s="9"/>
      <c r="T234" s="4"/>
      <c r="U234" s="6"/>
      <c r="V234" s="40"/>
      <c r="W234" s="4"/>
      <c r="X234" s="5"/>
      <c r="Y234" s="6"/>
      <c r="Z234" s="4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6"/>
      <c r="BK234" s="10"/>
      <c r="BL234" s="10"/>
      <c r="BM234" s="11"/>
      <c r="BN234" s="7"/>
      <c r="BO234" s="8"/>
      <c r="BP234" s="9"/>
      <c r="BQ234" s="4"/>
      <c r="BR234" s="8"/>
      <c r="BS234" s="9"/>
      <c r="BT234" s="7"/>
      <c r="BU234" s="9"/>
      <c r="BV234" s="76"/>
      <c r="BW234" s="4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6"/>
      <c r="DH234" s="10"/>
      <c r="DI234" s="11"/>
      <c r="DJ234" s="7"/>
      <c r="DK234" s="8"/>
      <c r="DL234" s="9"/>
      <c r="DM234" s="7"/>
      <c r="DN234" s="8"/>
      <c r="DO234" s="18"/>
      <c r="DP234" s="4"/>
      <c r="DQ234" s="5"/>
      <c r="DR234" s="6"/>
      <c r="DS234" s="4"/>
      <c r="DT234" s="5"/>
      <c r="DU234" s="5"/>
      <c r="DV234" s="5"/>
      <c r="DW234" s="6"/>
      <c r="DX234" s="10"/>
      <c r="DY234" s="13"/>
      <c r="DZ234" s="14"/>
      <c r="EA234" s="15"/>
      <c r="EB234" s="13"/>
      <c r="EC234" s="14"/>
      <c r="ED234" s="15"/>
      <c r="EE234" s="13"/>
      <c r="EF234" s="14"/>
      <c r="EG234" s="15"/>
      <c r="EH234" s="13"/>
      <c r="EI234" s="14"/>
      <c r="EJ234" s="15"/>
      <c r="EK234" s="13"/>
      <c r="EL234" s="14"/>
      <c r="EM234" s="15"/>
      <c r="EN234" s="13"/>
      <c r="EO234" s="14"/>
      <c r="EP234" s="15"/>
      <c r="EQ234" s="13"/>
      <c r="ER234" s="14"/>
      <c r="ES234" s="15"/>
      <c r="ET234" s="13"/>
      <c r="EU234" s="14"/>
      <c r="EV234" s="15"/>
      <c r="EW234" s="13"/>
      <c r="EX234" s="14"/>
      <c r="EY234" s="15"/>
      <c r="EZ234" s="13"/>
      <c r="FA234" s="14"/>
      <c r="FB234" s="15"/>
      <c r="FC234" s="12"/>
      <c r="FD234" s="12"/>
      <c r="FE234" s="12"/>
      <c r="FF234" s="12"/>
      <c r="FG234" s="12"/>
      <c r="FH234" s="12"/>
      <c r="FI234" s="12"/>
      <c r="FJ234" s="12"/>
      <c r="FK234" s="12"/>
      <c r="FL234" s="12"/>
      <c r="FM234" s="12"/>
      <c r="FN234" s="12"/>
      <c r="FO234" s="12"/>
      <c r="FP234" s="12"/>
      <c r="FQ234" s="12"/>
      <c r="FR234" s="12"/>
      <c r="FS234" s="12"/>
      <c r="FT234" s="12"/>
      <c r="FU234" s="12"/>
      <c r="FV234" s="12"/>
      <c r="FW234" s="12"/>
      <c r="FX234" s="12"/>
      <c r="FY234" s="12"/>
      <c r="FZ234" s="12"/>
      <c r="GA234" s="12"/>
      <c r="GB234" s="12"/>
      <c r="GC234" s="12"/>
      <c r="GD234" s="12"/>
      <c r="GE234" s="12"/>
      <c r="GF234" s="12"/>
      <c r="GG234" s="12"/>
      <c r="GH234" s="12"/>
      <c r="GI234" s="12"/>
      <c r="GJ234" s="12"/>
      <c r="GK234" s="12"/>
      <c r="GL234" s="12"/>
      <c r="GM234" s="12"/>
      <c r="GN234" s="12"/>
      <c r="GO234" s="12"/>
      <c r="GP234" s="12"/>
      <c r="GQ234" s="12"/>
      <c r="GR234" s="12"/>
      <c r="GS234" s="12"/>
      <c r="GT234" s="12"/>
      <c r="GU234" s="12"/>
      <c r="GV234" s="12"/>
      <c r="GW234" s="12"/>
      <c r="GX234" s="12"/>
      <c r="GY234" s="12"/>
      <c r="GZ234" s="12"/>
      <c r="HA234" s="12"/>
      <c r="HB234" s="12"/>
      <c r="HC234" s="12"/>
      <c r="HD234" s="12"/>
      <c r="HE234" s="12"/>
      <c r="HF234" s="12"/>
      <c r="HG234" s="12"/>
      <c r="HH234" s="12"/>
      <c r="HI234" s="12"/>
      <c r="HJ234" s="12"/>
      <c r="HK234" s="12"/>
      <c r="HL234" s="12"/>
      <c r="HM234" s="12"/>
      <c r="HN234" s="12"/>
      <c r="HO234" s="12"/>
      <c r="HP234" s="12"/>
      <c r="HQ234" s="12"/>
      <c r="HR234" s="12"/>
      <c r="HS234" s="12"/>
      <c r="HT234" s="12"/>
      <c r="HU234" s="12"/>
      <c r="HV234" s="12"/>
      <c r="HW234" s="12"/>
      <c r="HX234" s="12"/>
      <c r="HY234" s="12"/>
      <c r="HZ234" s="12"/>
      <c r="IA234" s="12"/>
      <c r="IB234" s="12"/>
      <c r="IC234" s="12"/>
      <c r="ID234" s="12"/>
      <c r="IE234" s="12"/>
      <c r="IF234" s="12"/>
      <c r="IG234" s="12"/>
      <c r="IH234" s="12"/>
      <c r="II234" s="12"/>
      <c r="IJ234" s="12"/>
      <c r="IK234" s="12"/>
      <c r="IL234" s="12"/>
      <c r="IM234" s="12"/>
      <c r="IN234" s="12"/>
      <c r="IO234" s="12"/>
      <c r="IP234" s="12"/>
      <c r="IQ234" s="12"/>
      <c r="IR234" s="12"/>
      <c r="IS234" s="12"/>
      <c r="IT234" s="12"/>
      <c r="IU234" s="12"/>
      <c r="IV234" s="12"/>
      <c r="IW234" s="12"/>
      <c r="IX234" s="12"/>
      <c r="IY234" s="12"/>
      <c r="IZ234" s="12"/>
      <c r="JA234" s="12"/>
      <c r="JB234" s="12"/>
      <c r="JC234" s="12"/>
      <c r="JD234" s="12"/>
      <c r="JE234" s="12"/>
      <c r="JF234" s="12"/>
      <c r="JG234" s="12"/>
      <c r="JH234" s="12"/>
      <c r="JI234" s="169"/>
      <c r="JJ234" s="12"/>
      <c r="JK234" s="12"/>
      <c r="JL234" s="12"/>
      <c r="JM234" s="169"/>
      <c r="JN234" s="12"/>
      <c r="JO234" s="169"/>
      <c r="JP234" s="12"/>
      <c r="JQ234" s="169"/>
      <c r="JR234" s="12"/>
      <c r="JS234" s="169"/>
      <c r="JT234" s="12"/>
      <c r="JU234" s="169"/>
      <c r="JV234" s="12"/>
      <c r="JW234" s="12"/>
      <c r="JX234" s="12"/>
      <c r="JY234" s="12"/>
      <c r="JZ234" s="12"/>
      <c r="KA234" s="12"/>
      <c r="KB234" s="12"/>
      <c r="KC234" s="12"/>
      <c r="KD234" s="12"/>
      <c r="KE234" s="12"/>
      <c r="KF234" s="12"/>
      <c r="KG234" s="12"/>
      <c r="KH234" s="12"/>
      <c r="KI234" s="12"/>
      <c r="KJ234" s="12"/>
      <c r="KK234" s="12"/>
      <c r="KL234" s="12"/>
      <c r="KM234" s="12"/>
      <c r="KN234" s="12"/>
      <c r="KO234" s="12"/>
      <c r="KP234" s="12"/>
      <c r="KQ234" s="12"/>
      <c r="KR234" s="12"/>
      <c r="KS234" s="12"/>
      <c r="KT234" s="12"/>
      <c r="KU234" s="12"/>
      <c r="KV234" s="12"/>
      <c r="KW234" s="12"/>
      <c r="KX234" s="12"/>
      <c r="KY234" s="12"/>
      <c r="KZ234" s="12"/>
      <c r="LA234" s="12"/>
      <c r="LB234" s="12"/>
      <c r="LC234" s="12"/>
      <c r="LD234" s="12"/>
      <c r="LE234" s="12"/>
      <c r="LF234" s="12"/>
      <c r="LG234" s="12"/>
      <c r="LH234" s="12"/>
      <c r="LI234" s="12"/>
      <c r="LJ234" s="12"/>
      <c r="LK234" s="12"/>
      <c r="LL234" s="12"/>
      <c r="LM234" s="12"/>
      <c r="LN234" s="12"/>
      <c r="LO234" s="12"/>
      <c r="LP234" s="12"/>
      <c r="LQ234" s="12"/>
      <c r="LR234" s="12"/>
      <c r="LS234" s="12"/>
      <c r="LT234" s="12"/>
      <c r="LU234" s="12"/>
      <c r="LV234" s="12"/>
      <c r="LW234" s="12"/>
      <c r="LX234" s="12"/>
      <c r="LY234" s="12"/>
      <c r="LZ234" s="12"/>
      <c r="MA234" s="12"/>
      <c r="MB234" s="12"/>
      <c r="MC234" s="12"/>
      <c r="MD234" s="12"/>
      <c r="ME234" s="12"/>
      <c r="MF234" s="12"/>
      <c r="MG234" s="12"/>
      <c r="MH234" s="12"/>
      <c r="MI234" s="12"/>
      <c r="MJ234" s="12"/>
      <c r="MK234" s="12"/>
      <c r="ML234" s="12"/>
      <c r="MM234" s="12"/>
      <c r="MN234" s="12"/>
      <c r="MO234" s="12"/>
      <c r="MP234" s="12"/>
      <c r="MQ234" s="12"/>
      <c r="MR234" s="12"/>
      <c r="MS234" s="12"/>
      <c r="MT234" s="12"/>
      <c r="MU234" s="12"/>
      <c r="MV234" s="12"/>
      <c r="MW234" s="12"/>
      <c r="MX234" s="12"/>
      <c r="MY234" s="12"/>
      <c r="MZ234" s="12"/>
      <c r="NA234" s="12"/>
      <c r="NB234" s="12"/>
      <c r="NC234" s="12"/>
      <c r="ND234" s="12"/>
      <c r="NE234" s="12"/>
      <c r="NF234" s="12"/>
      <c r="NG234" s="12"/>
      <c r="NH234" s="12"/>
      <c r="NI234" s="12"/>
      <c r="NJ234" s="12"/>
      <c r="NK234" s="12"/>
      <c r="NL234" s="12"/>
      <c r="NM234" s="12"/>
      <c r="NN234" s="12"/>
      <c r="NO234" s="12"/>
      <c r="NP234" s="12"/>
      <c r="NQ234" s="12"/>
      <c r="NR234" s="12"/>
      <c r="NS234" s="12"/>
      <c r="NT234" s="12"/>
      <c r="NU234" s="12"/>
      <c r="NV234" s="12"/>
      <c r="NW234" s="12"/>
      <c r="NX234" s="12"/>
      <c r="NY234" s="12"/>
      <c r="NZ234" s="12"/>
      <c r="OA234" s="12"/>
      <c r="OB234" s="12"/>
      <c r="OC234" s="12"/>
      <c r="OD234" s="12"/>
      <c r="OE234" s="169"/>
      <c r="OF234" s="12"/>
      <c r="OG234" s="12"/>
      <c r="OH234" s="12"/>
      <c r="OI234" s="169"/>
      <c r="OJ234" s="12"/>
      <c r="OK234" s="169"/>
      <c r="OL234" s="12"/>
      <c r="OM234" s="169"/>
      <c r="ON234" s="12"/>
      <c r="OO234" s="169"/>
      <c r="OP234" s="12"/>
      <c r="OQ234" s="169"/>
      <c r="OR234" s="12"/>
      <c r="OS234" s="12"/>
      <c r="OT234" s="12"/>
      <c r="OU234" s="33"/>
      <c r="OV234" s="33"/>
      <c r="OW234" s="33"/>
      <c r="OX234" s="33"/>
      <c r="OY234" s="33"/>
      <c r="OZ234" s="33"/>
      <c r="PA234" s="33"/>
      <c r="PB234" s="33"/>
      <c r="PC234" s="33"/>
      <c r="PD234" s="33"/>
      <c r="PE234" s="33"/>
      <c r="PF234" s="33"/>
      <c r="PG234" s="33"/>
      <c r="PH234" s="33"/>
      <c r="PI234" s="33"/>
      <c r="PJ234" s="33"/>
      <c r="PK234" s="33"/>
      <c r="PL234" s="33"/>
    </row>
    <row r="235" spans="1:428">
      <c r="A235" s="2"/>
      <c r="B235" s="2"/>
      <c r="C235" s="2"/>
      <c r="D235" s="2"/>
      <c r="E235" s="3"/>
      <c r="F235" s="4"/>
      <c r="G235" s="5"/>
      <c r="H235" s="6"/>
      <c r="I235" s="7"/>
      <c r="J235" s="45"/>
      <c r="K235" s="48"/>
      <c r="L235" s="8"/>
      <c r="M235" s="9"/>
      <c r="N235" s="4"/>
      <c r="O235" s="8"/>
      <c r="P235" s="9"/>
      <c r="Q235" s="16"/>
      <c r="R235" s="17"/>
      <c r="S235" s="9"/>
      <c r="T235" s="4"/>
      <c r="U235" s="6"/>
      <c r="V235" s="40"/>
      <c r="W235" s="4"/>
      <c r="X235" s="5"/>
      <c r="Y235" s="6"/>
      <c r="Z235" s="4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6"/>
      <c r="BK235" s="10"/>
      <c r="BL235" s="10"/>
      <c r="BM235" s="11"/>
      <c r="BN235" s="7"/>
      <c r="BO235" s="8"/>
      <c r="BP235" s="9"/>
      <c r="BQ235" s="4"/>
      <c r="BR235" s="8"/>
      <c r="BS235" s="9"/>
      <c r="BT235" s="7"/>
      <c r="BU235" s="9"/>
      <c r="BV235" s="76"/>
      <c r="BW235" s="4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6"/>
      <c r="DH235" s="10"/>
      <c r="DI235" s="11"/>
      <c r="DJ235" s="7"/>
      <c r="DK235" s="8"/>
      <c r="DL235" s="9"/>
      <c r="DM235" s="7"/>
      <c r="DN235" s="8"/>
      <c r="DO235" s="18"/>
      <c r="DP235" s="4"/>
      <c r="DQ235" s="5"/>
      <c r="DR235" s="6"/>
      <c r="DS235" s="4"/>
      <c r="DT235" s="5"/>
      <c r="DU235" s="5"/>
      <c r="DV235" s="5"/>
      <c r="DW235" s="6"/>
      <c r="DX235" s="10"/>
      <c r="DY235" s="13"/>
      <c r="DZ235" s="14"/>
      <c r="EA235" s="15"/>
      <c r="EB235" s="13"/>
      <c r="EC235" s="14"/>
      <c r="ED235" s="15"/>
      <c r="EE235" s="13"/>
      <c r="EF235" s="14"/>
      <c r="EG235" s="15"/>
      <c r="EH235" s="13"/>
      <c r="EI235" s="14"/>
      <c r="EJ235" s="15"/>
      <c r="EK235" s="13"/>
      <c r="EL235" s="14"/>
      <c r="EM235" s="15"/>
      <c r="EN235" s="13"/>
      <c r="EO235" s="14"/>
      <c r="EP235" s="15"/>
      <c r="EQ235" s="13"/>
      <c r="ER235" s="14"/>
      <c r="ES235" s="15"/>
      <c r="ET235" s="13"/>
      <c r="EU235" s="14"/>
      <c r="EV235" s="15"/>
      <c r="EW235" s="13"/>
      <c r="EX235" s="14"/>
      <c r="EY235" s="15"/>
      <c r="EZ235" s="13"/>
      <c r="FA235" s="14"/>
      <c r="FB235" s="15"/>
      <c r="FC235" s="12"/>
      <c r="FD235" s="12"/>
      <c r="FE235" s="12"/>
      <c r="FF235" s="12"/>
      <c r="FG235" s="12"/>
      <c r="FH235" s="12"/>
      <c r="FI235" s="12"/>
      <c r="FJ235" s="12"/>
      <c r="FK235" s="12"/>
      <c r="FL235" s="12"/>
      <c r="FM235" s="12"/>
      <c r="FN235" s="12"/>
      <c r="FO235" s="12"/>
      <c r="FP235" s="12"/>
      <c r="FQ235" s="12"/>
      <c r="FR235" s="12"/>
      <c r="FS235" s="12"/>
      <c r="FT235" s="12"/>
      <c r="FU235" s="12"/>
      <c r="FV235" s="12"/>
      <c r="FW235" s="12"/>
      <c r="FX235" s="12"/>
      <c r="FY235" s="12"/>
      <c r="FZ235" s="12"/>
      <c r="GA235" s="12"/>
      <c r="GB235" s="12"/>
      <c r="GC235" s="12"/>
      <c r="GD235" s="12"/>
      <c r="GE235" s="12"/>
      <c r="GF235" s="12"/>
      <c r="GG235" s="12"/>
      <c r="GH235" s="12"/>
      <c r="GI235" s="12"/>
      <c r="GJ235" s="12"/>
      <c r="GK235" s="12"/>
      <c r="GL235" s="12"/>
      <c r="GM235" s="12"/>
      <c r="GN235" s="12"/>
      <c r="GO235" s="12"/>
      <c r="GP235" s="12"/>
      <c r="GQ235" s="12"/>
      <c r="GR235" s="12"/>
      <c r="GS235" s="12"/>
      <c r="GT235" s="12"/>
      <c r="GU235" s="12"/>
      <c r="GV235" s="12"/>
      <c r="GW235" s="12"/>
      <c r="GX235" s="12"/>
      <c r="GY235" s="12"/>
      <c r="GZ235" s="12"/>
      <c r="HA235" s="12"/>
      <c r="HB235" s="12"/>
      <c r="HC235" s="12"/>
      <c r="HD235" s="12"/>
      <c r="HE235" s="12"/>
      <c r="HF235" s="12"/>
      <c r="HG235" s="12"/>
      <c r="HH235" s="12"/>
      <c r="HI235" s="12"/>
      <c r="HJ235" s="12"/>
      <c r="HK235" s="12"/>
      <c r="HL235" s="12"/>
      <c r="HM235" s="12"/>
      <c r="HN235" s="12"/>
      <c r="HO235" s="12"/>
      <c r="HP235" s="12"/>
      <c r="HQ235" s="12"/>
      <c r="HR235" s="12"/>
      <c r="HS235" s="12"/>
      <c r="HT235" s="12"/>
      <c r="HU235" s="12"/>
      <c r="HV235" s="12"/>
      <c r="HW235" s="12"/>
      <c r="HX235" s="12"/>
      <c r="HY235" s="12"/>
      <c r="HZ235" s="12"/>
      <c r="IA235" s="12"/>
      <c r="IB235" s="12"/>
      <c r="IC235" s="12"/>
      <c r="ID235" s="12"/>
      <c r="IE235" s="12"/>
      <c r="IF235" s="12"/>
      <c r="IG235" s="12"/>
      <c r="IH235" s="12"/>
      <c r="II235" s="12"/>
      <c r="IJ235" s="12"/>
      <c r="IK235" s="12"/>
      <c r="IL235" s="12"/>
      <c r="IM235" s="12"/>
      <c r="IN235" s="12"/>
      <c r="IO235" s="12"/>
      <c r="IP235" s="12"/>
      <c r="IQ235" s="12"/>
      <c r="IR235" s="12"/>
      <c r="IS235" s="12"/>
      <c r="IT235" s="12"/>
      <c r="IU235" s="12"/>
      <c r="IV235" s="12"/>
      <c r="IW235" s="12"/>
      <c r="IX235" s="12"/>
      <c r="IY235" s="12"/>
      <c r="IZ235" s="12"/>
      <c r="JA235" s="12"/>
      <c r="JB235" s="12"/>
      <c r="JC235" s="12"/>
      <c r="JD235" s="12"/>
      <c r="JE235" s="12"/>
      <c r="JF235" s="12"/>
      <c r="JG235" s="12"/>
      <c r="JH235" s="12"/>
      <c r="JI235" s="169"/>
      <c r="JJ235" s="12"/>
      <c r="JK235" s="12"/>
      <c r="JL235" s="12"/>
      <c r="JM235" s="169"/>
      <c r="JN235" s="12"/>
      <c r="JO235" s="169"/>
      <c r="JP235" s="12"/>
      <c r="JQ235" s="169"/>
      <c r="JR235" s="12"/>
      <c r="JS235" s="169"/>
      <c r="JT235" s="12"/>
      <c r="JU235" s="169"/>
      <c r="JV235" s="12"/>
      <c r="JW235" s="12"/>
      <c r="JX235" s="12"/>
      <c r="JY235" s="12"/>
      <c r="JZ235" s="12"/>
      <c r="KA235" s="12"/>
      <c r="KB235" s="12"/>
      <c r="KC235" s="12"/>
      <c r="KD235" s="12"/>
      <c r="KE235" s="12"/>
      <c r="KF235" s="12"/>
      <c r="KG235" s="12"/>
      <c r="KH235" s="12"/>
      <c r="KI235" s="12"/>
      <c r="KJ235" s="12"/>
      <c r="KK235" s="12"/>
      <c r="KL235" s="12"/>
      <c r="KM235" s="12"/>
      <c r="KN235" s="12"/>
      <c r="KO235" s="12"/>
      <c r="KP235" s="12"/>
      <c r="KQ235" s="12"/>
      <c r="KR235" s="12"/>
      <c r="KS235" s="12"/>
      <c r="KT235" s="12"/>
      <c r="KU235" s="12"/>
      <c r="KV235" s="12"/>
      <c r="KW235" s="12"/>
      <c r="KX235" s="12"/>
      <c r="KY235" s="12"/>
      <c r="KZ235" s="12"/>
      <c r="LA235" s="12"/>
      <c r="LB235" s="12"/>
      <c r="LC235" s="12"/>
      <c r="LD235" s="12"/>
      <c r="LE235" s="12"/>
      <c r="LF235" s="12"/>
      <c r="LG235" s="12"/>
      <c r="LH235" s="12"/>
      <c r="LI235" s="12"/>
      <c r="LJ235" s="12"/>
      <c r="LK235" s="12"/>
      <c r="LL235" s="12"/>
      <c r="LM235" s="12"/>
      <c r="LN235" s="12"/>
      <c r="LO235" s="12"/>
      <c r="LP235" s="12"/>
      <c r="LQ235" s="12"/>
      <c r="LR235" s="12"/>
      <c r="LS235" s="12"/>
      <c r="LT235" s="12"/>
      <c r="LU235" s="12"/>
      <c r="LV235" s="12"/>
      <c r="LW235" s="12"/>
      <c r="LX235" s="12"/>
      <c r="LY235" s="12"/>
      <c r="LZ235" s="12"/>
      <c r="MA235" s="12"/>
      <c r="MB235" s="12"/>
      <c r="MC235" s="12"/>
      <c r="MD235" s="12"/>
      <c r="ME235" s="12"/>
      <c r="MF235" s="12"/>
      <c r="MG235" s="12"/>
      <c r="MH235" s="12"/>
      <c r="MI235" s="12"/>
      <c r="MJ235" s="12"/>
      <c r="MK235" s="12"/>
      <c r="ML235" s="12"/>
      <c r="MM235" s="12"/>
      <c r="MN235" s="12"/>
      <c r="MO235" s="12"/>
      <c r="MP235" s="12"/>
      <c r="MQ235" s="12"/>
      <c r="MR235" s="12"/>
      <c r="MS235" s="12"/>
      <c r="MT235" s="12"/>
      <c r="MU235" s="12"/>
      <c r="MV235" s="12"/>
      <c r="MW235" s="12"/>
      <c r="MX235" s="12"/>
      <c r="MY235" s="12"/>
      <c r="MZ235" s="12"/>
      <c r="NA235" s="12"/>
      <c r="NB235" s="12"/>
      <c r="NC235" s="12"/>
      <c r="ND235" s="12"/>
      <c r="NE235" s="12"/>
      <c r="NF235" s="12"/>
      <c r="NG235" s="12"/>
      <c r="NH235" s="12"/>
      <c r="NI235" s="12"/>
      <c r="NJ235" s="12"/>
      <c r="NK235" s="12"/>
      <c r="NL235" s="12"/>
      <c r="NM235" s="12"/>
      <c r="NN235" s="12"/>
      <c r="NO235" s="12"/>
      <c r="NP235" s="12"/>
      <c r="NQ235" s="12"/>
      <c r="NR235" s="12"/>
      <c r="NS235" s="12"/>
      <c r="NT235" s="12"/>
      <c r="NU235" s="12"/>
      <c r="NV235" s="12"/>
      <c r="NW235" s="12"/>
      <c r="NX235" s="12"/>
      <c r="NY235" s="12"/>
      <c r="NZ235" s="12"/>
      <c r="OA235" s="12"/>
      <c r="OB235" s="12"/>
      <c r="OC235" s="12"/>
      <c r="OD235" s="12"/>
      <c r="OE235" s="169"/>
      <c r="OF235" s="12"/>
      <c r="OG235" s="12"/>
      <c r="OH235" s="12"/>
      <c r="OI235" s="169"/>
      <c r="OJ235" s="12"/>
      <c r="OK235" s="169"/>
      <c r="OL235" s="12"/>
      <c r="OM235" s="169"/>
      <c r="ON235" s="12"/>
      <c r="OO235" s="169"/>
      <c r="OP235" s="12"/>
      <c r="OQ235" s="169"/>
      <c r="OR235" s="12"/>
      <c r="OS235" s="12"/>
      <c r="OT235" s="12"/>
      <c r="OU235" s="33"/>
      <c r="OV235" s="33"/>
      <c r="OW235" s="33"/>
      <c r="OX235" s="33"/>
      <c r="OY235" s="33"/>
      <c r="OZ235" s="33"/>
      <c r="PA235" s="33"/>
      <c r="PB235" s="33"/>
      <c r="PC235" s="33"/>
      <c r="PD235" s="33"/>
      <c r="PE235" s="33"/>
      <c r="PF235" s="33"/>
      <c r="PG235" s="33"/>
      <c r="PH235" s="33"/>
      <c r="PI235" s="33"/>
      <c r="PJ235" s="33"/>
      <c r="PK235" s="33"/>
      <c r="PL235" s="33"/>
    </row>
    <row r="236" spans="1:428">
      <c r="A236" s="2"/>
      <c r="B236" s="2"/>
      <c r="C236" s="2"/>
      <c r="D236" s="2"/>
      <c r="E236" s="3"/>
      <c r="F236" s="4"/>
      <c r="G236" s="5"/>
      <c r="H236" s="6"/>
      <c r="I236" s="7"/>
      <c r="J236" s="45"/>
      <c r="K236" s="48"/>
      <c r="L236" s="8"/>
      <c r="M236" s="9"/>
      <c r="N236" s="4"/>
      <c r="O236" s="8"/>
      <c r="P236" s="9"/>
      <c r="Q236" s="16"/>
      <c r="R236" s="17"/>
      <c r="S236" s="9"/>
      <c r="T236" s="4"/>
      <c r="U236" s="6"/>
      <c r="V236" s="40"/>
      <c r="W236" s="4"/>
      <c r="X236" s="5"/>
      <c r="Y236" s="6"/>
      <c r="Z236" s="4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6"/>
      <c r="BK236" s="10"/>
      <c r="BL236" s="10"/>
      <c r="BM236" s="11"/>
      <c r="BN236" s="7"/>
      <c r="BO236" s="8"/>
      <c r="BP236" s="9"/>
      <c r="BQ236" s="4"/>
      <c r="BR236" s="8"/>
      <c r="BS236" s="9"/>
      <c r="BT236" s="7"/>
      <c r="BU236" s="9"/>
      <c r="BV236" s="76"/>
      <c r="BW236" s="4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6"/>
      <c r="DH236" s="10"/>
      <c r="DI236" s="11"/>
      <c r="DJ236" s="7"/>
      <c r="DK236" s="8"/>
      <c r="DL236" s="9"/>
      <c r="DM236" s="7"/>
      <c r="DN236" s="8"/>
      <c r="DO236" s="18"/>
      <c r="DP236" s="4"/>
      <c r="DQ236" s="5"/>
      <c r="DR236" s="6"/>
      <c r="DS236" s="4"/>
      <c r="DT236" s="5"/>
      <c r="DU236" s="5"/>
      <c r="DV236" s="5"/>
      <c r="DW236" s="6"/>
      <c r="DX236" s="10"/>
      <c r="DY236" s="13"/>
      <c r="DZ236" s="14"/>
      <c r="EA236" s="15"/>
      <c r="EB236" s="13"/>
      <c r="EC236" s="14"/>
      <c r="ED236" s="15"/>
      <c r="EE236" s="13"/>
      <c r="EF236" s="14"/>
      <c r="EG236" s="15"/>
      <c r="EH236" s="13"/>
      <c r="EI236" s="14"/>
      <c r="EJ236" s="15"/>
      <c r="EK236" s="13"/>
      <c r="EL236" s="14"/>
      <c r="EM236" s="15"/>
      <c r="EN236" s="13"/>
      <c r="EO236" s="14"/>
      <c r="EP236" s="15"/>
      <c r="EQ236" s="13"/>
      <c r="ER236" s="14"/>
      <c r="ES236" s="15"/>
      <c r="ET236" s="13"/>
      <c r="EU236" s="14"/>
      <c r="EV236" s="15"/>
      <c r="EW236" s="13"/>
      <c r="EX236" s="14"/>
      <c r="EY236" s="15"/>
      <c r="EZ236" s="13"/>
      <c r="FA236" s="14"/>
      <c r="FB236" s="15"/>
      <c r="FC236" s="12"/>
      <c r="FD236" s="12"/>
      <c r="FE236" s="12"/>
      <c r="FF236" s="12"/>
      <c r="FG236" s="12"/>
      <c r="FH236" s="12"/>
      <c r="FI236" s="12"/>
      <c r="FJ236" s="12"/>
      <c r="FK236" s="12"/>
      <c r="FL236" s="12"/>
      <c r="FM236" s="12"/>
      <c r="FN236" s="12"/>
      <c r="FO236" s="12"/>
      <c r="FP236" s="12"/>
      <c r="FQ236" s="12"/>
      <c r="FR236" s="12"/>
      <c r="FS236" s="12"/>
      <c r="FT236" s="12"/>
      <c r="FU236" s="12"/>
      <c r="FV236" s="12"/>
      <c r="FW236" s="12"/>
      <c r="FX236" s="12"/>
      <c r="FY236" s="12"/>
      <c r="FZ236" s="12"/>
      <c r="GA236" s="12"/>
      <c r="GB236" s="12"/>
      <c r="GC236" s="12"/>
      <c r="GD236" s="12"/>
      <c r="GE236" s="12"/>
      <c r="GF236" s="12"/>
      <c r="GG236" s="12"/>
      <c r="GH236" s="12"/>
      <c r="GI236" s="12"/>
      <c r="GJ236" s="12"/>
      <c r="GK236" s="12"/>
      <c r="GL236" s="12"/>
      <c r="GM236" s="12"/>
      <c r="GN236" s="12"/>
      <c r="GO236" s="12"/>
      <c r="GP236" s="12"/>
      <c r="GQ236" s="12"/>
      <c r="GR236" s="12"/>
      <c r="GS236" s="12"/>
      <c r="GT236" s="12"/>
      <c r="GU236" s="12"/>
      <c r="GV236" s="12"/>
      <c r="GW236" s="12"/>
      <c r="GX236" s="12"/>
      <c r="GY236" s="12"/>
      <c r="GZ236" s="12"/>
      <c r="HA236" s="12"/>
      <c r="HB236" s="12"/>
      <c r="HC236" s="12"/>
      <c r="HD236" s="12"/>
      <c r="HE236" s="12"/>
      <c r="HF236" s="12"/>
      <c r="HG236" s="12"/>
      <c r="HH236" s="12"/>
      <c r="HI236" s="12"/>
      <c r="HJ236" s="12"/>
      <c r="HK236" s="12"/>
      <c r="HL236" s="12"/>
      <c r="HM236" s="12"/>
      <c r="HN236" s="12"/>
      <c r="HO236" s="12"/>
      <c r="HP236" s="12"/>
      <c r="HQ236" s="12"/>
      <c r="HR236" s="12"/>
      <c r="HS236" s="12"/>
      <c r="HT236" s="12"/>
      <c r="HU236" s="12"/>
      <c r="HV236" s="12"/>
      <c r="HW236" s="12"/>
      <c r="HX236" s="12"/>
      <c r="HY236" s="12"/>
      <c r="HZ236" s="12"/>
      <c r="IA236" s="12"/>
      <c r="IB236" s="12"/>
      <c r="IC236" s="12"/>
      <c r="ID236" s="12"/>
      <c r="IE236" s="12"/>
      <c r="IF236" s="12"/>
      <c r="IG236" s="12"/>
      <c r="IH236" s="12"/>
      <c r="II236" s="12"/>
      <c r="IJ236" s="12"/>
      <c r="IK236" s="12"/>
      <c r="IL236" s="12"/>
      <c r="IM236" s="12"/>
      <c r="IN236" s="12"/>
      <c r="IO236" s="12"/>
      <c r="IP236" s="12"/>
      <c r="IQ236" s="12"/>
      <c r="IR236" s="12"/>
      <c r="IS236" s="12"/>
      <c r="IT236" s="12"/>
      <c r="IU236" s="12"/>
      <c r="IV236" s="12"/>
      <c r="IW236" s="12"/>
      <c r="IX236" s="12"/>
      <c r="IY236" s="12"/>
      <c r="IZ236" s="12"/>
      <c r="JA236" s="12"/>
      <c r="JB236" s="12"/>
      <c r="JC236" s="12"/>
      <c r="JD236" s="12"/>
      <c r="JE236" s="12"/>
      <c r="JF236" s="12"/>
      <c r="JG236" s="12"/>
      <c r="JH236" s="12"/>
      <c r="JI236" s="169"/>
      <c r="JJ236" s="12"/>
      <c r="JK236" s="12"/>
      <c r="JL236" s="12"/>
      <c r="JM236" s="169"/>
      <c r="JN236" s="12"/>
      <c r="JO236" s="169"/>
      <c r="JP236" s="12"/>
      <c r="JQ236" s="169"/>
      <c r="JR236" s="12"/>
      <c r="JS236" s="169"/>
      <c r="JT236" s="12"/>
      <c r="JU236" s="169"/>
      <c r="JV236" s="12"/>
      <c r="JW236" s="12"/>
      <c r="JX236" s="12"/>
      <c r="JY236" s="12"/>
      <c r="JZ236" s="12"/>
      <c r="KA236" s="12"/>
      <c r="KB236" s="12"/>
      <c r="KC236" s="12"/>
      <c r="KD236" s="12"/>
      <c r="KE236" s="12"/>
      <c r="KF236" s="12"/>
      <c r="KG236" s="12"/>
      <c r="KH236" s="12"/>
      <c r="KI236" s="12"/>
      <c r="KJ236" s="12"/>
      <c r="KK236" s="12"/>
      <c r="KL236" s="12"/>
      <c r="KM236" s="12"/>
      <c r="KN236" s="12"/>
      <c r="KO236" s="12"/>
      <c r="KP236" s="12"/>
      <c r="KQ236" s="12"/>
      <c r="KR236" s="12"/>
      <c r="KS236" s="12"/>
      <c r="KT236" s="12"/>
      <c r="KU236" s="12"/>
      <c r="KV236" s="12"/>
      <c r="KW236" s="12"/>
      <c r="KX236" s="12"/>
      <c r="KY236" s="12"/>
      <c r="KZ236" s="12"/>
      <c r="LA236" s="12"/>
      <c r="LB236" s="12"/>
      <c r="LC236" s="12"/>
      <c r="LD236" s="12"/>
      <c r="LE236" s="12"/>
      <c r="LF236" s="12"/>
      <c r="LG236" s="12"/>
      <c r="LH236" s="12"/>
      <c r="LI236" s="12"/>
      <c r="LJ236" s="12"/>
      <c r="LK236" s="12"/>
      <c r="LL236" s="12"/>
      <c r="LM236" s="12"/>
      <c r="LN236" s="12"/>
      <c r="LO236" s="12"/>
      <c r="LP236" s="12"/>
      <c r="LQ236" s="12"/>
      <c r="LR236" s="12"/>
      <c r="LS236" s="12"/>
      <c r="LT236" s="12"/>
      <c r="LU236" s="12"/>
      <c r="LV236" s="12"/>
      <c r="LW236" s="12"/>
      <c r="LX236" s="12"/>
      <c r="LY236" s="12"/>
      <c r="LZ236" s="12"/>
      <c r="MA236" s="12"/>
      <c r="MB236" s="12"/>
      <c r="MC236" s="12"/>
      <c r="MD236" s="12"/>
      <c r="ME236" s="12"/>
      <c r="MF236" s="12"/>
      <c r="MG236" s="12"/>
      <c r="MH236" s="12"/>
      <c r="MI236" s="12"/>
      <c r="MJ236" s="12"/>
      <c r="MK236" s="12"/>
      <c r="ML236" s="12"/>
      <c r="MM236" s="12"/>
      <c r="MN236" s="12"/>
      <c r="MO236" s="12"/>
      <c r="MP236" s="12"/>
      <c r="MQ236" s="12"/>
      <c r="MR236" s="12"/>
      <c r="MS236" s="12"/>
      <c r="MT236" s="12"/>
      <c r="MU236" s="12"/>
      <c r="MV236" s="12"/>
      <c r="MW236" s="12"/>
      <c r="MX236" s="12"/>
      <c r="MY236" s="12"/>
      <c r="MZ236" s="12"/>
      <c r="NA236" s="12"/>
      <c r="NB236" s="12"/>
      <c r="NC236" s="12"/>
      <c r="ND236" s="12"/>
      <c r="NE236" s="12"/>
      <c r="NF236" s="12"/>
      <c r="NG236" s="12"/>
      <c r="NH236" s="12"/>
      <c r="NI236" s="12"/>
      <c r="NJ236" s="12"/>
      <c r="NK236" s="12"/>
      <c r="NL236" s="12"/>
      <c r="NM236" s="12"/>
      <c r="NN236" s="12"/>
      <c r="NO236" s="12"/>
      <c r="NP236" s="12"/>
      <c r="NQ236" s="12"/>
      <c r="NR236" s="12"/>
      <c r="NS236" s="12"/>
      <c r="NT236" s="12"/>
      <c r="NU236" s="12"/>
      <c r="NV236" s="12"/>
      <c r="NW236" s="12"/>
      <c r="NX236" s="12"/>
      <c r="NY236" s="12"/>
      <c r="NZ236" s="12"/>
      <c r="OA236" s="12"/>
      <c r="OB236" s="12"/>
      <c r="OC236" s="12"/>
      <c r="OD236" s="12"/>
      <c r="OE236" s="169"/>
      <c r="OF236" s="12"/>
      <c r="OG236" s="12"/>
      <c r="OH236" s="12"/>
      <c r="OI236" s="169"/>
      <c r="OJ236" s="12"/>
      <c r="OK236" s="169"/>
      <c r="OL236" s="12"/>
      <c r="OM236" s="169"/>
      <c r="ON236" s="12"/>
      <c r="OO236" s="169"/>
      <c r="OP236" s="12"/>
      <c r="OQ236" s="169"/>
      <c r="OR236" s="12"/>
      <c r="OS236" s="12"/>
      <c r="OT236" s="12"/>
      <c r="OU236" s="33"/>
      <c r="OV236" s="33"/>
      <c r="OW236" s="33"/>
      <c r="OX236" s="33"/>
      <c r="OY236" s="33"/>
      <c r="OZ236" s="33"/>
      <c r="PA236" s="33"/>
      <c r="PB236" s="33"/>
      <c r="PC236" s="33"/>
      <c r="PD236" s="33"/>
      <c r="PE236" s="33"/>
      <c r="PF236" s="33"/>
      <c r="PG236" s="33"/>
      <c r="PH236" s="33"/>
      <c r="PI236" s="33"/>
      <c r="PJ236" s="33"/>
      <c r="PK236" s="33"/>
      <c r="PL236" s="33"/>
    </row>
    <row r="237" spans="1:428">
      <c r="A237" s="2"/>
      <c r="B237" s="2"/>
      <c r="C237" s="2"/>
      <c r="D237" s="2"/>
      <c r="E237" s="3"/>
      <c r="F237" s="4"/>
      <c r="G237" s="5"/>
      <c r="H237" s="6"/>
      <c r="I237" s="7"/>
      <c r="J237" s="45"/>
      <c r="K237" s="48"/>
      <c r="L237" s="8"/>
      <c r="M237" s="9"/>
      <c r="N237" s="4"/>
      <c r="O237" s="8"/>
      <c r="P237" s="9"/>
      <c r="Q237" s="16"/>
      <c r="R237" s="17"/>
      <c r="S237" s="9"/>
      <c r="T237" s="4"/>
      <c r="U237" s="6"/>
      <c r="V237" s="40"/>
      <c r="W237" s="4"/>
      <c r="X237" s="5"/>
      <c r="Y237" s="6"/>
      <c r="Z237" s="4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6"/>
      <c r="BK237" s="10"/>
      <c r="BL237" s="10"/>
      <c r="BM237" s="11"/>
      <c r="BN237" s="7"/>
      <c r="BO237" s="8"/>
      <c r="BP237" s="9"/>
      <c r="BQ237" s="4"/>
      <c r="BR237" s="8"/>
      <c r="BS237" s="9"/>
      <c r="BT237" s="7"/>
      <c r="BU237" s="9"/>
      <c r="BV237" s="76"/>
      <c r="BW237" s="4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6"/>
      <c r="DH237" s="10"/>
      <c r="DI237" s="11"/>
      <c r="DJ237" s="7"/>
      <c r="DK237" s="8"/>
      <c r="DL237" s="9"/>
      <c r="DM237" s="7"/>
      <c r="DN237" s="8"/>
      <c r="DO237" s="18"/>
      <c r="DP237" s="4"/>
      <c r="DQ237" s="5"/>
      <c r="DR237" s="6"/>
      <c r="DS237" s="4"/>
      <c r="DT237" s="5"/>
      <c r="DU237" s="5"/>
      <c r="DV237" s="5"/>
      <c r="DW237" s="6"/>
      <c r="DX237" s="10"/>
      <c r="DY237" s="13"/>
      <c r="DZ237" s="14"/>
      <c r="EA237" s="15"/>
      <c r="EB237" s="13"/>
      <c r="EC237" s="14"/>
      <c r="ED237" s="15"/>
      <c r="EE237" s="13"/>
      <c r="EF237" s="14"/>
      <c r="EG237" s="15"/>
      <c r="EH237" s="13"/>
      <c r="EI237" s="14"/>
      <c r="EJ237" s="15"/>
      <c r="EK237" s="13"/>
      <c r="EL237" s="14"/>
      <c r="EM237" s="15"/>
      <c r="EN237" s="13"/>
      <c r="EO237" s="14"/>
      <c r="EP237" s="15"/>
      <c r="EQ237" s="13"/>
      <c r="ER237" s="14"/>
      <c r="ES237" s="15"/>
      <c r="ET237" s="13"/>
      <c r="EU237" s="14"/>
      <c r="EV237" s="15"/>
      <c r="EW237" s="13"/>
      <c r="EX237" s="14"/>
      <c r="EY237" s="15"/>
      <c r="EZ237" s="13"/>
      <c r="FA237" s="14"/>
      <c r="FB237" s="15"/>
      <c r="FC237" s="12"/>
      <c r="FD237" s="12"/>
      <c r="FE237" s="12"/>
      <c r="FF237" s="12"/>
      <c r="FG237" s="12"/>
      <c r="FH237" s="12"/>
      <c r="FI237" s="12"/>
      <c r="FJ237" s="12"/>
      <c r="FK237" s="12"/>
      <c r="FL237" s="12"/>
      <c r="FM237" s="12"/>
      <c r="FN237" s="12"/>
      <c r="FO237" s="12"/>
      <c r="FP237" s="12"/>
      <c r="FQ237" s="12"/>
      <c r="FR237" s="12"/>
      <c r="FS237" s="12"/>
      <c r="FT237" s="12"/>
      <c r="FU237" s="12"/>
      <c r="FV237" s="12"/>
      <c r="FW237" s="12"/>
      <c r="FX237" s="12"/>
      <c r="FY237" s="12"/>
      <c r="FZ237" s="12"/>
      <c r="GA237" s="12"/>
      <c r="GB237" s="12"/>
      <c r="GC237" s="12"/>
      <c r="GD237" s="12"/>
      <c r="GE237" s="12"/>
      <c r="GF237" s="12"/>
      <c r="GG237" s="12"/>
      <c r="GH237" s="12"/>
      <c r="GI237" s="12"/>
      <c r="GJ237" s="12"/>
      <c r="GK237" s="12"/>
      <c r="GL237" s="12"/>
      <c r="GM237" s="12"/>
      <c r="GN237" s="12"/>
      <c r="GO237" s="12"/>
      <c r="GP237" s="12"/>
      <c r="GQ237" s="12"/>
      <c r="GR237" s="12"/>
      <c r="GS237" s="12"/>
      <c r="GT237" s="12"/>
      <c r="GU237" s="12"/>
      <c r="GV237" s="12"/>
      <c r="GW237" s="12"/>
      <c r="GX237" s="12"/>
      <c r="GY237" s="12"/>
      <c r="GZ237" s="12"/>
      <c r="HA237" s="12"/>
      <c r="HB237" s="12"/>
      <c r="HC237" s="12"/>
      <c r="HD237" s="12"/>
      <c r="HE237" s="12"/>
      <c r="HF237" s="12"/>
      <c r="HG237" s="12"/>
      <c r="HH237" s="12"/>
      <c r="HI237" s="12"/>
      <c r="HJ237" s="12"/>
      <c r="HK237" s="12"/>
      <c r="HL237" s="12"/>
      <c r="HM237" s="12"/>
      <c r="HN237" s="12"/>
      <c r="HO237" s="12"/>
      <c r="HP237" s="12"/>
      <c r="HQ237" s="12"/>
      <c r="HR237" s="12"/>
      <c r="HS237" s="12"/>
      <c r="HT237" s="12"/>
      <c r="HU237" s="12"/>
      <c r="HV237" s="12"/>
      <c r="HW237" s="12"/>
      <c r="HX237" s="12"/>
      <c r="HY237" s="12"/>
      <c r="HZ237" s="12"/>
      <c r="IA237" s="12"/>
      <c r="IB237" s="12"/>
      <c r="IC237" s="12"/>
      <c r="ID237" s="12"/>
      <c r="IE237" s="12"/>
      <c r="IF237" s="12"/>
      <c r="IG237" s="12"/>
      <c r="IH237" s="12"/>
      <c r="II237" s="12"/>
      <c r="IJ237" s="12"/>
      <c r="IK237" s="12"/>
      <c r="IL237" s="12"/>
      <c r="IM237" s="12"/>
      <c r="IN237" s="12"/>
      <c r="IO237" s="12"/>
      <c r="IP237" s="12"/>
      <c r="IQ237" s="12"/>
      <c r="IR237" s="12"/>
      <c r="IS237" s="12"/>
      <c r="IT237" s="12"/>
      <c r="IU237" s="12"/>
      <c r="IV237" s="12"/>
      <c r="IW237" s="12"/>
      <c r="IX237" s="12"/>
      <c r="IY237" s="12"/>
      <c r="IZ237" s="12"/>
      <c r="JA237" s="12"/>
      <c r="JB237" s="12"/>
      <c r="JC237" s="12"/>
      <c r="JD237" s="12"/>
      <c r="JE237" s="12"/>
      <c r="JF237" s="12"/>
      <c r="JG237" s="12"/>
      <c r="JH237" s="12"/>
      <c r="JI237" s="169"/>
      <c r="JJ237" s="12"/>
      <c r="JK237" s="12"/>
      <c r="JL237" s="12"/>
      <c r="JM237" s="169"/>
      <c r="JN237" s="12"/>
      <c r="JO237" s="169"/>
      <c r="JP237" s="12"/>
      <c r="JQ237" s="169"/>
      <c r="JR237" s="12"/>
      <c r="JS237" s="169"/>
      <c r="JT237" s="12"/>
      <c r="JU237" s="169"/>
      <c r="JV237" s="12"/>
      <c r="JW237" s="12"/>
      <c r="JX237" s="12"/>
      <c r="JY237" s="12"/>
      <c r="JZ237" s="12"/>
      <c r="KA237" s="12"/>
      <c r="KB237" s="12"/>
      <c r="KC237" s="12"/>
      <c r="KD237" s="12"/>
      <c r="KE237" s="12"/>
      <c r="KF237" s="12"/>
      <c r="KG237" s="12"/>
      <c r="KH237" s="12"/>
      <c r="KI237" s="12"/>
      <c r="KJ237" s="12"/>
      <c r="KK237" s="12"/>
      <c r="KL237" s="12"/>
      <c r="KM237" s="12"/>
      <c r="KN237" s="12"/>
      <c r="KO237" s="12"/>
      <c r="KP237" s="12"/>
      <c r="KQ237" s="12"/>
      <c r="KR237" s="12"/>
      <c r="KS237" s="12"/>
      <c r="KT237" s="12"/>
      <c r="KU237" s="12"/>
      <c r="KV237" s="12"/>
      <c r="KW237" s="12"/>
      <c r="KX237" s="12"/>
      <c r="KY237" s="12"/>
      <c r="KZ237" s="12"/>
      <c r="LA237" s="12"/>
      <c r="LB237" s="12"/>
      <c r="LC237" s="12"/>
      <c r="LD237" s="12"/>
      <c r="LE237" s="12"/>
      <c r="LF237" s="12"/>
      <c r="LG237" s="12"/>
      <c r="LH237" s="12"/>
      <c r="LI237" s="12"/>
      <c r="LJ237" s="12"/>
      <c r="LK237" s="12"/>
      <c r="LL237" s="12"/>
      <c r="LM237" s="12"/>
      <c r="LN237" s="12"/>
      <c r="LO237" s="12"/>
      <c r="LP237" s="12"/>
      <c r="LQ237" s="12"/>
      <c r="LR237" s="12"/>
      <c r="LS237" s="12"/>
      <c r="LT237" s="12"/>
      <c r="LU237" s="12"/>
      <c r="LV237" s="12"/>
      <c r="LW237" s="12"/>
      <c r="LX237" s="12"/>
      <c r="LY237" s="12"/>
      <c r="LZ237" s="12"/>
      <c r="MA237" s="12"/>
      <c r="MB237" s="12"/>
      <c r="MC237" s="12"/>
      <c r="MD237" s="12"/>
      <c r="ME237" s="12"/>
      <c r="MF237" s="12"/>
      <c r="MG237" s="12"/>
      <c r="MH237" s="12"/>
      <c r="MI237" s="12"/>
      <c r="MJ237" s="12"/>
      <c r="MK237" s="12"/>
      <c r="ML237" s="12"/>
      <c r="MM237" s="12"/>
      <c r="MN237" s="12"/>
      <c r="MO237" s="12"/>
      <c r="MP237" s="12"/>
      <c r="MQ237" s="12"/>
      <c r="MR237" s="12"/>
      <c r="MS237" s="12"/>
      <c r="MT237" s="12"/>
      <c r="MU237" s="12"/>
      <c r="MV237" s="12"/>
      <c r="MW237" s="12"/>
      <c r="MX237" s="12"/>
      <c r="MY237" s="12"/>
      <c r="MZ237" s="12"/>
      <c r="NA237" s="12"/>
      <c r="NB237" s="12"/>
      <c r="NC237" s="12"/>
      <c r="ND237" s="12"/>
      <c r="NE237" s="12"/>
      <c r="NF237" s="12"/>
      <c r="NG237" s="12"/>
      <c r="NH237" s="12"/>
      <c r="NI237" s="12"/>
      <c r="NJ237" s="12"/>
      <c r="NK237" s="12"/>
      <c r="NL237" s="12"/>
      <c r="NM237" s="12"/>
      <c r="NN237" s="12"/>
      <c r="NO237" s="12"/>
      <c r="NP237" s="12"/>
      <c r="NQ237" s="12"/>
      <c r="NR237" s="12"/>
      <c r="NS237" s="12"/>
      <c r="NT237" s="12"/>
      <c r="NU237" s="12"/>
      <c r="NV237" s="12"/>
      <c r="NW237" s="12"/>
      <c r="NX237" s="12"/>
      <c r="NY237" s="12"/>
      <c r="NZ237" s="12"/>
      <c r="OA237" s="12"/>
      <c r="OB237" s="12"/>
      <c r="OC237" s="12"/>
      <c r="OD237" s="12"/>
      <c r="OE237" s="169"/>
      <c r="OF237" s="12"/>
      <c r="OG237" s="12"/>
      <c r="OH237" s="12"/>
      <c r="OI237" s="169"/>
      <c r="OJ237" s="12"/>
      <c r="OK237" s="169"/>
      <c r="OL237" s="12"/>
      <c r="OM237" s="169"/>
      <c r="ON237" s="12"/>
      <c r="OO237" s="169"/>
      <c r="OP237" s="12"/>
      <c r="OQ237" s="169"/>
      <c r="OR237" s="12"/>
      <c r="OS237" s="12"/>
      <c r="OT237" s="12"/>
      <c r="OU237" s="33"/>
      <c r="OV237" s="33"/>
      <c r="OW237" s="33"/>
      <c r="OX237" s="33"/>
      <c r="OY237" s="33"/>
      <c r="OZ237" s="33"/>
      <c r="PA237" s="33"/>
      <c r="PB237" s="33"/>
      <c r="PC237" s="33"/>
      <c r="PD237" s="33"/>
      <c r="PE237" s="33"/>
      <c r="PF237" s="33"/>
      <c r="PG237" s="33"/>
      <c r="PH237" s="33"/>
      <c r="PI237" s="33"/>
      <c r="PJ237" s="33"/>
      <c r="PK237" s="33"/>
      <c r="PL237" s="33"/>
    </row>
    <row r="238" spans="1:428">
      <c r="A238" s="2"/>
      <c r="B238" s="2"/>
      <c r="C238" s="2"/>
      <c r="D238" s="2"/>
      <c r="E238" s="3"/>
      <c r="F238" s="4"/>
      <c r="G238" s="5"/>
      <c r="H238" s="6"/>
      <c r="I238" s="7"/>
      <c r="J238" s="45"/>
      <c r="K238" s="48"/>
      <c r="L238" s="8"/>
      <c r="M238" s="9"/>
      <c r="N238" s="4"/>
      <c r="O238" s="8"/>
      <c r="P238" s="9"/>
      <c r="Q238" s="16"/>
      <c r="R238" s="17"/>
      <c r="S238" s="9"/>
      <c r="T238" s="4"/>
      <c r="U238" s="6"/>
      <c r="V238" s="40"/>
      <c r="W238" s="4"/>
      <c r="X238" s="5"/>
      <c r="Y238" s="6"/>
      <c r="Z238" s="4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6"/>
      <c r="BK238" s="10"/>
      <c r="BL238" s="10"/>
      <c r="BM238" s="11"/>
      <c r="BN238" s="7"/>
      <c r="BO238" s="8"/>
      <c r="BP238" s="9"/>
      <c r="BQ238" s="4"/>
      <c r="BR238" s="8"/>
      <c r="BS238" s="9"/>
      <c r="BT238" s="7"/>
      <c r="BU238" s="9"/>
      <c r="BV238" s="76"/>
      <c r="BW238" s="4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6"/>
      <c r="DH238" s="10"/>
      <c r="DI238" s="11"/>
      <c r="DJ238" s="7"/>
      <c r="DK238" s="8"/>
      <c r="DL238" s="9"/>
      <c r="DM238" s="7"/>
      <c r="DN238" s="8"/>
      <c r="DO238" s="18"/>
      <c r="DP238" s="4"/>
      <c r="DQ238" s="5"/>
      <c r="DR238" s="6"/>
      <c r="DS238" s="4"/>
      <c r="DT238" s="5"/>
      <c r="DU238" s="5"/>
      <c r="DV238" s="5"/>
      <c r="DW238" s="6"/>
      <c r="DX238" s="10"/>
      <c r="DY238" s="13"/>
      <c r="DZ238" s="14"/>
      <c r="EA238" s="15"/>
      <c r="EB238" s="13"/>
      <c r="EC238" s="14"/>
      <c r="ED238" s="15"/>
      <c r="EE238" s="13"/>
      <c r="EF238" s="14"/>
      <c r="EG238" s="15"/>
      <c r="EH238" s="13"/>
      <c r="EI238" s="14"/>
      <c r="EJ238" s="15"/>
      <c r="EK238" s="13"/>
      <c r="EL238" s="14"/>
      <c r="EM238" s="15"/>
      <c r="EN238" s="13"/>
      <c r="EO238" s="14"/>
      <c r="EP238" s="15"/>
      <c r="EQ238" s="13"/>
      <c r="ER238" s="14"/>
      <c r="ES238" s="15"/>
      <c r="ET238" s="13"/>
      <c r="EU238" s="14"/>
      <c r="EV238" s="15"/>
      <c r="EW238" s="13"/>
      <c r="EX238" s="14"/>
      <c r="EY238" s="15"/>
      <c r="EZ238" s="13"/>
      <c r="FA238" s="14"/>
      <c r="FB238" s="15"/>
      <c r="FC238" s="12"/>
      <c r="FD238" s="12"/>
      <c r="FE238" s="12"/>
      <c r="FF238" s="12"/>
      <c r="FG238" s="12"/>
      <c r="FH238" s="12"/>
      <c r="FI238" s="12"/>
      <c r="FJ238" s="12"/>
      <c r="FK238" s="12"/>
      <c r="FL238" s="12"/>
      <c r="FM238" s="12"/>
      <c r="FN238" s="12"/>
      <c r="FO238" s="12"/>
      <c r="FP238" s="12"/>
      <c r="FQ238" s="12"/>
      <c r="FR238" s="12"/>
      <c r="FS238" s="12"/>
      <c r="FT238" s="12"/>
      <c r="FU238" s="12"/>
      <c r="FV238" s="12"/>
      <c r="FW238" s="12"/>
      <c r="FX238" s="12"/>
      <c r="FY238" s="12"/>
      <c r="FZ238" s="12"/>
      <c r="GA238" s="12"/>
      <c r="GB238" s="12"/>
      <c r="GC238" s="12"/>
      <c r="GD238" s="12"/>
      <c r="GE238" s="12"/>
      <c r="GF238" s="12"/>
      <c r="GG238" s="12"/>
      <c r="GH238" s="12"/>
      <c r="GI238" s="12"/>
      <c r="GJ238" s="12"/>
      <c r="GK238" s="12"/>
      <c r="GL238" s="12"/>
      <c r="GM238" s="12"/>
      <c r="GN238" s="12"/>
      <c r="GO238" s="12"/>
      <c r="GP238" s="12"/>
      <c r="GQ238" s="12"/>
      <c r="GR238" s="12"/>
      <c r="GS238" s="12"/>
      <c r="GT238" s="12"/>
      <c r="GU238" s="12"/>
      <c r="GV238" s="12"/>
      <c r="GW238" s="12"/>
      <c r="GX238" s="12"/>
      <c r="GY238" s="12"/>
      <c r="GZ238" s="12"/>
      <c r="HA238" s="12"/>
      <c r="HB238" s="12"/>
      <c r="HC238" s="12"/>
      <c r="HD238" s="12"/>
      <c r="HE238" s="12"/>
      <c r="HF238" s="12"/>
      <c r="HG238" s="12"/>
      <c r="HH238" s="12"/>
      <c r="HI238" s="12"/>
      <c r="HJ238" s="12"/>
      <c r="HK238" s="12"/>
      <c r="HL238" s="12"/>
      <c r="HM238" s="12"/>
      <c r="HN238" s="12"/>
      <c r="HO238" s="12"/>
      <c r="HP238" s="12"/>
      <c r="HQ238" s="12"/>
      <c r="HR238" s="12"/>
      <c r="HS238" s="12"/>
      <c r="HT238" s="12"/>
      <c r="HU238" s="12"/>
      <c r="HV238" s="12"/>
      <c r="HW238" s="12"/>
      <c r="HX238" s="12"/>
      <c r="HY238" s="12"/>
      <c r="HZ238" s="12"/>
      <c r="IA238" s="12"/>
      <c r="IB238" s="12"/>
      <c r="IC238" s="12"/>
      <c r="ID238" s="12"/>
      <c r="IE238" s="12"/>
      <c r="IF238" s="12"/>
      <c r="IG238" s="12"/>
      <c r="IH238" s="12"/>
      <c r="II238" s="12"/>
      <c r="IJ238" s="12"/>
      <c r="IK238" s="12"/>
      <c r="IL238" s="12"/>
      <c r="IM238" s="12"/>
      <c r="IN238" s="12"/>
      <c r="IO238" s="12"/>
      <c r="IP238" s="12"/>
      <c r="IQ238" s="12"/>
      <c r="IR238" s="12"/>
      <c r="IS238" s="12"/>
      <c r="IT238" s="12"/>
      <c r="IU238" s="12"/>
      <c r="IV238" s="12"/>
      <c r="IW238" s="12"/>
      <c r="IX238" s="12"/>
      <c r="IY238" s="12"/>
      <c r="IZ238" s="12"/>
      <c r="JA238" s="12"/>
      <c r="JB238" s="12"/>
      <c r="JC238" s="12"/>
      <c r="JD238" s="12"/>
      <c r="JE238" s="12"/>
      <c r="JF238" s="12"/>
      <c r="JG238" s="12"/>
      <c r="JH238" s="12"/>
      <c r="JI238" s="169"/>
      <c r="JJ238" s="12"/>
      <c r="JK238" s="12"/>
      <c r="JL238" s="12"/>
      <c r="JM238" s="169"/>
      <c r="JN238" s="12"/>
      <c r="JO238" s="169"/>
      <c r="JP238" s="12"/>
      <c r="JQ238" s="169"/>
      <c r="JR238" s="12"/>
      <c r="JS238" s="169"/>
      <c r="JT238" s="12"/>
      <c r="JU238" s="169"/>
      <c r="JV238" s="12"/>
      <c r="JW238" s="12"/>
      <c r="JX238" s="12"/>
      <c r="JY238" s="12"/>
      <c r="JZ238" s="12"/>
      <c r="KA238" s="12"/>
      <c r="KB238" s="12"/>
      <c r="KC238" s="12"/>
      <c r="KD238" s="12"/>
      <c r="KE238" s="12"/>
      <c r="KF238" s="12"/>
      <c r="KG238" s="12"/>
      <c r="KH238" s="12"/>
      <c r="KI238" s="12"/>
      <c r="KJ238" s="12"/>
      <c r="KK238" s="12"/>
      <c r="KL238" s="12"/>
      <c r="KM238" s="12"/>
      <c r="KN238" s="12"/>
      <c r="KO238" s="12"/>
      <c r="KP238" s="12"/>
      <c r="KQ238" s="12"/>
      <c r="KR238" s="12"/>
      <c r="KS238" s="12"/>
      <c r="KT238" s="12"/>
      <c r="KU238" s="12"/>
      <c r="KV238" s="12"/>
      <c r="KW238" s="12"/>
      <c r="KX238" s="12"/>
      <c r="KY238" s="12"/>
      <c r="KZ238" s="12"/>
      <c r="LA238" s="12"/>
      <c r="LB238" s="12"/>
      <c r="LC238" s="12"/>
      <c r="LD238" s="12"/>
      <c r="LE238" s="12"/>
      <c r="LF238" s="12"/>
      <c r="LG238" s="12"/>
      <c r="LH238" s="12"/>
      <c r="LI238" s="12"/>
      <c r="LJ238" s="12"/>
      <c r="LK238" s="12"/>
      <c r="LL238" s="12"/>
      <c r="LM238" s="12"/>
      <c r="LN238" s="12"/>
      <c r="LO238" s="12"/>
      <c r="LP238" s="12"/>
      <c r="LQ238" s="12"/>
      <c r="LR238" s="12"/>
      <c r="LS238" s="12"/>
      <c r="LT238" s="12"/>
      <c r="LU238" s="12"/>
      <c r="LV238" s="12"/>
      <c r="LW238" s="12"/>
      <c r="LX238" s="12"/>
      <c r="LY238" s="12"/>
      <c r="LZ238" s="12"/>
      <c r="MA238" s="12"/>
      <c r="MB238" s="12"/>
      <c r="MC238" s="12"/>
      <c r="MD238" s="12"/>
      <c r="ME238" s="12"/>
      <c r="MF238" s="12"/>
      <c r="MG238" s="12"/>
      <c r="MH238" s="12"/>
      <c r="MI238" s="12"/>
      <c r="MJ238" s="12"/>
      <c r="MK238" s="12"/>
      <c r="ML238" s="12"/>
      <c r="MM238" s="12"/>
      <c r="MN238" s="12"/>
      <c r="MO238" s="12"/>
      <c r="MP238" s="12"/>
      <c r="MQ238" s="12"/>
      <c r="MR238" s="12"/>
      <c r="MS238" s="12"/>
      <c r="MT238" s="12"/>
      <c r="MU238" s="12"/>
      <c r="MV238" s="12"/>
      <c r="MW238" s="12"/>
      <c r="MX238" s="12"/>
      <c r="MY238" s="12"/>
      <c r="MZ238" s="12"/>
      <c r="NA238" s="12"/>
      <c r="NB238" s="12"/>
      <c r="NC238" s="12"/>
      <c r="ND238" s="12"/>
      <c r="NE238" s="12"/>
      <c r="NF238" s="12"/>
      <c r="NG238" s="12"/>
      <c r="NH238" s="12"/>
      <c r="NI238" s="12"/>
      <c r="NJ238" s="12"/>
      <c r="NK238" s="12"/>
      <c r="NL238" s="12"/>
      <c r="NM238" s="12"/>
      <c r="NN238" s="12"/>
      <c r="NO238" s="12"/>
      <c r="NP238" s="12"/>
      <c r="NQ238" s="12"/>
      <c r="NR238" s="12"/>
      <c r="NS238" s="12"/>
      <c r="NT238" s="12"/>
      <c r="NU238" s="12"/>
      <c r="NV238" s="12"/>
      <c r="NW238" s="12"/>
      <c r="NX238" s="12"/>
      <c r="NY238" s="12"/>
      <c r="NZ238" s="12"/>
      <c r="OA238" s="12"/>
      <c r="OB238" s="12"/>
      <c r="OC238" s="12"/>
      <c r="OD238" s="12"/>
      <c r="OE238" s="169"/>
      <c r="OF238" s="12"/>
      <c r="OG238" s="12"/>
      <c r="OH238" s="12"/>
      <c r="OI238" s="169"/>
      <c r="OJ238" s="12"/>
      <c r="OK238" s="169"/>
      <c r="OL238" s="12"/>
      <c r="OM238" s="169"/>
      <c r="ON238" s="12"/>
      <c r="OO238" s="169"/>
      <c r="OP238" s="12"/>
      <c r="OQ238" s="169"/>
      <c r="OR238" s="12"/>
      <c r="OS238" s="12"/>
      <c r="OT238" s="12"/>
      <c r="OU238" s="33"/>
      <c r="OV238" s="33"/>
      <c r="OW238" s="33"/>
      <c r="OX238" s="33"/>
      <c r="OY238" s="33"/>
      <c r="OZ238" s="33"/>
      <c r="PA238" s="33"/>
      <c r="PB238" s="33"/>
      <c r="PC238" s="33"/>
      <c r="PD238" s="33"/>
      <c r="PE238" s="33"/>
      <c r="PF238" s="33"/>
      <c r="PG238" s="33"/>
      <c r="PH238" s="33"/>
      <c r="PI238" s="33"/>
      <c r="PJ238" s="33"/>
      <c r="PK238" s="33"/>
      <c r="PL238" s="33"/>
    </row>
    <row r="239" spans="1:428">
      <c r="A239" s="2"/>
      <c r="B239" s="2"/>
      <c r="C239" s="2"/>
      <c r="D239" s="2"/>
      <c r="E239" s="3"/>
      <c r="F239" s="4"/>
      <c r="G239" s="5"/>
      <c r="H239" s="6"/>
      <c r="I239" s="7"/>
      <c r="J239" s="45"/>
      <c r="K239" s="48"/>
      <c r="L239" s="8"/>
      <c r="M239" s="9"/>
      <c r="N239" s="4"/>
      <c r="O239" s="8"/>
      <c r="P239" s="9"/>
      <c r="Q239" s="16"/>
      <c r="R239" s="17"/>
      <c r="S239" s="9"/>
      <c r="T239" s="4"/>
      <c r="U239" s="6"/>
      <c r="V239" s="40"/>
      <c r="W239" s="4"/>
      <c r="X239" s="5"/>
      <c r="Y239" s="6"/>
      <c r="Z239" s="4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6"/>
      <c r="BK239" s="10"/>
      <c r="BL239" s="10"/>
      <c r="BM239" s="11"/>
      <c r="BN239" s="7"/>
      <c r="BO239" s="8"/>
      <c r="BP239" s="9"/>
      <c r="BQ239" s="4"/>
      <c r="BR239" s="8"/>
      <c r="BS239" s="9"/>
      <c r="BT239" s="7"/>
      <c r="BU239" s="9"/>
      <c r="BV239" s="76"/>
      <c r="BW239" s="4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6"/>
      <c r="DH239" s="10"/>
      <c r="DI239" s="11"/>
      <c r="DJ239" s="7"/>
      <c r="DK239" s="8"/>
      <c r="DL239" s="9"/>
      <c r="DM239" s="7"/>
      <c r="DN239" s="8"/>
      <c r="DO239" s="18"/>
      <c r="DP239" s="4"/>
      <c r="DQ239" s="5"/>
      <c r="DR239" s="6"/>
      <c r="DS239" s="4"/>
      <c r="DT239" s="5"/>
      <c r="DU239" s="5"/>
      <c r="DV239" s="5"/>
      <c r="DW239" s="6"/>
      <c r="DX239" s="10"/>
      <c r="DY239" s="13"/>
      <c r="DZ239" s="14"/>
      <c r="EA239" s="15"/>
      <c r="EB239" s="13"/>
      <c r="EC239" s="14"/>
      <c r="ED239" s="15"/>
      <c r="EE239" s="13"/>
      <c r="EF239" s="14"/>
      <c r="EG239" s="15"/>
      <c r="EH239" s="13"/>
      <c r="EI239" s="14"/>
      <c r="EJ239" s="15"/>
      <c r="EK239" s="13"/>
      <c r="EL239" s="14"/>
      <c r="EM239" s="15"/>
      <c r="EN239" s="13"/>
      <c r="EO239" s="14"/>
      <c r="EP239" s="15"/>
      <c r="EQ239" s="13"/>
      <c r="ER239" s="14"/>
      <c r="ES239" s="15"/>
      <c r="ET239" s="13"/>
      <c r="EU239" s="14"/>
      <c r="EV239" s="15"/>
      <c r="EW239" s="13"/>
      <c r="EX239" s="14"/>
      <c r="EY239" s="15"/>
      <c r="EZ239" s="13"/>
      <c r="FA239" s="14"/>
      <c r="FB239" s="15"/>
      <c r="FC239" s="12"/>
      <c r="FD239" s="12"/>
      <c r="FE239" s="12"/>
      <c r="FF239" s="12"/>
      <c r="FG239" s="12"/>
      <c r="FH239" s="12"/>
      <c r="FI239" s="12"/>
      <c r="FJ239" s="12"/>
      <c r="FK239" s="12"/>
      <c r="FL239" s="12"/>
      <c r="FM239" s="12"/>
      <c r="FN239" s="12"/>
      <c r="FO239" s="12"/>
      <c r="FP239" s="12"/>
      <c r="FQ239" s="12"/>
      <c r="FR239" s="12"/>
      <c r="FS239" s="12"/>
      <c r="FT239" s="12"/>
      <c r="FU239" s="12"/>
      <c r="FV239" s="12"/>
      <c r="FW239" s="12"/>
      <c r="FX239" s="12"/>
      <c r="FY239" s="12"/>
      <c r="FZ239" s="12"/>
      <c r="GA239" s="12"/>
      <c r="GB239" s="12"/>
      <c r="GC239" s="12"/>
      <c r="GD239" s="12"/>
      <c r="GE239" s="12"/>
      <c r="GF239" s="12"/>
      <c r="GG239" s="12"/>
      <c r="GH239" s="12"/>
      <c r="GI239" s="12"/>
      <c r="GJ239" s="12"/>
      <c r="GK239" s="12"/>
      <c r="GL239" s="12"/>
      <c r="GM239" s="12"/>
      <c r="GN239" s="12"/>
      <c r="GO239" s="12"/>
      <c r="GP239" s="12"/>
      <c r="GQ239" s="12"/>
      <c r="GR239" s="12"/>
      <c r="GS239" s="12"/>
      <c r="GT239" s="12"/>
      <c r="GU239" s="12"/>
      <c r="GV239" s="12"/>
      <c r="GW239" s="12"/>
      <c r="GX239" s="12"/>
      <c r="GY239" s="12"/>
      <c r="GZ239" s="12"/>
      <c r="HA239" s="12"/>
      <c r="HB239" s="12"/>
      <c r="HC239" s="12"/>
      <c r="HD239" s="12"/>
      <c r="HE239" s="12"/>
      <c r="HF239" s="12"/>
      <c r="HG239" s="12"/>
      <c r="HH239" s="12"/>
      <c r="HI239" s="12"/>
      <c r="HJ239" s="12"/>
      <c r="HK239" s="12"/>
      <c r="HL239" s="12"/>
      <c r="HM239" s="12"/>
      <c r="HN239" s="12"/>
      <c r="HO239" s="12"/>
      <c r="HP239" s="12"/>
      <c r="HQ239" s="12"/>
      <c r="HR239" s="12"/>
      <c r="HS239" s="12"/>
      <c r="HT239" s="12"/>
      <c r="HU239" s="12"/>
      <c r="HV239" s="12"/>
      <c r="HW239" s="12"/>
      <c r="HX239" s="12"/>
      <c r="HY239" s="12"/>
      <c r="HZ239" s="12"/>
      <c r="IA239" s="12"/>
      <c r="IB239" s="12"/>
      <c r="IC239" s="12"/>
      <c r="ID239" s="12"/>
      <c r="IE239" s="12"/>
      <c r="IF239" s="12"/>
      <c r="IG239" s="12"/>
      <c r="IH239" s="12"/>
      <c r="II239" s="12"/>
      <c r="IJ239" s="12"/>
      <c r="IK239" s="12"/>
      <c r="IL239" s="12"/>
      <c r="IM239" s="12"/>
      <c r="IN239" s="12"/>
      <c r="IO239" s="12"/>
      <c r="IP239" s="12"/>
      <c r="IQ239" s="12"/>
      <c r="IR239" s="12"/>
      <c r="IS239" s="12"/>
      <c r="IT239" s="12"/>
      <c r="IU239" s="12"/>
      <c r="IV239" s="12"/>
      <c r="IW239" s="12"/>
      <c r="IX239" s="12"/>
      <c r="IY239" s="12"/>
      <c r="IZ239" s="12"/>
      <c r="JA239" s="12"/>
      <c r="JB239" s="12"/>
      <c r="JC239" s="12"/>
      <c r="JD239" s="12"/>
      <c r="JE239" s="12"/>
      <c r="JF239" s="12"/>
      <c r="JG239" s="12"/>
      <c r="JH239" s="12"/>
      <c r="JI239" s="169"/>
      <c r="JJ239" s="12"/>
      <c r="JK239" s="12"/>
      <c r="JL239" s="12"/>
      <c r="JM239" s="169"/>
      <c r="JN239" s="12"/>
      <c r="JO239" s="169"/>
      <c r="JP239" s="12"/>
      <c r="JQ239" s="169"/>
      <c r="JR239" s="12"/>
      <c r="JS239" s="169"/>
      <c r="JT239" s="12"/>
      <c r="JU239" s="169"/>
      <c r="JV239" s="12"/>
      <c r="JW239" s="12"/>
      <c r="JX239" s="12"/>
      <c r="JY239" s="12"/>
      <c r="JZ239" s="12"/>
      <c r="KA239" s="12"/>
      <c r="KB239" s="12"/>
      <c r="KC239" s="12"/>
      <c r="KD239" s="12"/>
      <c r="KE239" s="12"/>
      <c r="KF239" s="12"/>
      <c r="KG239" s="12"/>
      <c r="KH239" s="12"/>
      <c r="KI239" s="12"/>
      <c r="KJ239" s="12"/>
      <c r="KK239" s="12"/>
      <c r="KL239" s="12"/>
      <c r="KM239" s="12"/>
      <c r="KN239" s="12"/>
      <c r="KO239" s="12"/>
      <c r="KP239" s="12"/>
      <c r="KQ239" s="12"/>
      <c r="KR239" s="12"/>
      <c r="KS239" s="12"/>
      <c r="KT239" s="12"/>
      <c r="KU239" s="12"/>
      <c r="KV239" s="12"/>
      <c r="KW239" s="12"/>
      <c r="KX239" s="12"/>
      <c r="KY239" s="12"/>
      <c r="KZ239" s="12"/>
      <c r="LA239" s="12"/>
      <c r="LB239" s="12"/>
      <c r="LC239" s="12"/>
      <c r="LD239" s="12"/>
      <c r="LE239" s="12"/>
      <c r="LF239" s="12"/>
      <c r="LG239" s="12"/>
      <c r="LH239" s="12"/>
      <c r="LI239" s="12"/>
      <c r="LJ239" s="12"/>
      <c r="LK239" s="12"/>
      <c r="LL239" s="12"/>
      <c r="LM239" s="12"/>
      <c r="LN239" s="12"/>
      <c r="LO239" s="12"/>
      <c r="LP239" s="12"/>
      <c r="LQ239" s="12"/>
      <c r="LR239" s="12"/>
      <c r="LS239" s="12"/>
      <c r="LT239" s="12"/>
      <c r="LU239" s="12"/>
      <c r="LV239" s="12"/>
      <c r="LW239" s="12"/>
      <c r="LX239" s="12"/>
      <c r="LY239" s="12"/>
      <c r="LZ239" s="12"/>
      <c r="MA239" s="12"/>
      <c r="MB239" s="12"/>
      <c r="MC239" s="12"/>
      <c r="MD239" s="12"/>
      <c r="ME239" s="12"/>
      <c r="MF239" s="12"/>
      <c r="MG239" s="12"/>
      <c r="MH239" s="12"/>
      <c r="MI239" s="12"/>
      <c r="MJ239" s="12"/>
      <c r="MK239" s="12"/>
      <c r="ML239" s="12"/>
      <c r="MM239" s="12"/>
      <c r="MN239" s="12"/>
      <c r="MO239" s="12"/>
      <c r="MP239" s="12"/>
      <c r="MQ239" s="12"/>
      <c r="MR239" s="12"/>
      <c r="MS239" s="12"/>
      <c r="MT239" s="12"/>
      <c r="MU239" s="12"/>
      <c r="MV239" s="12"/>
      <c r="MW239" s="12"/>
      <c r="MX239" s="12"/>
      <c r="MY239" s="12"/>
      <c r="MZ239" s="12"/>
      <c r="NA239" s="12"/>
      <c r="NB239" s="12"/>
      <c r="NC239" s="12"/>
      <c r="ND239" s="12"/>
      <c r="NE239" s="12"/>
      <c r="NF239" s="12"/>
      <c r="NG239" s="12"/>
      <c r="NH239" s="12"/>
      <c r="NI239" s="12"/>
      <c r="NJ239" s="12"/>
      <c r="NK239" s="12"/>
      <c r="NL239" s="12"/>
      <c r="NM239" s="12"/>
      <c r="NN239" s="12"/>
      <c r="NO239" s="12"/>
      <c r="NP239" s="12"/>
      <c r="NQ239" s="12"/>
      <c r="NR239" s="12"/>
      <c r="NS239" s="12"/>
      <c r="NT239" s="12"/>
      <c r="NU239" s="12"/>
      <c r="NV239" s="12"/>
      <c r="NW239" s="12"/>
      <c r="NX239" s="12"/>
      <c r="NY239" s="12"/>
      <c r="NZ239" s="12"/>
      <c r="OA239" s="12"/>
      <c r="OB239" s="12"/>
      <c r="OC239" s="12"/>
      <c r="OD239" s="12"/>
      <c r="OE239" s="169"/>
      <c r="OF239" s="12"/>
      <c r="OG239" s="12"/>
      <c r="OH239" s="12"/>
      <c r="OI239" s="169"/>
      <c r="OJ239" s="12"/>
      <c r="OK239" s="169"/>
      <c r="OL239" s="12"/>
      <c r="OM239" s="169"/>
      <c r="ON239" s="12"/>
      <c r="OO239" s="169"/>
      <c r="OP239" s="12"/>
      <c r="OQ239" s="169"/>
      <c r="OR239" s="12"/>
      <c r="OS239" s="12"/>
      <c r="OT239" s="12"/>
      <c r="OU239" s="33"/>
      <c r="OV239" s="33"/>
      <c r="OW239" s="33"/>
      <c r="OX239" s="33"/>
      <c r="OY239" s="33"/>
      <c r="OZ239" s="33"/>
      <c r="PA239" s="33"/>
      <c r="PB239" s="33"/>
      <c r="PC239" s="33"/>
      <c r="PD239" s="33"/>
      <c r="PE239" s="33"/>
      <c r="PF239" s="33"/>
      <c r="PG239" s="33"/>
      <c r="PH239" s="33"/>
      <c r="PI239" s="33"/>
      <c r="PJ239" s="33"/>
      <c r="PK239" s="33"/>
      <c r="PL239" s="33"/>
    </row>
    <row r="240" spans="1:428">
      <c r="A240" s="2"/>
      <c r="B240" s="2"/>
      <c r="C240" s="2"/>
      <c r="D240" s="2"/>
      <c r="E240" s="3"/>
      <c r="F240" s="4"/>
      <c r="G240" s="5"/>
      <c r="H240" s="6"/>
      <c r="I240" s="7"/>
      <c r="J240" s="45"/>
      <c r="K240" s="48"/>
      <c r="L240" s="8"/>
      <c r="M240" s="9"/>
      <c r="N240" s="4"/>
      <c r="O240" s="8"/>
      <c r="P240" s="9"/>
      <c r="Q240" s="16"/>
      <c r="R240" s="17"/>
      <c r="S240" s="9"/>
      <c r="T240" s="4"/>
      <c r="U240" s="6"/>
      <c r="V240" s="40"/>
      <c r="W240" s="4"/>
      <c r="X240" s="5"/>
      <c r="Y240" s="6"/>
      <c r="Z240" s="4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6"/>
      <c r="BK240" s="10"/>
      <c r="BL240" s="10"/>
      <c r="BM240" s="11"/>
      <c r="BN240" s="7"/>
      <c r="BO240" s="8"/>
      <c r="BP240" s="9"/>
      <c r="BQ240" s="4"/>
      <c r="BR240" s="8"/>
      <c r="BS240" s="9"/>
      <c r="BT240" s="7"/>
      <c r="BU240" s="9"/>
      <c r="BV240" s="76"/>
      <c r="BW240" s="4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6"/>
      <c r="DH240" s="10"/>
      <c r="DI240" s="11"/>
      <c r="DJ240" s="7"/>
      <c r="DK240" s="8"/>
      <c r="DL240" s="9"/>
      <c r="DM240" s="7"/>
      <c r="DN240" s="8"/>
      <c r="DO240" s="18"/>
      <c r="DP240" s="4"/>
      <c r="DQ240" s="5"/>
      <c r="DR240" s="6"/>
      <c r="DS240" s="4"/>
      <c r="DT240" s="5"/>
      <c r="DU240" s="5"/>
      <c r="DV240" s="5"/>
      <c r="DW240" s="6"/>
      <c r="DX240" s="10"/>
      <c r="DY240" s="13"/>
      <c r="DZ240" s="14"/>
      <c r="EA240" s="15"/>
      <c r="EB240" s="13"/>
      <c r="EC240" s="14"/>
      <c r="ED240" s="15"/>
      <c r="EE240" s="13"/>
      <c r="EF240" s="14"/>
      <c r="EG240" s="15"/>
      <c r="EH240" s="13"/>
      <c r="EI240" s="14"/>
      <c r="EJ240" s="15"/>
      <c r="EK240" s="13"/>
      <c r="EL240" s="14"/>
      <c r="EM240" s="15"/>
      <c r="EN240" s="13"/>
      <c r="EO240" s="14"/>
      <c r="EP240" s="15"/>
      <c r="EQ240" s="13"/>
      <c r="ER240" s="14"/>
      <c r="ES240" s="15"/>
      <c r="ET240" s="13"/>
      <c r="EU240" s="14"/>
      <c r="EV240" s="15"/>
      <c r="EW240" s="13"/>
      <c r="EX240" s="14"/>
      <c r="EY240" s="15"/>
      <c r="EZ240" s="13"/>
      <c r="FA240" s="14"/>
      <c r="FB240" s="15"/>
      <c r="FC240" s="12"/>
      <c r="FD240" s="12"/>
      <c r="FE240" s="12"/>
      <c r="FF240" s="12"/>
      <c r="FG240" s="12"/>
      <c r="FH240" s="12"/>
      <c r="FI240" s="12"/>
      <c r="FJ240" s="12"/>
      <c r="FK240" s="12"/>
      <c r="FL240" s="12"/>
      <c r="FM240" s="12"/>
      <c r="FN240" s="12"/>
      <c r="FO240" s="12"/>
      <c r="FP240" s="12"/>
      <c r="FQ240" s="12"/>
      <c r="FR240" s="12"/>
      <c r="FS240" s="12"/>
      <c r="FT240" s="12"/>
      <c r="FU240" s="12"/>
      <c r="FV240" s="12"/>
      <c r="FW240" s="12"/>
      <c r="FX240" s="12"/>
      <c r="FY240" s="12"/>
      <c r="FZ240" s="12"/>
      <c r="GA240" s="12"/>
      <c r="GB240" s="12"/>
      <c r="GC240" s="12"/>
      <c r="GD240" s="12"/>
      <c r="GE240" s="12"/>
      <c r="GF240" s="12"/>
      <c r="GG240" s="12"/>
      <c r="GH240" s="12"/>
      <c r="GI240" s="12"/>
      <c r="GJ240" s="12"/>
      <c r="GK240" s="12"/>
      <c r="GL240" s="12"/>
      <c r="GM240" s="12"/>
      <c r="GN240" s="12"/>
      <c r="GO240" s="12"/>
      <c r="GP240" s="12"/>
      <c r="GQ240" s="12"/>
      <c r="GR240" s="12"/>
      <c r="GS240" s="12"/>
      <c r="GT240" s="12"/>
      <c r="GU240" s="12"/>
      <c r="GV240" s="12"/>
      <c r="GW240" s="12"/>
      <c r="GX240" s="12"/>
      <c r="GY240" s="12"/>
      <c r="GZ240" s="12"/>
      <c r="HA240" s="12"/>
      <c r="HB240" s="12"/>
      <c r="HC240" s="12"/>
      <c r="HD240" s="12"/>
      <c r="HE240" s="12"/>
      <c r="HF240" s="12"/>
      <c r="HG240" s="12"/>
      <c r="HH240" s="12"/>
      <c r="HI240" s="12"/>
      <c r="HJ240" s="12"/>
      <c r="HK240" s="12"/>
      <c r="HL240" s="12"/>
      <c r="HM240" s="12"/>
      <c r="HN240" s="12"/>
      <c r="HO240" s="12"/>
      <c r="HP240" s="12"/>
      <c r="HQ240" s="12"/>
      <c r="HR240" s="12"/>
      <c r="HS240" s="12"/>
      <c r="HT240" s="12"/>
      <c r="HU240" s="12"/>
      <c r="HV240" s="12"/>
      <c r="HW240" s="12"/>
      <c r="HX240" s="12"/>
      <c r="HY240" s="12"/>
      <c r="HZ240" s="12"/>
      <c r="IA240" s="12"/>
      <c r="IB240" s="12"/>
      <c r="IC240" s="12"/>
      <c r="ID240" s="12"/>
      <c r="IE240" s="12"/>
      <c r="IF240" s="12"/>
      <c r="IG240" s="12"/>
      <c r="IH240" s="12"/>
      <c r="II240" s="12"/>
      <c r="IJ240" s="12"/>
      <c r="IK240" s="12"/>
      <c r="IL240" s="12"/>
      <c r="IM240" s="12"/>
      <c r="IN240" s="12"/>
      <c r="IO240" s="12"/>
      <c r="IP240" s="12"/>
      <c r="IQ240" s="12"/>
      <c r="IR240" s="12"/>
      <c r="IS240" s="12"/>
      <c r="IT240" s="12"/>
      <c r="IU240" s="12"/>
      <c r="IV240" s="12"/>
      <c r="IW240" s="12"/>
      <c r="IX240" s="12"/>
      <c r="IY240" s="12"/>
      <c r="IZ240" s="12"/>
      <c r="JA240" s="12"/>
      <c r="JB240" s="12"/>
      <c r="JC240" s="12"/>
      <c r="JD240" s="12"/>
      <c r="JE240" s="12"/>
      <c r="JF240" s="12"/>
      <c r="JG240" s="12"/>
      <c r="JH240" s="12"/>
      <c r="JI240" s="169"/>
      <c r="JJ240" s="12"/>
      <c r="JK240" s="12"/>
      <c r="JL240" s="12"/>
      <c r="JM240" s="169"/>
      <c r="JN240" s="12"/>
      <c r="JO240" s="169"/>
      <c r="JP240" s="12"/>
      <c r="JQ240" s="169"/>
      <c r="JR240" s="12"/>
      <c r="JS240" s="169"/>
      <c r="JT240" s="12"/>
      <c r="JU240" s="169"/>
      <c r="JV240" s="12"/>
      <c r="JW240" s="12"/>
      <c r="JX240" s="12"/>
      <c r="JY240" s="12"/>
      <c r="JZ240" s="12"/>
      <c r="KA240" s="12"/>
      <c r="KB240" s="12"/>
      <c r="KC240" s="12"/>
      <c r="KD240" s="12"/>
      <c r="KE240" s="12"/>
      <c r="KF240" s="12"/>
      <c r="KG240" s="12"/>
      <c r="KH240" s="12"/>
      <c r="KI240" s="12"/>
      <c r="KJ240" s="12"/>
      <c r="KK240" s="12"/>
      <c r="KL240" s="12"/>
      <c r="KM240" s="12"/>
      <c r="KN240" s="12"/>
      <c r="KO240" s="12"/>
      <c r="KP240" s="12"/>
      <c r="KQ240" s="12"/>
      <c r="KR240" s="12"/>
      <c r="KS240" s="12"/>
      <c r="KT240" s="12"/>
      <c r="KU240" s="12"/>
      <c r="KV240" s="12"/>
      <c r="KW240" s="12"/>
      <c r="KX240" s="12"/>
      <c r="KY240" s="12"/>
      <c r="KZ240" s="12"/>
      <c r="LA240" s="12"/>
      <c r="LB240" s="12"/>
      <c r="LC240" s="12"/>
      <c r="LD240" s="12"/>
      <c r="LE240" s="12"/>
      <c r="LF240" s="12"/>
      <c r="LG240" s="12"/>
      <c r="LH240" s="12"/>
      <c r="LI240" s="12"/>
      <c r="LJ240" s="12"/>
      <c r="LK240" s="12"/>
      <c r="LL240" s="12"/>
      <c r="LM240" s="12"/>
      <c r="LN240" s="12"/>
      <c r="LO240" s="12"/>
      <c r="LP240" s="12"/>
      <c r="LQ240" s="12"/>
      <c r="LR240" s="12"/>
      <c r="LS240" s="12"/>
      <c r="LT240" s="12"/>
      <c r="LU240" s="12"/>
      <c r="LV240" s="12"/>
      <c r="LW240" s="12"/>
      <c r="LX240" s="12"/>
      <c r="LY240" s="12"/>
      <c r="LZ240" s="12"/>
      <c r="MA240" s="12"/>
      <c r="MB240" s="12"/>
      <c r="MC240" s="12"/>
      <c r="MD240" s="12"/>
      <c r="ME240" s="12"/>
      <c r="MF240" s="12"/>
      <c r="MG240" s="12"/>
      <c r="MH240" s="12"/>
      <c r="MI240" s="12"/>
      <c r="MJ240" s="12"/>
      <c r="MK240" s="12"/>
      <c r="ML240" s="12"/>
      <c r="MM240" s="12"/>
      <c r="MN240" s="12"/>
      <c r="MO240" s="12"/>
      <c r="MP240" s="12"/>
      <c r="MQ240" s="12"/>
      <c r="MR240" s="12"/>
      <c r="MS240" s="12"/>
      <c r="MT240" s="12"/>
      <c r="MU240" s="12"/>
      <c r="MV240" s="12"/>
      <c r="MW240" s="12"/>
      <c r="MX240" s="12"/>
      <c r="MY240" s="12"/>
      <c r="MZ240" s="12"/>
      <c r="NA240" s="12"/>
      <c r="NB240" s="12"/>
      <c r="NC240" s="12"/>
      <c r="ND240" s="12"/>
      <c r="NE240" s="12"/>
      <c r="NF240" s="12"/>
      <c r="NG240" s="12"/>
      <c r="NH240" s="12"/>
      <c r="NI240" s="12"/>
      <c r="NJ240" s="12"/>
      <c r="NK240" s="12"/>
      <c r="NL240" s="12"/>
      <c r="NM240" s="12"/>
      <c r="NN240" s="12"/>
      <c r="NO240" s="12"/>
      <c r="NP240" s="12"/>
      <c r="NQ240" s="12"/>
      <c r="NR240" s="12"/>
      <c r="NS240" s="12"/>
      <c r="NT240" s="12"/>
      <c r="NU240" s="12"/>
      <c r="NV240" s="12"/>
      <c r="NW240" s="12"/>
      <c r="NX240" s="12"/>
      <c r="NY240" s="12"/>
      <c r="NZ240" s="12"/>
      <c r="OA240" s="12"/>
      <c r="OB240" s="12"/>
      <c r="OC240" s="12"/>
      <c r="OD240" s="12"/>
      <c r="OE240" s="169"/>
      <c r="OF240" s="12"/>
      <c r="OG240" s="12"/>
      <c r="OH240" s="12"/>
      <c r="OI240" s="169"/>
      <c r="OJ240" s="12"/>
      <c r="OK240" s="169"/>
      <c r="OL240" s="12"/>
      <c r="OM240" s="169"/>
      <c r="ON240" s="12"/>
      <c r="OO240" s="169"/>
      <c r="OP240" s="12"/>
      <c r="OQ240" s="169"/>
      <c r="OR240" s="12"/>
      <c r="OS240" s="12"/>
      <c r="OT240" s="12"/>
      <c r="OU240" s="33"/>
      <c r="OV240" s="33"/>
      <c r="OW240" s="33"/>
      <c r="OX240" s="33"/>
      <c r="OY240" s="33"/>
      <c r="OZ240" s="33"/>
      <c r="PA240" s="33"/>
      <c r="PB240" s="33"/>
      <c r="PC240" s="33"/>
      <c r="PD240" s="33"/>
      <c r="PE240" s="33"/>
      <c r="PF240" s="33"/>
      <c r="PG240" s="33"/>
      <c r="PH240" s="33"/>
      <c r="PI240" s="33"/>
      <c r="PJ240" s="33"/>
      <c r="PK240" s="33"/>
      <c r="PL240" s="33"/>
    </row>
    <row r="241" spans="1:428">
      <c r="A241" s="2"/>
      <c r="B241" s="2"/>
      <c r="C241" s="2"/>
      <c r="D241" s="2"/>
      <c r="E241" s="3"/>
      <c r="F241" s="4"/>
      <c r="G241" s="5"/>
      <c r="H241" s="6"/>
      <c r="I241" s="7"/>
      <c r="J241" s="45"/>
      <c r="K241" s="48"/>
      <c r="L241" s="8"/>
      <c r="M241" s="9"/>
      <c r="N241" s="4"/>
      <c r="O241" s="8"/>
      <c r="P241" s="9"/>
      <c r="Q241" s="16"/>
      <c r="R241" s="17"/>
      <c r="S241" s="9"/>
      <c r="T241" s="4"/>
      <c r="U241" s="6"/>
      <c r="V241" s="40"/>
      <c r="W241" s="4"/>
      <c r="X241" s="5"/>
      <c r="Y241" s="6"/>
      <c r="Z241" s="4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6"/>
      <c r="BK241" s="10"/>
      <c r="BL241" s="10"/>
      <c r="BM241" s="11"/>
      <c r="BN241" s="7"/>
      <c r="BO241" s="8"/>
      <c r="BP241" s="9"/>
      <c r="BQ241" s="4"/>
      <c r="BR241" s="8"/>
      <c r="BS241" s="9"/>
      <c r="BT241" s="7"/>
      <c r="BU241" s="9"/>
      <c r="BV241" s="76"/>
      <c r="BW241" s="4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6"/>
      <c r="DH241" s="10"/>
      <c r="DI241" s="11"/>
      <c r="DJ241" s="7"/>
      <c r="DK241" s="8"/>
      <c r="DL241" s="9"/>
      <c r="DM241" s="7"/>
      <c r="DN241" s="8"/>
      <c r="DO241" s="18"/>
      <c r="DP241" s="4"/>
      <c r="DQ241" s="5"/>
      <c r="DR241" s="6"/>
      <c r="DS241" s="4"/>
      <c r="DT241" s="5"/>
      <c r="DU241" s="5"/>
      <c r="DV241" s="5"/>
      <c r="DW241" s="6"/>
      <c r="DX241" s="10"/>
      <c r="DY241" s="13"/>
      <c r="DZ241" s="14"/>
      <c r="EA241" s="15"/>
      <c r="EB241" s="13"/>
      <c r="EC241" s="14"/>
      <c r="ED241" s="15"/>
      <c r="EE241" s="13"/>
      <c r="EF241" s="14"/>
      <c r="EG241" s="15"/>
      <c r="EH241" s="13"/>
      <c r="EI241" s="14"/>
      <c r="EJ241" s="15"/>
      <c r="EK241" s="13"/>
      <c r="EL241" s="14"/>
      <c r="EM241" s="15"/>
      <c r="EN241" s="13"/>
      <c r="EO241" s="14"/>
      <c r="EP241" s="15"/>
      <c r="EQ241" s="13"/>
      <c r="ER241" s="14"/>
      <c r="ES241" s="15"/>
      <c r="ET241" s="13"/>
      <c r="EU241" s="14"/>
      <c r="EV241" s="15"/>
      <c r="EW241" s="13"/>
      <c r="EX241" s="14"/>
      <c r="EY241" s="15"/>
      <c r="EZ241" s="13"/>
      <c r="FA241" s="14"/>
      <c r="FB241" s="15"/>
      <c r="FC241" s="12"/>
      <c r="FD241" s="12"/>
      <c r="FE241" s="12"/>
      <c r="FF241" s="12"/>
      <c r="FG241" s="12"/>
      <c r="FH241" s="12"/>
      <c r="FI241" s="12"/>
      <c r="FJ241" s="12"/>
      <c r="FK241" s="12"/>
      <c r="FL241" s="12"/>
      <c r="FM241" s="12"/>
      <c r="FN241" s="12"/>
      <c r="FO241" s="12"/>
      <c r="FP241" s="12"/>
      <c r="FQ241" s="12"/>
      <c r="FR241" s="12"/>
      <c r="FS241" s="12"/>
      <c r="FT241" s="12"/>
      <c r="FU241" s="12"/>
      <c r="FV241" s="12"/>
      <c r="FW241" s="12"/>
      <c r="FX241" s="12"/>
      <c r="FY241" s="12"/>
      <c r="FZ241" s="12"/>
      <c r="GA241" s="12"/>
      <c r="GB241" s="12"/>
      <c r="GC241" s="12"/>
      <c r="GD241" s="12"/>
      <c r="GE241" s="12"/>
      <c r="GF241" s="12"/>
      <c r="GG241" s="12"/>
      <c r="GH241" s="12"/>
      <c r="GI241" s="12"/>
      <c r="GJ241" s="12"/>
      <c r="GK241" s="12"/>
      <c r="GL241" s="12"/>
      <c r="GM241" s="12"/>
      <c r="GN241" s="12"/>
      <c r="GO241" s="12"/>
      <c r="GP241" s="12"/>
      <c r="GQ241" s="12"/>
      <c r="GR241" s="12"/>
      <c r="GS241" s="12"/>
      <c r="GT241" s="12"/>
      <c r="GU241" s="12"/>
      <c r="GV241" s="12"/>
      <c r="GW241" s="12"/>
      <c r="GX241" s="12"/>
      <c r="GY241" s="12"/>
      <c r="GZ241" s="12"/>
      <c r="HA241" s="12"/>
      <c r="HB241" s="12"/>
      <c r="HC241" s="12"/>
      <c r="HD241" s="12"/>
      <c r="HE241" s="12"/>
      <c r="HF241" s="12"/>
      <c r="HG241" s="12"/>
      <c r="HH241" s="12"/>
      <c r="HI241" s="12"/>
      <c r="HJ241" s="12"/>
      <c r="HK241" s="12"/>
      <c r="HL241" s="12"/>
      <c r="HM241" s="12"/>
      <c r="HN241" s="12"/>
      <c r="HO241" s="12"/>
      <c r="HP241" s="12"/>
      <c r="HQ241" s="12"/>
      <c r="HR241" s="12"/>
      <c r="HS241" s="12"/>
      <c r="HT241" s="12"/>
      <c r="HU241" s="12"/>
      <c r="HV241" s="12"/>
      <c r="HW241" s="12"/>
      <c r="HX241" s="12"/>
      <c r="HY241" s="12"/>
      <c r="HZ241" s="12"/>
      <c r="IA241" s="12"/>
      <c r="IB241" s="12"/>
      <c r="IC241" s="12"/>
      <c r="ID241" s="12"/>
      <c r="IE241" s="12"/>
      <c r="IF241" s="12"/>
      <c r="IG241" s="12"/>
      <c r="IH241" s="12"/>
      <c r="II241" s="12"/>
      <c r="IJ241" s="12"/>
      <c r="IK241" s="12"/>
      <c r="IL241" s="12"/>
      <c r="IM241" s="12"/>
      <c r="IN241" s="12"/>
      <c r="IO241" s="12"/>
      <c r="IP241" s="12"/>
      <c r="IQ241" s="12"/>
      <c r="IR241" s="12"/>
      <c r="IS241" s="12"/>
      <c r="IT241" s="12"/>
      <c r="IU241" s="12"/>
      <c r="IV241" s="12"/>
      <c r="IW241" s="12"/>
      <c r="IX241" s="12"/>
      <c r="IY241" s="12"/>
      <c r="IZ241" s="12"/>
      <c r="JA241" s="12"/>
      <c r="JB241" s="12"/>
      <c r="JC241" s="12"/>
      <c r="JD241" s="12"/>
      <c r="JE241" s="12"/>
      <c r="JF241" s="12"/>
      <c r="JG241" s="12"/>
      <c r="JH241" s="12"/>
      <c r="JI241" s="169"/>
      <c r="JJ241" s="12"/>
      <c r="JK241" s="12"/>
      <c r="JL241" s="12"/>
      <c r="JM241" s="169"/>
      <c r="JN241" s="12"/>
      <c r="JO241" s="169"/>
      <c r="JP241" s="12"/>
      <c r="JQ241" s="169"/>
      <c r="JR241" s="12"/>
      <c r="JS241" s="169"/>
      <c r="JT241" s="12"/>
      <c r="JU241" s="169"/>
      <c r="JV241" s="12"/>
      <c r="JW241" s="12"/>
      <c r="JX241" s="12"/>
      <c r="JY241" s="12"/>
      <c r="JZ241" s="12"/>
      <c r="KA241" s="12"/>
      <c r="KB241" s="12"/>
      <c r="KC241" s="12"/>
      <c r="KD241" s="12"/>
      <c r="KE241" s="12"/>
      <c r="KF241" s="12"/>
      <c r="KG241" s="12"/>
      <c r="KH241" s="12"/>
      <c r="KI241" s="12"/>
      <c r="KJ241" s="12"/>
      <c r="KK241" s="12"/>
      <c r="KL241" s="12"/>
      <c r="KM241" s="12"/>
      <c r="KN241" s="12"/>
      <c r="KO241" s="12"/>
      <c r="KP241" s="12"/>
      <c r="KQ241" s="12"/>
      <c r="KR241" s="12"/>
      <c r="KS241" s="12"/>
      <c r="KT241" s="12"/>
      <c r="KU241" s="12"/>
      <c r="KV241" s="12"/>
      <c r="KW241" s="12"/>
      <c r="KX241" s="12"/>
      <c r="KY241" s="12"/>
      <c r="KZ241" s="12"/>
      <c r="LA241" s="12"/>
      <c r="LB241" s="12"/>
      <c r="LC241" s="12"/>
      <c r="LD241" s="12"/>
      <c r="LE241" s="12"/>
      <c r="LF241" s="12"/>
      <c r="LG241" s="12"/>
      <c r="LH241" s="12"/>
      <c r="LI241" s="12"/>
      <c r="LJ241" s="12"/>
      <c r="LK241" s="12"/>
      <c r="LL241" s="12"/>
      <c r="LM241" s="12"/>
      <c r="LN241" s="12"/>
      <c r="LO241" s="12"/>
      <c r="LP241" s="12"/>
      <c r="LQ241" s="12"/>
      <c r="LR241" s="12"/>
      <c r="LS241" s="12"/>
      <c r="LT241" s="12"/>
      <c r="LU241" s="12"/>
      <c r="LV241" s="12"/>
      <c r="LW241" s="12"/>
      <c r="LX241" s="12"/>
      <c r="LY241" s="12"/>
      <c r="LZ241" s="12"/>
      <c r="MA241" s="12"/>
      <c r="MB241" s="12"/>
      <c r="MC241" s="12"/>
      <c r="MD241" s="12"/>
      <c r="ME241" s="12"/>
      <c r="MF241" s="12"/>
      <c r="MG241" s="12"/>
      <c r="MH241" s="12"/>
      <c r="MI241" s="12"/>
      <c r="MJ241" s="12"/>
      <c r="MK241" s="12"/>
      <c r="ML241" s="12"/>
      <c r="MM241" s="12"/>
      <c r="MN241" s="12"/>
      <c r="MO241" s="12"/>
      <c r="MP241" s="12"/>
      <c r="MQ241" s="12"/>
      <c r="MR241" s="12"/>
      <c r="MS241" s="12"/>
      <c r="MT241" s="12"/>
      <c r="MU241" s="12"/>
      <c r="MV241" s="12"/>
      <c r="MW241" s="12"/>
      <c r="MX241" s="12"/>
      <c r="MY241" s="12"/>
      <c r="MZ241" s="12"/>
      <c r="NA241" s="12"/>
      <c r="NB241" s="12"/>
      <c r="NC241" s="12"/>
      <c r="ND241" s="12"/>
      <c r="NE241" s="12"/>
      <c r="NF241" s="12"/>
      <c r="NG241" s="12"/>
      <c r="NH241" s="12"/>
      <c r="NI241" s="12"/>
      <c r="NJ241" s="12"/>
      <c r="NK241" s="12"/>
      <c r="NL241" s="12"/>
      <c r="NM241" s="12"/>
      <c r="NN241" s="12"/>
      <c r="NO241" s="12"/>
      <c r="NP241" s="12"/>
      <c r="NQ241" s="12"/>
      <c r="NR241" s="12"/>
      <c r="NS241" s="12"/>
      <c r="NT241" s="12"/>
      <c r="NU241" s="12"/>
      <c r="NV241" s="12"/>
      <c r="NW241" s="12"/>
      <c r="NX241" s="12"/>
      <c r="NY241" s="12"/>
      <c r="NZ241" s="12"/>
      <c r="OA241" s="12"/>
      <c r="OB241" s="12"/>
      <c r="OC241" s="12"/>
      <c r="OD241" s="12"/>
      <c r="OE241" s="169"/>
      <c r="OF241" s="12"/>
      <c r="OG241" s="12"/>
      <c r="OH241" s="12"/>
      <c r="OI241" s="169"/>
      <c r="OJ241" s="12"/>
      <c r="OK241" s="169"/>
      <c r="OL241" s="12"/>
      <c r="OM241" s="169"/>
      <c r="ON241" s="12"/>
      <c r="OO241" s="169"/>
      <c r="OP241" s="12"/>
      <c r="OQ241" s="169"/>
      <c r="OR241" s="12"/>
      <c r="OS241" s="12"/>
      <c r="OT241" s="12"/>
      <c r="OU241" s="33"/>
      <c r="OV241" s="33"/>
      <c r="OW241" s="33"/>
      <c r="OX241" s="33"/>
      <c r="OY241" s="33"/>
      <c r="OZ241" s="33"/>
      <c r="PA241" s="33"/>
      <c r="PB241" s="33"/>
      <c r="PC241" s="33"/>
      <c r="PD241" s="33"/>
      <c r="PE241" s="33"/>
      <c r="PF241" s="33"/>
      <c r="PG241" s="33"/>
      <c r="PH241" s="33"/>
      <c r="PI241" s="33"/>
      <c r="PJ241" s="33"/>
      <c r="PK241" s="33"/>
      <c r="PL241" s="33"/>
    </row>
    <row r="242" spans="1:428">
      <c r="A242" s="2"/>
      <c r="B242" s="2"/>
      <c r="C242" s="2"/>
      <c r="D242" s="2"/>
      <c r="E242" s="3"/>
      <c r="F242" s="4"/>
      <c r="G242" s="5"/>
      <c r="H242" s="6"/>
      <c r="I242" s="7"/>
      <c r="J242" s="45"/>
      <c r="K242" s="48"/>
      <c r="L242" s="8"/>
      <c r="M242" s="9"/>
      <c r="N242" s="4"/>
      <c r="O242" s="8"/>
      <c r="P242" s="9"/>
      <c r="Q242" s="16"/>
      <c r="R242" s="17"/>
      <c r="S242" s="9"/>
      <c r="T242" s="4"/>
      <c r="U242" s="6"/>
      <c r="V242" s="40"/>
      <c r="W242" s="4"/>
      <c r="X242" s="5"/>
      <c r="Y242" s="6"/>
      <c r="Z242" s="4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6"/>
      <c r="BK242" s="10"/>
      <c r="BL242" s="10"/>
      <c r="BM242" s="11"/>
      <c r="BN242" s="7"/>
      <c r="BO242" s="8"/>
      <c r="BP242" s="9"/>
      <c r="BQ242" s="4"/>
      <c r="BR242" s="8"/>
      <c r="BS242" s="9"/>
      <c r="BT242" s="7"/>
      <c r="BU242" s="9"/>
      <c r="BV242" s="76"/>
      <c r="BW242" s="4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6"/>
      <c r="DH242" s="10"/>
      <c r="DI242" s="11"/>
      <c r="DJ242" s="7"/>
      <c r="DK242" s="8"/>
      <c r="DL242" s="9"/>
      <c r="DM242" s="7"/>
      <c r="DN242" s="8"/>
      <c r="DO242" s="18"/>
      <c r="DP242" s="4"/>
      <c r="DQ242" s="5"/>
      <c r="DR242" s="6"/>
      <c r="DS242" s="4"/>
      <c r="DT242" s="5"/>
      <c r="DU242" s="5"/>
      <c r="DV242" s="5"/>
      <c r="DW242" s="6"/>
      <c r="DX242" s="10"/>
      <c r="DY242" s="13"/>
      <c r="DZ242" s="14"/>
      <c r="EA242" s="15"/>
      <c r="EB242" s="13"/>
      <c r="EC242" s="14"/>
      <c r="ED242" s="15"/>
      <c r="EE242" s="13"/>
      <c r="EF242" s="14"/>
      <c r="EG242" s="15"/>
      <c r="EH242" s="13"/>
      <c r="EI242" s="14"/>
      <c r="EJ242" s="15"/>
      <c r="EK242" s="13"/>
      <c r="EL242" s="14"/>
      <c r="EM242" s="15"/>
      <c r="EN242" s="13"/>
      <c r="EO242" s="14"/>
      <c r="EP242" s="15"/>
      <c r="EQ242" s="13"/>
      <c r="ER242" s="14"/>
      <c r="ES242" s="15"/>
      <c r="ET242" s="13"/>
      <c r="EU242" s="14"/>
      <c r="EV242" s="15"/>
      <c r="EW242" s="13"/>
      <c r="EX242" s="14"/>
      <c r="EY242" s="15"/>
      <c r="EZ242" s="13"/>
      <c r="FA242" s="14"/>
      <c r="FB242" s="15"/>
      <c r="FC242" s="12"/>
      <c r="FD242" s="12"/>
      <c r="FE242" s="12"/>
      <c r="FF242" s="12"/>
      <c r="FG242" s="12"/>
      <c r="FH242" s="12"/>
      <c r="FI242" s="12"/>
      <c r="FJ242" s="12"/>
      <c r="FK242" s="12"/>
      <c r="FL242" s="12"/>
      <c r="FM242" s="12"/>
      <c r="FN242" s="12"/>
      <c r="FO242" s="12"/>
      <c r="FP242" s="12"/>
      <c r="FQ242" s="12"/>
      <c r="FR242" s="12"/>
      <c r="FS242" s="12"/>
      <c r="FT242" s="12"/>
      <c r="FU242" s="12"/>
      <c r="FV242" s="12"/>
      <c r="FW242" s="12"/>
      <c r="FX242" s="12"/>
      <c r="FY242" s="12"/>
      <c r="FZ242" s="12"/>
      <c r="GA242" s="12"/>
      <c r="GB242" s="12"/>
      <c r="GC242" s="12"/>
      <c r="GD242" s="12"/>
      <c r="GE242" s="12"/>
      <c r="GF242" s="12"/>
      <c r="GG242" s="12"/>
      <c r="GH242" s="12"/>
      <c r="GI242" s="12"/>
      <c r="GJ242" s="12"/>
      <c r="GK242" s="12"/>
      <c r="GL242" s="12"/>
      <c r="GM242" s="12"/>
      <c r="GN242" s="12"/>
      <c r="GO242" s="12"/>
      <c r="GP242" s="12"/>
      <c r="GQ242" s="12"/>
      <c r="GR242" s="12"/>
      <c r="GS242" s="12"/>
      <c r="GT242" s="12"/>
      <c r="GU242" s="12"/>
      <c r="GV242" s="12"/>
      <c r="GW242" s="12"/>
      <c r="GX242" s="12"/>
      <c r="GY242" s="12"/>
      <c r="GZ242" s="12"/>
      <c r="HA242" s="12"/>
      <c r="HB242" s="12"/>
      <c r="HC242" s="12"/>
      <c r="HD242" s="12"/>
      <c r="HE242" s="12"/>
      <c r="HF242" s="12"/>
      <c r="HG242" s="12"/>
      <c r="HH242" s="12"/>
      <c r="HI242" s="12"/>
      <c r="HJ242" s="12"/>
      <c r="HK242" s="12"/>
      <c r="HL242" s="12"/>
      <c r="HM242" s="12"/>
      <c r="HN242" s="12"/>
      <c r="HO242" s="12"/>
      <c r="HP242" s="12"/>
      <c r="HQ242" s="12"/>
      <c r="HR242" s="12"/>
      <c r="HS242" s="12"/>
      <c r="HT242" s="12"/>
      <c r="HU242" s="12"/>
      <c r="HV242" s="12"/>
      <c r="HW242" s="12"/>
      <c r="HX242" s="12"/>
      <c r="HY242" s="12"/>
      <c r="HZ242" s="12"/>
      <c r="IA242" s="12"/>
      <c r="IB242" s="12"/>
      <c r="IC242" s="12"/>
      <c r="ID242" s="12"/>
      <c r="IE242" s="12"/>
      <c r="IF242" s="12"/>
      <c r="IG242" s="12"/>
      <c r="IH242" s="12"/>
      <c r="II242" s="12"/>
      <c r="IJ242" s="12"/>
      <c r="IK242" s="12"/>
      <c r="IL242" s="12"/>
      <c r="IM242" s="12"/>
      <c r="IN242" s="12"/>
      <c r="IO242" s="12"/>
      <c r="IP242" s="12"/>
      <c r="IQ242" s="12"/>
      <c r="IR242" s="12"/>
      <c r="IS242" s="12"/>
      <c r="IT242" s="12"/>
      <c r="IU242" s="12"/>
      <c r="IV242" s="12"/>
      <c r="IW242" s="12"/>
      <c r="IX242" s="12"/>
      <c r="IY242" s="12"/>
      <c r="IZ242" s="12"/>
      <c r="JA242" s="12"/>
      <c r="JB242" s="12"/>
      <c r="JC242" s="12"/>
      <c r="JD242" s="12"/>
      <c r="JE242" s="12"/>
      <c r="JF242" s="12"/>
      <c r="JG242" s="12"/>
      <c r="JH242" s="12"/>
      <c r="JI242" s="169"/>
      <c r="JJ242" s="12"/>
      <c r="JK242" s="12"/>
      <c r="JL242" s="12"/>
      <c r="JM242" s="169"/>
      <c r="JN242" s="12"/>
      <c r="JO242" s="169"/>
      <c r="JP242" s="12"/>
      <c r="JQ242" s="169"/>
      <c r="JR242" s="12"/>
      <c r="JS242" s="169"/>
      <c r="JT242" s="12"/>
      <c r="JU242" s="169"/>
      <c r="JV242" s="12"/>
      <c r="JW242" s="12"/>
      <c r="JX242" s="12"/>
      <c r="JY242" s="12"/>
      <c r="JZ242" s="12"/>
      <c r="KA242" s="12"/>
      <c r="KB242" s="12"/>
      <c r="KC242" s="12"/>
      <c r="KD242" s="12"/>
      <c r="KE242" s="12"/>
      <c r="KF242" s="12"/>
      <c r="KG242" s="12"/>
      <c r="KH242" s="12"/>
      <c r="KI242" s="12"/>
      <c r="KJ242" s="12"/>
      <c r="KK242" s="12"/>
      <c r="KL242" s="12"/>
      <c r="KM242" s="12"/>
      <c r="KN242" s="12"/>
      <c r="KO242" s="12"/>
      <c r="KP242" s="12"/>
      <c r="KQ242" s="12"/>
      <c r="KR242" s="12"/>
      <c r="KS242" s="12"/>
      <c r="KT242" s="12"/>
      <c r="KU242" s="12"/>
      <c r="KV242" s="12"/>
      <c r="KW242" s="12"/>
      <c r="KX242" s="12"/>
      <c r="KY242" s="12"/>
      <c r="KZ242" s="12"/>
      <c r="LA242" s="12"/>
      <c r="LB242" s="12"/>
      <c r="LC242" s="12"/>
      <c r="LD242" s="12"/>
      <c r="LE242" s="12"/>
      <c r="LF242" s="12"/>
      <c r="LG242" s="12"/>
      <c r="LH242" s="12"/>
      <c r="LI242" s="12"/>
      <c r="LJ242" s="12"/>
      <c r="LK242" s="12"/>
      <c r="LL242" s="12"/>
      <c r="LM242" s="12"/>
      <c r="LN242" s="12"/>
      <c r="LO242" s="12"/>
      <c r="LP242" s="12"/>
      <c r="LQ242" s="12"/>
      <c r="LR242" s="12"/>
      <c r="LS242" s="12"/>
      <c r="LT242" s="12"/>
      <c r="LU242" s="12"/>
      <c r="LV242" s="12"/>
      <c r="LW242" s="12"/>
      <c r="LX242" s="12"/>
      <c r="LY242" s="12"/>
      <c r="LZ242" s="12"/>
      <c r="MA242" s="12"/>
      <c r="MB242" s="12"/>
      <c r="MC242" s="12"/>
      <c r="MD242" s="12"/>
      <c r="ME242" s="12"/>
      <c r="MF242" s="12"/>
      <c r="MG242" s="12"/>
      <c r="MH242" s="12"/>
      <c r="MI242" s="12"/>
      <c r="MJ242" s="12"/>
      <c r="MK242" s="12"/>
      <c r="ML242" s="12"/>
      <c r="MM242" s="12"/>
      <c r="MN242" s="12"/>
      <c r="MO242" s="12"/>
      <c r="MP242" s="12"/>
      <c r="MQ242" s="12"/>
      <c r="MR242" s="12"/>
      <c r="MS242" s="12"/>
      <c r="MT242" s="12"/>
      <c r="MU242" s="12"/>
      <c r="MV242" s="12"/>
      <c r="MW242" s="12"/>
      <c r="MX242" s="12"/>
      <c r="MY242" s="12"/>
      <c r="MZ242" s="12"/>
      <c r="NA242" s="12"/>
      <c r="NB242" s="12"/>
      <c r="NC242" s="12"/>
      <c r="ND242" s="12"/>
      <c r="NE242" s="12"/>
      <c r="NF242" s="12"/>
      <c r="NG242" s="12"/>
      <c r="NH242" s="12"/>
      <c r="NI242" s="12"/>
      <c r="NJ242" s="12"/>
      <c r="NK242" s="12"/>
      <c r="NL242" s="12"/>
      <c r="NM242" s="12"/>
      <c r="NN242" s="12"/>
      <c r="NO242" s="12"/>
      <c r="NP242" s="12"/>
      <c r="NQ242" s="12"/>
      <c r="NR242" s="12"/>
      <c r="NS242" s="12"/>
      <c r="NT242" s="12"/>
      <c r="NU242" s="12"/>
      <c r="NV242" s="12"/>
      <c r="NW242" s="12"/>
      <c r="NX242" s="12"/>
      <c r="NY242" s="12"/>
      <c r="NZ242" s="12"/>
      <c r="OA242" s="12"/>
      <c r="OB242" s="12"/>
      <c r="OC242" s="12"/>
      <c r="OD242" s="12"/>
      <c r="OE242" s="169"/>
      <c r="OF242" s="12"/>
      <c r="OG242" s="12"/>
      <c r="OH242" s="12"/>
      <c r="OI242" s="169"/>
      <c r="OJ242" s="12"/>
      <c r="OK242" s="169"/>
      <c r="OL242" s="12"/>
      <c r="OM242" s="169"/>
      <c r="ON242" s="12"/>
      <c r="OO242" s="169"/>
      <c r="OP242" s="12"/>
      <c r="OQ242" s="169"/>
      <c r="OR242" s="12"/>
      <c r="OS242" s="12"/>
      <c r="OT242" s="12"/>
      <c r="OU242" s="33"/>
      <c r="OV242" s="33"/>
      <c r="OW242" s="33"/>
      <c r="OX242" s="33"/>
      <c r="OY242" s="33"/>
      <c r="OZ242" s="33"/>
      <c r="PA242" s="33"/>
      <c r="PB242" s="33"/>
      <c r="PC242" s="33"/>
      <c r="PD242" s="33"/>
      <c r="PE242" s="33"/>
      <c r="PF242" s="33"/>
      <c r="PG242" s="33"/>
      <c r="PH242" s="33"/>
      <c r="PI242" s="33"/>
      <c r="PJ242" s="33"/>
      <c r="PK242" s="33"/>
      <c r="PL242" s="33"/>
    </row>
    <row r="243" spans="1:428">
      <c r="A243" s="2"/>
      <c r="B243" s="2"/>
      <c r="C243" s="2"/>
      <c r="D243" s="2"/>
      <c r="E243" s="3"/>
      <c r="F243" s="4"/>
      <c r="G243" s="5"/>
      <c r="H243" s="6"/>
      <c r="I243" s="7"/>
      <c r="J243" s="45"/>
      <c r="K243" s="48"/>
      <c r="L243" s="8"/>
      <c r="M243" s="9"/>
      <c r="N243" s="4"/>
      <c r="O243" s="8"/>
      <c r="P243" s="9"/>
      <c r="Q243" s="16"/>
      <c r="R243" s="17"/>
      <c r="S243" s="9"/>
      <c r="T243" s="4"/>
      <c r="U243" s="6"/>
      <c r="V243" s="40"/>
      <c r="W243" s="4"/>
      <c r="X243" s="5"/>
      <c r="Y243" s="6"/>
      <c r="Z243" s="4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6"/>
      <c r="BK243" s="10"/>
      <c r="BL243" s="10"/>
      <c r="BM243" s="11"/>
      <c r="BN243" s="7"/>
      <c r="BO243" s="8"/>
      <c r="BP243" s="9"/>
      <c r="BQ243" s="4"/>
      <c r="BR243" s="8"/>
      <c r="BS243" s="9"/>
      <c r="BT243" s="7"/>
      <c r="BU243" s="9"/>
      <c r="BV243" s="76"/>
      <c r="BW243" s="4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6"/>
      <c r="DH243" s="10"/>
      <c r="DI243" s="11"/>
      <c r="DJ243" s="7"/>
      <c r="DK243" s="8"/>
      <c r="DL243" s="9"/>
      <c r="DM243" s="7"/>
      <c r="DN243" s="8"/>
      <c r="DO243" s="18"/>
      <c r="DP243" s="4"/>
      <c r="DQ243" s="5"/>
      <c r="DR243" s="6"/>
      <c r="DS243" s="4"/>
      <c r="DT243" s="5"/>
      <c r="DU243" s="5"/>
      <c r="DV243" s="5"/>
      <c r="DW243" s="6"/>
      <c r="DX243" s="10"/>
      <c r="DY243" s="13"/>
      <c r="DZ243" s="14"/>
      <c r="EA243" s="15"/>
      <c r="EB243" s="13"/>
      <c r="EC243" s="14"/>
      <c r="ED243" s="15"/>
      <c r="EE243" s="13"/>
      <c r="EF243" s="14"/>
      <c r="EG243" s="15"/>
      <c r="EH243" s="13"/>
      <c r="EI243" s="14"/>
      <c r="EJ243" s="15"/>
      <c r="EK243" s="13"/>
      <c r="EL243" s="14"/>
      <c r="EM243" s="15"/>
      <c r="EN243" s="13"/>
      <c r="EO243" s="14"/>
      <c r="EP243" s="15"/>
      <c r="EQ243" s="13"/>
      <c r="ER243" s="14"/>
      <c r="ES243" s="15"/>
      <c r="ET243" s="13"/>
      <c r="EU243" s="14"/>
      <c r="EV243" s="15"/>
      <c r="EW243" s="13"/>
      <c r="EX243" s="14"/>
      <c r="EY243" s="15"/>
      <c r="EZ243" s="13"/>
      <c r="FA243" s="14"/>
      <c r="FB243" s="15"/>
      <c r="FC243" s="12"/>
      <c r="FD243" s="12"/>
      <c r="FE243" s="12"/>
      <c r="FF243" s="12"/>
      <c r="FG243" s="12"/>
      <c r="FH243" s="12"/>
      <c r="FI243" s="12"/>
      <c r="FJ243" s="12"/>
      <c r="FK243" s="12"/>
      <c r="FL243" s="12"/>
      <c r="FM243" s="12"/>
      <c r="FN243" s="12"/>
      <c r="FO243" s="12"/>
      <c r="FP243" s="12"/>
      <c r="FQ243" s="12"/>
      <c r="FR243" s="12"/>
      <c r="FS243" s="12"/>
      <c r="FT243" s="12"/>
      <c r="FU243" s="12"/>
      <c r="FV243" s="12"/>
      <c r="FW243" s="12"/>
      <c r="FX243" s="12"/>
      <c r="FY243" s="12"/>
      <c r="FZ243" s="12"/>
      <c r="GA243" s="12"/>
      <c r="GB243" s="12"/>
      <c r="GC243" s="12"/>
      <c r="GD243" s="12"/>
      <c r="GE243" s="12"/>
      <c r="GF243" s="12"/>
      <c r="GG243" s="12"/>
      <c r="GH243" s="12"/>
      <c r="GI243" s="12"/>
      <c r="GJ243" s="12"/>
      <c r="GK243" s="12"/>
      <c r="GL243" s="12"/>
      <c r="GM243" s="12"/>
      <c r="GN243" s="12"/>
      <c r="GO243" s="12"/>
      <c r="GP243" s="12"/>
      <c r="GQ243" s="12"/>
      <c r="GR243" s="12"/>
      <c r="GS243" s="12"/>
      <c r="GT243" s="12"/>
      <c r="GU243" s="12"/>
      <c r="GV243" s="12"/>
      <c r="GW243" s="12"/>
      <c r="GX243" s="12"/>
      <c r="GY243" s="12"/>
      <c r="GZ243" s="12"/>
      <c r="HA243" s="12"/>
      <c r="HB243" s="12"/>
      <c r="HC243" s="12"/>
      <c r="HD243" s="12"/>
      <c r="HE243" s="12"/>
      <c r="HF243" s="12"/>
      <c r="HG243" s="12"/>
      <c r="HH243" s="12"/>
      <c r="HI243" s="12"/>
      <c r="HJ243" s="12"/>
      <c r="HK243" s="12"/>
      <c r="HL243" s="12"/>
      <c r="HM243" s="12"/>
      <c r="HN243" s="12"/>
      <c r="HO243" s="12"/>
      <c r="HP243" s="12"/>
      <c r="HQ243" s="12"/>
      <c r="HR243" s="12"/>
      <c r="HS243" s="12"/>
      <c r="HT243" s="12"/>
      <c r="HU243" s="12"/>
      <c r="HV243" s="12"/>
      <c r="HW243" s="12"/>
      <c r="HX243" s="12"/>
      <c r="HY243" s="12"/>
      <c r="HZ243" s="12"/>
      <c r="IA243" s="12"/>
      <c r="IB243" s="12"/>
      <c r="IC243" s="12"/>
      <c r="ID243" s="12"/>
      <c r="IE243" s="12"/>
      <c r="IF243" s="12"/>
      <c r="IG243" s="12"/>
      <c r="IH243" s="12"/>
      <c r="II243" s="12"/>
      <c r="IJ243" s="12"/>
      <c r="IK243" s="12"/>
      <c r="IL243" s="12"/>
      <c r="IM243" s="12"/>
      <c r="IN243" s="12"/>
      <c r="IO243" s="12"/>
      <c r="IP243" s="12"/>
      <c r="IQ243" s="12"/>
      <c r="IR243" s="12"/>
      <c r="IS243" s="12"/>
      <c r="IT243" s="12"/>
      <c r="IU243" s="12"/>
      <c r="IV243" s="12"/>
      <c r="IW243" s="12"/>
      <c r="IX243" s="12"/>
      <c r="IY243" s="12"/>
      <c r="IZ243" s="12"/>
      <c r="JA243" s="12"/>
      <c r="JB243" s="12"/>
      <c r="JC243" s="12"/>
      <c r="JD243" s="12"/>
      <c r="JE243" s="12"/>
      <c r="JF243" s="12"/>
      <c r="JG243" s="12"/>
      <c r="JH243" s="12"/>
      <c r="JI243" s="169"/>
      <c r="JJ243" s="12"/>
      <c r="JK243" s="12"/>
      <c r="JL243" s="12"/>
      <c r="JM243" s="169"/>
      <c r="JN243" s="12"/>
      <c r="JO243" s="169"/>
      <c r="JP243" s="12"/>
      <c r="JQ243" s="169"/>
      <c r="JR243" s="12"/>
      <c r="JS243" s="169"/>
      <c r="JT243" s="12"/>
      <c r="JU243" s="169"/>
      <c r="JV243" s="12"/>
      <c r="JW243" s="12"/>
      <c r="JX243" s="12"/>
      <c r="JY243" s="12"/>
      <c r="JZ243" s="12"/>
      <c r="KA243" s="12"/>
      <c r="KB243" s="12"/>
      <c r="KC243" s="12"/>
      <c r="KD243" s="12"/>
      <c r="KE243" s="12"/>
      <c r="KF243" s="12"/>
      <c r="KG243" s="12"/>
      <c r="KH243" s="12"/>
      <c r="KI243" s="12"/>
      <c r="KJ243" s="12"/>
      <c r="KK243" s="12"/>
      <c r="KL243" s="12"/>
      <c r="KM243" s="12"/>
      <c r="KN243" s="12"/>
      <c r="KO243" s="12"/>
      <c r="KP243" s="12"/>
      <c r="KQ243" s="12"/>
      <c r="KR243" s="12"/>
      <c r="KS243" s="12"/>
      <c r="KT243" s="12"/>
      <c r="KU243" s="12"/>
      <c r="KV243" s="12"/>
      <c r="KW243" s="12"/>
      <c r="KX243" s="12"/>
      <c r="KY243" s="12"/>
      <c r="KZ243" s="12"/>
      <c r="LA243" s="12"/>
      <c r="LB243" s="12"/>
      <c r="LC243" s="12"/>
      <c r="LD243" s="12"/>
      <c r="LE243" s="12"/>
      <c r="LF243" s="12"/>
      <c r="LG243" s="12"/>
      <c r="LH243" s="12"/>
      <c r="LI243" s="12"/>
      <c r="LJ243" s="12"/>
      <c r="LK243" s="12"/>
      <c r="LL243" s="12"/>
      <c r="LM243" s="12"/>
      <c r="LN243" s="12"/>
      <c r="LO243" s="12"/>
      <c r="LP243" s="12"/>
      <c r="LQ243" s="12"/>
      <c r="LR243" s="12"/>
      <c r="LS243" s="12"/>
      <c r="LT243" s="12"/>
      <c r="LU243" s="12"/>
      <c r="LV243" s="12"/>
      <c r="LW243" s="12"/>
      <c r="LX243" s="12"/>
      <c r="LY243" s="12"/>
      <c r="LZ243" s="12"/>
      <c r="MA243" s="12"/>
      <c r="MB243" s="12"/>
      <c r="MC243" s="12"/>
      <c r="MD243" s="12"/>
      <c r="ME243" s="12"/>
      <c r="MF243" s="12"/>
      <c r="MG243" s="12"/>
      <c r="MH243" s="12"/>
      <c r="MI243" s="12"/>
      <c r="MJ243" s="12"/>
      <c r="MK243" s="12"/>
      <c r="ML243" s="12"/>
      <c r="MM243" s="12"/>
      <c r="MN243" s="12"/>
      <c r="MO243" s="12"/>
      <c r="MP243" s="12"/>
      <c r="MQ243" s="12"/>
      <c r="MR243" s="12"/>
      <c r="MS243" s="12"/>
      <c r="MT243" s="12"/>
      <c r="MU243" s="12"/>
      <c r="MV243" s="12"/>
      <c r="MW243" s="12"/>
      <c r="MX243" s="12"/>
      <c r="MY243" s="12"/>
      <c r="MZ243" s="12"/>
      <c r="NA243" s="12"/>
      <c r="NB243" s="12"/>
      <c r="NC243" s="12"/>
      <c r="ND243" s="12"/>
      <c r="NE243" s="12"/>
      <c r="NF243" s="12"/>
      <c r="NG243" s="12"/>
      <c r="NH243" s="12"/>
      <c r="NI243" s="12"/>
      <c r="NJ243" s="12"/>
      <c r="NK243" s="12"/>
      <c r="NL243" s="12"/>
      <c r="NM243" s="12"/>
      <c r="NN243" s="12"/>
      <c r="NO243" s="12"/>
      <c r="NP243" s="12"/>
      <c r="NQ243" s="12"/>
      <c r="NR243" s="12"/>
      <c r="NS243" s="12"/>
      <c r="NT243" s="12"/>
      <c r="NU243" s="12"/>
      <c r="NV243" s="12"/>
      <c r="NW243" s="12"/>
      <c r="NX243" s="12"/>
      <c r="NY243" s="12"/>
      <c r="NZ243" s="12"/>
      <c r="OA243" s="12"/>
      <c r="OB243" s="12"/>
      <c r="OC243" s="12"/>
      <c r="OD243" s="12"/>
      <c r="OE243" s="169"/>
      <c r="OF243" s="12"/>
      <c r="OG243" s="12"/>
      <c r="OH243" s="12"/>
      <c r="OI243" s="169"/>
      <c r="OJ243" s="12"/>
      <c r="OK243" s="169"/>
      <c r="OL243" s="12"/>
      <c r="OM243" s="169"/>
      <c r="ON243" s="12"/>
      <c r="OO243" s="169"/>
      <c r="OP243" s="12"/>
      <c r="OQ243" s="169"/>
      <c r="OR243" s="12"/>
      <c r="OS243" s="12"/>
      <c r="OT243" s="12"/>
      <c r="OU243" s="33"/>
      <c r="OV243" s="33"/>
      <c r="OW243" s="33"/>
      <c r="OX243" s="33"/>
      <c r="OY243" s="33"/>
      <c r="OZ243" s="33"/>
      <c r="PA243" s="33"/>
      <c r="PB243" s="33"/>
      <c r="PC243" s="33"/>
      <c r="PD243" s="33"/>
      <c r="PE243" s="33"/>
      <c r="PF243" s="33"/>
      <c r="PG243" s="33"/>
      <c r="PH243" s="33"/>
      <c r="PI243" s="33"/>
      <c r="PJ243" s="33"/>
      <c r="PK243" s="33"/>
      <c r="PL243" s="33"/>
    </row>
    <row r="244" spans="1:428">
      <c r="A244" s="2"/>
      <c r="B244" s="2"/>
      <c r="C244" s="2"/>
      <c r="D244" s="2"/>
      <c r="E244" s="3"/>
      <c r="F244" s="4"/>
      <c r="G244" s="5"/>
      <c r="H244" s="6"/>
      <c r="I244" s="7"/>
      <c r="J244" s="45"/>
      <c r="K244" s="48"/>
      <c r="L244" s="8"/>
      <c r="M244" s="9"/>
      <c r="N244" s="4"/>
      <c r="O244" s="8"/>
      <c r="P244" s="9"/>
      <c r="Q244" s="16"/>
      <c r="R244" s="17"/>
      <c r="S244" s="9"/>
      <c r="T244" s="4"/>
      <c r="U244" s="6"/>
      <c r="V244" s="40"/>
      <c r="W244" s="4"/>
      <c r="X244" s="5"/>
      <c r="Y244" s="6"/>
      <c r="Z244" s="4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6"/>
      <c r="BK244" s="10"/>
      <c r="BL244" s="10"/>
      <c r="BM244" s="11"/>
      <c r="BN244" s="7"/>
      <c r="BO244" s="8"/>
      <c r="BP244" s="9"/>
      <c r="BQ244" s="4"/>
      <c r="BR244" s="8"/>
      <c r="BS244" s="9"/>
      <c r="BT244" s="7"/>
      <c r="BU244" s="9"/>
      <c r="BV244" s="76"/>
      <c r="BW244" s="4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6"/>
      <c r="DH244" s="10"/>
      <c r="DI244" s="11"/>
      <c r="DJ244" s="7"/>
      <c r="DK244" s="8"/>
      <c r="DL244" s="9"/>
      <c r="DM244" s="7"/>
      <c r="DN244" s="8"/>
      <c r="DO244" s="18"/>
      <c r="DP244" s="4"/>
      <c r="DQ244" s="5"/>
      <c r="DR244" s="6"/>
      <c r="DS244" s="4"/>
      <c r="DT244" s="5"/>
      <c r="DU244" s="5"/>
      <c r="DV244" s="5"/>
      <c r="DW244" s="6"/>
      <c r="DX244" s="10"/>
      <c r="DY244" s="13"/>
      <c r="DZ244" s="14"/>
      <c r="EA244" s="15"/>
      <c r="EB244" s="13"/>
      <c r="EC244" s="14"/>
      <c r="ED244" s="15"/>
      <c r="EE244" s="13"/>
      <c r="EF244" s="14"/>
      <c r="EG244" s="15"/>
      <c r="EH244" s="13"/>
      <c r="EI244" s="14"/>
      <c r="EJ244" s="15"/>
      <c r="EK244" s="13"/>
      <c r="EL244" s="14"/>
      <c r="EM244" s="15"/>
      <c r="EN244" s="13"/>
      <c r="EO244" s="14"/>
      <c r="EP244" s="15"/>
      <c r="EQ244" s="13"/>
      <c r="ER244" s="14"/>
      <c r="ES244" s="15"/>
      <c r="ET244" s="13"/>
      <c r="EU244" s="14"/>
      <c r="EV244" s="15"/>
      <c r="EW244" s="13"/>
      <c r="EX244" s="14"/>
      <c r="EY244" s="15"/>
      <c r="EZ244" s="13"/>
      <c r="FA244" s="14"/>
      <c r="FB244" s="15"/>
      <c r="FC244" s="12"/>
      <c r="FD244" s="12"/>
      <c r="FE244" s="12"/>
      <c r="FF244" s="12"/>
      <c r="FG244" s="12"/>
      <c r="FH244" s="12"/>
      <c r="FI244" s="12"/>
      <c r="FJ244" s="12"/>
      <c r="FK244" s="12"/>
      <c r="FL244" s="12"/>
      <c r="FM244" s="12"/>
      <c r="FN244" s="12"/>
      <c r="FO244" s="12"/>
      <c r="FP244" s="12"/>
      <c r="FQ244" s="12"/>
      <c r="FR244" s="12"/>
      <c r="FS244" s="12"/>
      <c r="FT244" s="12"/>
      <c r="FU244" s="12"/>
      <c r="FV244" s="12"/>
      <c r="FW244" s="12"/>
      <c r="FX244" s="12"/>
      <c r="FY244" s="12"/>
      <c r="FZ244" s="12"/>
      <c r="GA244" s="12"/>
      <c r="GB244" s="12"/>
      <c r="GC244" s="12"/>
      <c r="GD244" s="12"/>
      <c r="GE244" s="12"/>
      <c r="GF244" s="12"/>
      <c r="GG244" s="12"/>
      <c r="GH244" s="12"/>
      <c r="GI244" s="12"/>
      <c r="GJ244" s="12"/>
      <c r="GK244" s="12"/>
      <c r="GL244" s="12"/>
      <c r="GM244" s="12"/>
      <c r="GN244" s="12"/>
      <c r="GO244" s="12"/>
      <c r="GP244" s="12"/>
      <c r="GQ244" s="12"/>
      <c r="GR244" s="12"/>
      <c r="GS244" s="12"/>
      <c r="GT244" s="12"/>
      <c r="GU244" s="12"/>
      <c r="GV244" s="12"/>
      <c r="GW244" s="12"/>
      <c r="GX244" s="12"/>
      <c r="GY244" s="12"/>
      <c r="GZ244" s="12"/>
      <c r="HA244" s="12"/>
      <c r="HB244" s="12"/>
      <c r="HC244" s="12"/>
      <c r="HD244" s="12"/>
      <c r="HE244" s="12"/>
      <c r="HF244" s="12"/>
      <c r="HG244" s="12"/>
      <c r="HH244" s="12"/>
      <c r="HI244" s="12"/>
      <c r="HJ244" s="12"/>
      <c r="HK244" s="12"/>
      <c r="HL244" s="12"/>
      <c r="HM244" s="12"/>
      <c r="HN244" s="12"/>
      <c r="HO244" s="12"/>
      <c r="HP244" s="12"/>
      <c r="HQ244" s="12"/>
      <c r="HR244" s="12"/>
      <c r="HS244" s="12"/>
      <c r="HT244" s="12"/>
      <c r="HU244" s="12"/>
      <c r="HV244" s="12"/>
      <c r="HW244" s="12"/>
      <c r="HX244" s="12"/>
      <c r="HY244" s="12"/>
      <c r="HZ244" s="12"/>
      <c r="IA244" s="12"/>
      <c r="IB244" s="12"/>
      <c r="IC244" s="12"/>
      <c r="ID244" s="12"/>
      <c r="IE244" s="12"/>
      <c r="IF244" s="12"/>
      <c r="IG244" s="12"/>
      <c r="IH244" s="12"/>
      <c r="II244" s="12"/>
      <c r="IJ244" s="12"/>
      <c r="IK244" s="12"/>
      <c r="IL244" s="12"/>
      <c r="IM244" s="12"/>
      <c r="IN244" s="12"/>
      <c r="IO244" s="12"/>
      <c r="IP244" s="12"/>
      <c r="IQ244" s="12"/>
      <c r="IR244" s="12"/>
      <c r="IS244" s="12"/>
      <c r="IT244" s="12"/>
      <c r="IU244" s="12"/>
      <c r="IV244" s="12"/>
      <c r="IW244" s="12"/>
      <c r="IX244" s="12"/>
      <c r="IY244" s="12"/>
      <c r="IZ244" s="12"/>
      <c r="JA244" s="12"/>
      <c r="JB244" s="12"/>
      <c r="JC244" s="12"/>
      <c r="JD244" s="12"/>
      <c r="JE244" s="12"/>
      <c r="JF244" s="12"/>
      <c r="JG244" s="12"/>
      <c r="JH244" s="12"/>
      <c r="JI244" s="169"/>
      <c r="JJ244" s="12"/>
      <c r="JK244" s="12"/>
      <c r="JL244" s="12"/>
      <c r="JM244" s="169"/>
      <c r="JN244" s="12"/>
      <c r="JO244" s="169"/>
      <c r="JP244" s="12"/>
      <c r="JQ244" s="169"/>
      <c r="JR244" s="12"/>
      <c r="JS244" s="169"/>
      <c r="JT244" s="12"/>
      <c r="JU244" s="169"/>
      <c r="JV244" s="12"/>
      <c r="JW244" s="12"/>
      <c r="JX244" s="12"/>
      <c r="JY244" s="12"/>
      <c r="JZ244" s="12"/>
      <c r="KA244" s="12"/>
      <c r="KB244" s="12"/>
      <c r="KC244" s="12"/>
      <c r="KD244" s="12"/>
      <c r="KE244" s="12"/>
      <c r="KF244" s="12"/>
      <c r="KG244" s="12"/>
      <c r="KH244" s="12"/>
      <c r="KI244" s="12"/>
      <c r="KJ244" s="12"/>
      <c r="KK244" s="12"/>
      <c r="KL244" s="12"/>
      <c r="KM244" s="12"/>
      <c r="KN244" s="12"/>
      <c r="KO244" s="12"/>
      <c r="KP244" s="12"/>
      <c r="KQ244" s="12"/>
      <c r="KR244" s="12"/>
      <c r="KS244" s="12"/>
      <c r="KT244" s="12"/>
      <c r="KU244" s="12"/>
      <c r="KV244" s="12"/>
      <c r="KW244" s="12"/>
      <c r="KX244" s="12"/>
      <c r="KY244" s="12"/>
      <c r="KZ244" s="12"/>
      <c r="LA244" s="12"/>
      <c r="LB244" s="12"/>
      <c r="LC244" s="12"/>
      <c r="LD244" s="12"/>
      <c r="LE244" s="12"/>
      <c r="LF244" s="12"/>
      <c r="LG244" s="12"/>
      <c r="LH244" s="12"/>
      <c r="LI244" s="12"/>
      <c r="LJ244" s="12"/>
      <c r="LK244" s="12"/>
      <c r="LL244" s="12"/>
      <c r="LM244" s="12"/>
      <c r="LN244" s="12"/>
      <c r="LO244" s="12"/>
      <c r="LP244" s="12"/>
      <c r="LQ244" s="12"/>
      <c r="LR244" s="12"/>
      <c r="LS244" s="12"/>
      <c r="LT244" s="12"/>
      <c r="LU244" s="12"/>
      <c r="LV244" s="12"/>
      <c r="LW244" s="12"/>
      <c r="LX244" s="12"/>
      <c r="LY244" s="12"/>
      <c r="LZ244" s="12"/>
      <c r="MA244" s="12"/>
      <c r="MB244" s="12"/>
      <c r="MC244" s="12"/>
      <c r="MD244" s="12"/>
      <c r="ME244" s="12"/>
      <c r="MF244" s="12"/>
      <c r="MG244" s="12"/>
      <c r="MH244" s="12"/>
      <c r="MI244" s="12"/>
      <c r="MJ244" s="12"/>
      <c r="MK244" s="12"/>
      <c r="ML244" s="12"/>
      <c r="MM244" s="12"/>
      <c r="MN244" s="12"/>
      <c r="MO244" s="12"/>
      <c r="MP244" s="12"/>
      <c r="MQ244" s="12"/>
      <c r="MR244" s="12"/>
      <c r="MS244" s="12"/>
      <c r="MT244" s="12"/>
      <c r="MU244" s="12"/>
      <c r="MV244" s="12"/>
      <c r="MW244" s="12"/>
      <c r="MX244" s="12"/>
      <c r="MY244" s="12"/>
      <c r="MZ244" s="12"/>
      <c r="NA244" s="12"/>
      <c r="NB244" s="12"/>
      <c r="NC244" s="12"/>
      <c r="ND244" s="12"/>
      <c r="NE244" s="12"/>
      <c r="NF244" s="12"/>
      <c r="NG244" s="12"/>
      <c r="NH244" s="12"/>
      <c r="NI244" s="12"/>
      <c r="NJ244" s="12"/>
      <c r="NK244" s="12"/>
      <c r="NL244" s="12"/>
      <c r="NM244" s="12"/>
      <c r="NN244" s="12"/>
      <c r="NO244" s="12"/>
      <c r="NP244" s="12"/>
      <c r="NQ244" s="12"/>
      <c r="NR244" s="12"/>
      <c r="NS244" s="12"/>
      <c r="NT244" s="12"/>
      <c r="NU244" s="12"/>
      <c r="NV244" s="12"/>
      <c r="NW244" s="12"/>
      <c r="NX244" s="12"/>
      <c r="NY244" s="12"/>
      <c r="NZ244" s="12"/>
      <c r="OA244" s="12"/>
      <c r="OB244" s="12"/>
      <c r="OC244" s="12"/>
      <c r="OD244" s="12"/>
      <c r="OE244" s="169"/>
      <c r="OF244" s="12"/>
      <c r="OG244" s="12"/>
      <c r="OH244" s="12"/>
      <c r="OI244" s="169"/>
      <c r="OJ244" s="12"/>
      <c r="OK244" s="169"/>
      <c r="OL244" s="12"/>
      <c r="OM244" s="169"/>
      <c r="ON244" s="12"/>
      <c r="OO244" s="169"/>
      <c r="OP244" s="12"/>
      <c r="OQ244" s="169"/>
      <c r="OR244" s="12"/>
      <c r="OS244" s="12"/>
      <c r="OT244" s="12"/>
      <c r="OU244" s="33"/>
      <c r="OV244" s="33"/>
      <c r="OW244" s="33"/>
      <c r="OX244" s="33"/>
      <c r="OY244" s="33"/>
      <c r="OZ244" s="33"/>
      <c r="PA244" s="33"/>
      <c r="PB244" s="33"/>
      <c r="PC244" s="33"/>
      <c r="PD244" s="33"/>
      <c r="PE244" s="33"/>
      <c r="PF244" s="33"/>
      <c r="PG244" s="33"/>
      <c r="PH244" s="33"/>
      <c r="PI244" s="33"/>
      <c r="PJ244" s="33"/>
      <c r="PK244" s="33"/>
      <c r="PL244" s="33"/>
    </row>
    <row r="245" spans="1:428">
      <c r="A245" s="2"/>
      <c r="B245" s="2"/>
      <c r="C245" s="2"/>
      <c r="D245" s="2"/>
      <c r="E245" s="3"/>
      <c r="F245" s="4"/>
      <c r="G245" s="5"/>
      <c r="H245" s="6"/>
      <c r="I245" s="7"/>
      <c r="J245" s="45"/>
      <c r="K245" s="48"/>
      <c r="L245" s="8"/>
      <c r="M245" s="9"/>
      <c r="N245" s="4"/>
      <c r="O245" s="8"/>
      <c r="P245" s="9"/>
      <c r="Q245" s="16"/>
      <c r="R245" s="17"/>
      <c r="S245" s="9"/>
      <c r="T245" s="4"/>
      <c r="U245" s="6"/>
      <c r="V245" s="40"/>
      <c r="W245" s="4"/>
      <c r="X245" s="5"/>
      <c r="Y245" s="6"/>
      <c r="Z245" s="4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6"/>
      <c r="BK245" s="10"/>
      <c r="BL245" s="10"/>
      <c r="BM245" s="11"/>
      <c r="BN245" s="7"/>
      <c r="BO245" s="8"/>
      <c r="BP245" s="9"/>
      <c r="BQ245" s="4"/>
      <c r="BR245" s="8"/>
      <c r="BS245" s="9"/>
      <c r="BT245" s="7"/>
      <c r="BU245" s="9"/>
      <c r="BV245" s="76"/>
      <c r="BW245" s="4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6"/>
      <c r="DH245" s="10"/>
      <c r="DI245" s="11"/>
      <c r="DJ245" s="7"/>
      <c r="DK245" s="8"/>
      <c r="DL245" s="9"/>
      <c r="DM245" s="7"/>
      <c r="DN245" s="8"/>
      <c r="DO245" s="18"/>
      <c r="DP245" s="4"/>
      <c r="DQ245" s="5"/>
      <c r="DR245" s="6"/>
      <c r="DS245" s="4"/>
      <c r="DT245" s="5"/>
      <c r="DU245" s="5"/>
      <c r="DV245" s="5"/>
      <c r="DW245" s="6"/>
      <c r="DX245" s="10"/>
      <c r="DY245" s="13"/>
      <c r="DZ245" s="14"/>
      <c r="EA245" s="15"/>
      <c r="EB245" s="13"/>
      <c r="EC245" s="14"/>
      <c r="ED245" s="15"/>
      <c r="EE245" s="13"/>
      <c r="EF245" s="14"/>
      <c r="EG245" s="15"/>
      <c r="EH245" s="13"/>
      <c r="EI245" s="14"/>
      <c r="EJ245" s="15"/>
      <c r="EK245" s="13"/>
      <c r="EL245" s="14"/>
      <c r="EM245" s="15"/>
      <c r="EN245" s="13"/>
      <c r="EO245" s="14"/>
      <c r="EP245" s="15"/>
      <c r="EQ245" s="13"/>
      <c r="ER245" s="14"/>
      <c r="ES245" s="15"/>
      <c r="ET245" s="13"/>
      <c r="EU245" s="14"/>
      <c r="EV245" s="15"/>
      <c r="EW245" s="13"/>
      <c r="EX245" s="14"/>
      <c r="EY245" s="15"/>
      <c r="EZ245" s="13"/>
      <c r="FA245" s="14"/>
      <c r="FB245" s="15"/>
      <c r="FC245" s="12"/>
      <c r="FD245" s="12"/>
      <c r="FE245" s="12"/>
      <c r="FF245" s="12"/>
      <c r="FG245" s="12"/>
      <c r="FH245" s="12"/>
      <c r="FI245" s="12"/>
      <c r="FJ245" s="12"/>
      <c r="FK245" s="12"/>
      <c r="FL245" s="12"/>
      <c r="FM245" s="12"/>
      <c r="FN245" s="12"/>
      <c r="FO245" s="12"/>
      <c r="FP245" s="12"/>
      <c r="FQ245" s="12"/>
      <c r="FR245" s="12"/>
      <c r="FS245" s="12"/>
      <c r="FT245" s="12"/>
      <c r="FU245" s="12"/>
      <c r="FV245" s="12"/>
      <c r="FW245" s="12"/>
      <c r="FX245" s="12"/>
      <c r="FY245" s="12"/>
      <c r="FZ245" s="12"/>
      <c r="GA245" s="12"/>
      <c r="GB245" s="12"/>
      <c r="GC245" s="12"/>
      <c r="GD245" s="12"/>
      <c r="GE245" s="12"/>
      <c r="GF245" s="12"/>
      <c r="GG245" s="12"/>
      <c r="GH245" s="12"/>
      <c r="GI245" s="12"/>
      <c r="GJ245" s="12"/>
      <c r="GK245" s="12"/>
      <c r="GL245" s="12"/>
      <c r="GM245" s="12"/>
      <c r="GN245" s="12"/>
      <c r="GO245" s="12"/>
      <c r="GP245" s="12"/>
      <c r="GQ245" s="12"/>
      <c r="GR245" s="12"/>
      <c r="GS245" s="12"/>
      <c r="GT245" s="12"/>
      <c r="GU245" s="12"/>
      <c r="GV245" s="12"/>
      <c r="GW245" s="12"/>
      <c r="GX245" s="12"/>
      <c r="GY245" s="12"/>
      <c r="GZ245" s="12"/>
      <c r="HA245" s="12"/>
      <c r="HB245" s="12"/>
      <c r="HC245" s="12"/>
      <c r="HD245" s="12"/>
      <c r="HE245" s="12"/>
      <c r="HF245" s="12"/>
      <c r="HG245" s="12"/>
      <c r="HH245" s="12"/>
      <c r="HI245" s="12"/>
      <c r="HJ245" s="12"/>
      <c r="HK245" s="12"/>
      <c r="HL245" s="12"/>
      <c r="HM245" s="12"/>
      <c r="HN245" s="12"/>
      <c r="HO245" s="12"/>
      <c r="HP245" s="12"/>
      <c r="HQ245" s="12"/>
      <c r="HR245" s="12"/>
      <c r="HS245" s="12"/>
      <c r="HT245" s="12"/>
      <c r="HU245" s="12"/>
      <c r="HV245" s="12"/>
      <c r="HW245" s="12"/>
      <c r="HX245" s="12"/>
      <c r="HY245" s="12"/>
      <c r="HZ245" s="12"/>
      <c r="IA245" s="12"/>
      <c r="IB245" s="12"/>
      <c r="IC245" s="12"/>
      <c r="ID245" s="12"/>
      <c r="IE245" s="12"/>
      <c r="IF245" s="12"/>
      <c r="IG245" s="12"/>
      <c r="IH245" s="12"/>
      <c r="II245" s="12"/>
      <c r="IJ245" s="12"/>
      <c r="IK245" s="12"/>
      <c r="IL245" s="12"/>
      <c r="IM245" s="12"/>
      <c r="IN245" s="12"/>
      <c r="IO245" s="12"/>
      <c r="IP245" s="12"/>
      <c r="IQ245" s="12"/>
      <c r="IR245" s="12"/>
      <c r="IS245" s="12"/>
      <c r="IT245" s="12"/>
      <c r="IU245" s="12"/>
      <c r="IV245" s="12"/>
      <c r="IW245" s="12"/>
      <c r="IX245" s="12"/>
      <c r="IY245" s="12"/>
      <c r="IZ245" s="12"/>
      <c r="JA245" s="12"/>
      <c r="JB245" s="12"/>
      <c r="JC245" s="12"/>
      <c r="JD245" s="12"/>
      <c r="JE245" s="12"/>
      <c r="JF245" s="12"/>
      <c r="JG245" s="12"/>
      <c r="JH245" s="12"/>
      <c r="JI245" s="169"/>
      <c r="JJ245" s="12"/>
      <c r="JK245" s="12"/>
      <c r="JL245" s="12"/>
      <c r="JM245" s="169"/>
      <c r="JN245" s="12"/>
      <c r="JO245" s="169"/>
      <c r="JP245" s="12"/>
      <c r="JQ245" s="169"/>
      <c r="JR245" s="12"/>
      <c r="JS245" s="169"/>
      <c r="JT245" s="12"/>
      <c r="JU245" s="169"/>
      <c r="JV245" s="12"/>
      <c r="JW245" s="12"/>
      <c r="JX245" s="12"/>
      <c r="JY245" s="12"/>
      <c r="JZ245" s="12"/>
      <c r="KA245" s="12"/>
      <c r="KB245" s="12"/>
      <c r="KC245" s="12"/>
      <c r="KD245" s="12"/>
      <c r="KE245" s="12"/>
      <c r="KF245" s="12"/>
      <c r="KG245" s="12"/>
      <c r="KH245" s="12"/>
      <c r="KI245" s="12"/>
      <c r="KJ245" s="12"/>
      <c r="KK245" s="12"/>
      <c r="KL245" s="12"/>
      <c r="KM245" s="12"/>
      <c r="KN245" s="12"/>
      <c r="KO245" s="12"/>
      <c r="KP245" s="12"/>
      <c r="KQ245" s="12"/>
      <c r="KR245" s="12"/>
      <c r="KS245" s="12"/>
      <c r="KT245" s="12"/>
      <c r="KU245" s="12"/>
      <c r="KV245" s="12"/>
      <c r="KW245" s="12"/>
      <c r="KX245" s="12"/>
      <c r="KY245" s="12"/>
      <c r="KZ245" s="12"/>
      <c r="LA245" s="12"/>
      <c r="LB245" s="12"/>
      <c r="LC245" s="12"/>
      <c r="LD245" s="12"/>
      <c r="LE245" s="12"/>
      <c r="LF245" s="12"/>
      <c r="LG245" s="12"/>
      <c r="LH245" s="12"/>
      <c r="LI245" s="12"/>
      <c r="LJ245" s="12"/>
      <c r="LK245" s="12"/>
      <c r="LL245" s="12"/>
      <c r="LM245" s="12"/>
      <c r="LN245" s="12"/>
      <c r="LO245" s="12"/>
      <c r="LP245" s="12"/>
      <c r="LQ245" s="12"/>
      <c r="LR245" s="12"/>
      <c r="LS245" s="12"/>
      <c r="LT245" s="12"/>
      <c r="LU245" s="12"/>
      <c r="LV245" s="12"/>
      <c r="LW245" s="12"/>
      <c r="LX245" s="12"/>
      <c r="LY245" s="12"/>
      <c r="LZ245" s="12"/>
      <c r="MA245" s="12"/>
      <c r="MB245" s="12"/>
      <c r="MC245" s="12"/>
      <c r="MD245" s="12"/>
      <c r="ME245" s="12"/>
      <c r="MF245" s="12"/>
      <c r="MG245" s="12"/>
      <c r="MH245" s="12"/>
      <c r="MI245" s="12"/>
      <c r="MJ245" s="12"/>
      <c r="MK245" s="12"/>
      <c r="ML245" s="12"/>
      <c r="MM245" s="12"/>
      <c r="MN245" s="12"/>
      <c r="MO245" s="12"/>
      <c r="MP245" s="12"/>
      <c r="MQ245" s="12"/>
      <c r="MR245" s="12"/>
      <c r="MS245" s="12"/>
      <c r="MT245" s="12"/>
      <c r="MU245" s="12"/>
      <c r="MV245" s="12"/>
      <c r="MW245" s="12"/>
      <c r="MX245" s="12"/>
      <c r="MY245" s="12"/>
      <c r="MZ245" s="12"/>
      <c r="NA245" s="12"/>
      <c r="NB245" s="12"/>
      <c r="NC245" s="12"/>
      <c r="ND245" s="12"/>
      <c r="NE245" s="12"/>
      <c r="NF245" s="12"/>
      <c r="NG245" s="12"/>
      <c r="NH245" s="12"/>
      <c r="NI245" s="12"/>
      <c r="NJ245" s="12"/>
      <c r="NK245" s="12"/>
      <c r="NL245" s="12"/>
      <c r="NM245" s="12"/>
      <c r="NN245" s="12"/>
      <c r="NO245" s="12"/>
      <c r="NP245" s="12"/>
      <c r="NQ245" s="12"/>
      <c r="NR245" s="12"/>
      <c r="NS245" s="12"/>
      <c r="NT245" s="12"/>
      <c r="NU245" s="12"/>
      <c r="NV245" s="12"/>
      <c r="NW245" s="12"/>
      <c r="NX245" s="12"/>
      <c r="NY245" s="12"/>
      <c r="NZ245" s="12"/>
      <c r="OA245" s="12"/>
      <c r="OB245" s="12"/>
      <c r="OC245" s="12"/>
      <c r="OD245" s="12"/>
      <c r="OE245" s="169"/>
      <c r="OF245" s="12"/>
      <c r="OG245" s="12"/>
      <c r="OH245" s="12"/>
      <c r="OI245" s="169"/>
      <c r="OJ245" s="12"/>
      <c r="OK245" s="169"/>
      <c r="OL245" s="12"/>
      <c r="OM245" s="169"/>
      <c r="ON245" s="12"/>
      <c r="OO245" s="169"/>
      <c r="OP245" s="12"/>
      <c r="OQ245" s="169"/>
      <c r="OR245" s="12"/>
      <c r="OS245" s="12"/>
      <c r="OT245" s="12"/>
      <c r="OU245" s="33"/>
      <c r="OV245" s="33"/>
      <c r="OW245" s="33"/>
      <c r="OX245" s="33"/>
      <c r="OY245" s="33"/>
      <c r="OZ245" s="33"/>
      <c r="PA245" s="33"/>
      <c r="PB245" s="33"/>
      <c r="PC245" s="33"/>
      <c r="PD245" s="33"/>
      <c r="PE245" s="33"/>
      <c r="PF245" s="33"/>
      <c r="PG245" s="33"/>
      <c r="PH245" s="33"/>
      <c r="PI245" s="33"/>
      <c r="PJ245" s="33"/>
      <c r="PK245" s="33"/>
      <c r="PL245" s="33"/>
    </row>
    <row r="246" spans="1:428">
      <c r="A246" s="2"/>
      <c r="B246" s="2"/>
      <c r="C246" s="2"/>
      <c r="D246" s="2"/>
      <c r="E246" s="3"/>
      <c r="F246" s="4"/>
      <c r="G246" s="5"/>
      <c r="H246" s="6"/>
      <c r="I246" s="7"/>
      <c r="J246" s="45"/>
      <c r="K246" s="48"/>
      <c r="L246" s="8"/>
      <c r="M246" s="9"/>
      <c r="N246" s="4"/>
      <c r="O246" s="8"/>
      <c r="P246" s="9"/>
      <c r="Q246" s="16"/>
      <c r="R246" s="17"/>
      <c r="S246" s="9"/>
      <c r="T246" s="4"/>
      <c r="U246" s="6"/>
      <c r="V246" s="40"/>
      <c r="W246" s="4"/>
      <c r="X246" s="5"/>
      <c r="Y246" s="6"/>
      <c r="Z246" s="4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6"/>
      <c r="BK246" s="10"/>
      <c r="BL246" s="10"/>
      <c r="BM246" s="11"/>
      <c r="BN246" s="7"/>
      <c r="BO246" s="8"/>
      <c r="BP246" s="9"/>
      <c r="BQ246" s="4"/>
      <c r="BR246" s="8"/>
      <c r="BS246" s="9"/>
      <c r="BT246" s="7"/>
      <c r="BU246" s="9"/>
      <c r="BV246" s="76"/>
      <c r="BW246" s="4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6"/>
      <c r="DH246" s="10"/>
      <c r="DI246" s="11"/>
      <c r="DJ246" s="7"/>
      <c r="DK246" s="8"/>
      <c r="DL246" s="9"/>
      <c r="DM246" s="7"/>
      <c r="DN246" s="8"/>
      <c r="DO246" s="18"/>
      <c r="DP246" s="4"/>
      <c r="DQ246" s="5"/>
      <c r="DR246" s="6"/>
      <c r="DS246" s="4"/>
      <c r="DT246" s="5"/>
      <c r="DU246" s="5"/>
      <c r="DV246" s="5"/>
      <c r="DW246" s="6"/>
      <c r="DX246" s="10"/>
      <c r="DY246" s="13"/>
      <c r="DZ246" s="19"/>
      <c r="EA246" s="15"/>
      <c r="EB246" s="13"/>
      <c r="EC246" s="14"/>
      <c r="ED246" s="15"/>
      <c r="EE246" s="13"/>
      <c r="EF246" s="14"/>
      <c r="EG246" s="15"/>
      <c r="EH246" s="13"/>
      <c r="EI246" s="14"/>
      <c r="EJ246" s="15"/>
      <c r="EK246" s="13"/>
      <c r="EL246" s="14"/>
      <c r="EM246" s="15"/>
      <c r="EN246" s="13"/>
      <c r="EO246" s="14"/>
      <c r="EP246" s="15"/>
      <c r="EQ246" s="13"/>
      <c r="ER246" s="14"/>
      <c r="ES246" s="15"/>
      <c r="ET246" s="13"/>
      <c r="EU246" s="14"/>
      <c r="EV246" s="15"/>
      <c r="EW246" s="13"/>
      <c r="EX246" s="14"/>
      <c r="EY246" s="15"/>
      <c r="EZ246" s="13"/>
      <c r="FA246" s="14"/>
      <c r="FB246" s="15"/>
      <c r="FC246" s="12"/>
      <c r="FD246" s="12"/>
      <c r="FE246" s="12"/>
      <c r="FF246" s="12"/>
      <c r="FG246" s="12"/>
      <c r="FH246" s="12"/>
      <c r="FI246" s="12"/>
      <c r="FJ246" s="12"/>
      <c r="FK246" s="12"/>
      <c r="FL246" s="12"/>
      <c r="FM246" s="12"/>
      <c r="FN246" s="12"/>
      <c r="FO246" s="12"/>
      <c r="FP246" s="12"/>
      <c r="FQ246" s="12"/>
      <c r="FR246" s="12"/>
      <c r="FS246" s="12"/>
      <c r="FT246" s="12"/>
      <c r="FU246" s="12"/>
      <c r="FV246" s="12"/>
      <c r="FW246" s="12"/>
      <c r="FX246" s="12"/>
      <c r="FY246" s="12"/>
      <c r="FZ246" s="12"/>
      <c r="GA246" s="12"/>
      <c r="GB246" s="12"/>
      <c r="GC246" s="12"/>
      <c r="GD246" s="12"/>
      <c r="GE246" s="12"/>
      <c r="GF246" s="12"/>
      <c r="GG246" s="12"/>
      <c r="GH246" s="12"/>
      <c r="GI246" s="12"/>
      <c r="GJ246" s="12"/>
      <c r="GK246" s="12"/>
      <c r="GL246" s="12"/>
      <c r="GM246" s="12"/>
      <c r="GN246" s="12"/>
      <c r="GO246" s="12"/>
      <c r="GP246" s="12"/>
      <c r="GQ246" s="12"/>
      <c r="GR246" s="12"/>
      <c r="GS246" s="12"/>
      <c r="GT246" s="12"/>
      <c r="GU246" s="12"/>
      <c r="GV246" s="12"/>
      <c r="GW246" s="12"/>
      <c r="GX246" s="12"/>
      <c r="GY246" s="12"/>
      <c r="GZ246" s="12"/>
      <c r="HA246" s="12"/>
      <c r="HB246" s="12"/>
      <c r="HC246" s="12"/>
      <c r="HD246" s="12"/>
      <c r="HE246" s="12"/>
      <c r="HF246" s="12"/>
      <c r="HG246" s="12"/>
      <c r="HH246" s="12"/>
      <c r="HI246" s="12"/>
      <c r="HJ246" s="12"/>
      <c r="HK246" s="12"/>
      <c r="HL246" s="12"/>
      <c r="HM246" s="12"/>
      <c r="HN246" s="12"/>
      <c r="HO246" s="12"/>
      <c r="HP246" s="12"/>
      <c r="HQ246" s="12"/>
      <c r="HR246" s="12"/>
      <c r="HS246" s="12"/>
      <c r="HT246" s="12"/>
      <c r="HU246" s="12"/>
      <c r="HV246" s="12"/>
      <c r="HW246" s="12"/>
      <c r="HX246" s="12"/>
      <c r="HY246" s="12"/>
      <c r="HZ246" s="12"/>
      <c r="IA246" s="12"/>
      <c r="IB246" s="12"/>
      <c r="IC246" s="12"/>
      <c r="ID246" s="12"/>
      <c r="IE246" s="12"/>
      <c r="IF246" s="12"/>
      <c r="IG246" s="12"/>
      <c r="IH246" s="12"/>
      <c r="II246" s="12"/>
      <c r="IJ246" s="12"/>
      <c r="IK246" s="12"/>
      <c r="IL246" s="12"/>
      <c r="IM246" s="12"/>
      <c r="IN246" s="12"/>
      <c r="IO246" s="12"/>
      <c r="IP246" s="12"/>
      <c r="IQ246" s="12"/>
      <c r="IR246" s="12"/>
      <c r="IS246" s="12"/>
      <c r="IT246" s="12"/>
      <c r="IU246" s="12"/>
      <c r="IV246" s="12"/>
      <c r="IW246" s="12"/>
      <c r="IX246" s="12"/>
      <c r="IY246" s="12"/>
      <c r="IZ246" s="12"/>
      <c r="JA246" s="12"/>
      <c r="JB246" s="12"/>
      <c r="JC246" s="12"/>
      <c r="JD246" s="12"/>
      <c r="JE246" s="12"/>
      <c r="JF246" s="12"/>
      <c r="JG246" s="12"/>
      <c r="JH246" s="12"/>
      <c r="JI246" s="169"/>
      <c r="JJ246" s="12"/>
      <c r="JK246" s="12"/>
      <c r="JL246" s="12"/>
      <c r="JM246" s="169"/>
      <c r="JN246" s="12"/>
      <c r="JO246" s="169"/>
      <c r="JP246" s="12"/>
      <c r="JQ246" s="169"/>
      <c r="JR246" s="12"/>
      <c r="JS246" s="169"/>
      <c r="JT246" s="12"/>
      <c r="JU246" s="169"/>
      <c r="JV246" s="12"/>
      <c r="JW246" s="12"/>
      <c r="JX246" s="12"/>
      <c r="JY246" s="12"/>
      <c r="JZ246" s="12"/>
      <c r="KA246" s="12"/>
      <c r="KB246" s="12"/>
      <c r="KC246" s="12"/>
      <c r="KD246" s="12"/>
      <c r="KE246" s="12"/>
      <c r="KF246" s="12"/>
      <c r="KG246" s="12"/>
      <c r="KH246" s="12"/>
      <c r="KI246" s="12"/>
      <c r="KJ246" s="12"/>
      <c r="KK246" s="12"/>
      <c r="KL246" s="12"/>
      <c r="KM246" s="12"/>
      <c r="KN246" s="12"/>
      <c r="KO246" s="12"/>
      <c r="KP246" s="12"/>
      <c r="KQ246" s="12"/>
      <c r="KR246" s="12"/>
      <c r="KS246" s="12"/>
      <c r="KT246" s="12"/>
      <c r="KU246" s="12"/>
      <c r="KV246" s="12"/>
      <c r="KW246" s="12"/>
      <c r="KX246" s="12"/>
      <c r="KY246" s="12"/>
      <c r="KZ246" s="12"/>
      <c r="LA246" s="12"/>
      <c r="LB246" s="12"/>
      <c r="LC246" s="12"/>
      <c r="LD246" s="12"/>
      <c r="LE246" s="12"/>
      <c r="LF246" s="12"/>
      <c r="LG246" s="12"/>
      <c r="LH246" s="12"/>
      <c r="LI246" s="12"/>
      <c r="LJ246" s="12"/>
      <c r="LK246" s="12"/>
      <c r="LL246" s="12"/>
      <c r="LM246" s="12"/>
      <c r="LN246" s="12"/>
      <c r="LO246" s="12"/>
      <c r="LP246" s="12"/>
      <c r="LQ246" s="12"/>
      <c r="LR246" s="12"/>
      <c r="LS246" s="12"/>
      <c r="LT246" s="12"/>
      <c r="LU246" s="12"/>
      <c r="LV246" s="12"/>
      <c r="LW246" s="12"/>
      <c r="LX246" s="12"/>
      <c r="LY246" s="12"/>
      <c r="LZ246" s="12"/>
      <c r="MA246" s="12"/>
      <c r="MB246" s="12"/>
      <c r="MC246" s="12"/>
      <c r="MD246" s="12"/>
      <c r="ME246" s="12"/>
      <c r="MF246" s="12"/>
      <c r="MG246" s="12"/>
      <c r="MH246" s="12"/>
      <c r="MI246" s="12"/>
      <c r="MJ246" s="12"/>
      <c r="MK246" s="12"/>
      <c r="ML246" s="12"/>
      <c r="MM246" s="12"/>
      <c r="MN246" s="12"/>
      <c r="MO246" s="12"/>
      <c r="MP246" s="12"/>
      <c r="MQ246" s="12"/>
      <c r="MR246" s="12"/>
      <c r="MS246" s="12"/>
      <c r="MT246" s="12"/>
      <c r="MU246" s="12"/>
      <c r="MV246" s="12"/>
      <c r="MW246" s="12"/>
      <c r="MX246" s="12"/>
      <c r="MY246" s="12"/>
      <c r="MZ246" s="12"/>
      <c r="NA246" s="12"/>
      <c r="NB246" s="12"/>
      <c r="NC246" s="12"/>
      <c r="ND246" s="12"/>
      <c r="NE246" s="12"/>
      <c r="NF246" s="12"/>
      <c r="NG246" s="12"/>
      <c r="NH246" s="12"/>
      <c r="NI246" s="12"/>
      <c r="NJ246" s="12"/>
      <c r="NK246" s="12"/>
      <c r="NL246" s="12"/>
      <c r="NM246" s="12"/>
      <c r="NN246" s="12"/>
      <c r="NO246" s="12"/>
      <c r="NP246" s="12"/>
      <c r="NQ246" s="12"/>
      <c r="NR246" s="12"/>
      <c r="NS246" s="12"/>
      <c r="NT246" s="12"/>
      <c r="NU246" s="12"/>
      <c r="NV246" s="12"/>
      <c r="NW246" s="12"/>
      <c r="NX246" s="12"/>
      <c r="NY246" s="12"/>
      <c r="NZ246" s="12"/>
      <c r="OA246" s="12"/>
      <c r="OB246" s="12"/>
      <c r="OC246" s="12"/>
      <c r="OD246" s="12"/>
      <c r="OE246" s="169"/>
      <c r="OF246" s="12"/>
      <c r="OG246" s="12"/>
      <c r="OH246" s="12"/>
      <c r="OI246" s="169"/>
      <c r="OJ246" s="12"/>
      <c r="OK246" s="169"/>
      <c r="OL246" s="12"/>
      <c r="OM246" s="169"/>
      <c r="ON246" s="12"/>
      <c r="OO246" s="169"/>
      <c r="OP246" s="12"/>
      <c r="OQ246" s="169"/>
      <c r="OR246" s="12"/>
      <c r="OS246" s="12"/>
      <c r="OT246" s="12"/>
      <c r="OU246" s="33"/>
      <c r="OV246" s="33"/>
      <c r="OW246" s="33"/>
      <c r="OX246" s="33"/>
      <c r="OY246" s="33"/>
      <c r="OZ246" s="33"/>
      <c r="PA246" s="33"/>
      <c r="PB246" s="33"/>
      <c r="PC246" s="33"/>
      <c r="PD246" s="33"/>
      <c r="PE246" s="33"/>
      <c r="PF246" s="33"/>
      <c r="PG246" s="33"/>
      <c r="PH246" s="33"/>
      <c r="PI246" s="33"/>
      <c r="PJ246" s="33"/>
      <c r="PK246" s="33"/>
      <c r="PL246" s="33"/>
    </row>
    <row r="247" spans="1:428">
      <c r="A247" s="2"/>
      <c r="B247" s="2"/>
      <c r="C247" s="2"/>
      <c r="D247" s="2"/>
      <c r="E247" s="3"/>
      <c r="F247" s="4"/>
      <c r="G247" s="5"/>
      <c r="H247" s="6"/>
      <c r="I247" s="7"/>
      <c r="J247" s="45"/>
      <c r="K247" s="48"/>
      <c r="L247" s="8"/>
      <c r="M247" s="9"/>
      <c r="N247" s="4"/>
      <c r="O247" s="8"/>
      <c r="P247" s="9"/>
      <c r="Q247" s="16"/>
      <c r="R247" s="17"/>
      <c r="S247" s="9"/>
      <c r="T247" s="4"/>
      <c r="U247" s="6"/>
      <c r="V247" s="40"/>
      <c r="W247" s="4"/>
      <c r="X247" s="5"/>
      <c r="Y247" s="6"/>
      <c r="Z247" s="4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6"/>
      <c r="BK247" s="10"/>
      <c r="BL247" s="10"/>
      <c r="BM247" s="11"/>
      <c r="BN247" s="7"/>
      <c r="BO247" s="8"/>
      <c r="BP247" s="9"/>
      <c r="BQ247" s="4"/>
      <c r="BR247" s="8"/>
      <c r="BS247" s="9"/>
      <c r="BT247" s="7"/>
      <c r="BU247" s="9"/>
      <c r="BV247" s="76"/>
      <c r="BW247" s="4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6"/>
      <c r="DH247" s="10"/>
      <c r="DI247" s="11"/>
      <c r="DJ247" s="7"/>
      <c r="DK247" s="8"/>
      <c r="DL247" s="9"/>
      <c r="DM247" s="7"/>
      <c r="DN247" s="8"/>
      <c r="DO247" s="18"/>
      <c r="DP247" s="4"/>
      <c r="DQ247" s="5"/>
      <c r="DR247" s="6"/>
      <c r="DS247" s="4"/>
      <c r="DT247" s="5"/>
      <c r="DU247" s="5"/>
      <c r="DV247" s="5"/>
      <c r="DW247" s="6"/>
      <c r="DX247" s="10"/>
      <c r="DY247" s="13"/>
      <c r="DZ247" s="14"/>
      <c r="EA247" s="15"/>
      <c r="EB247" s="13"/>
      <c r="EC247" s="14"/>
      <c r="ED247" s="15"/>
      <c r="EE247" s="13"/>
      <c r="EF247" s="14"/>
      <c r="EG247" s="15"/>
      <c r="EH247" s="13"/>
      <c r="EI247" s="14"/>
      <c r="EJ247" s="15"/>
      <c r="EK247" s="13"/>
      <c r="EL247" s="14"/>
      <c r="EM247" s="15"/>
      <c r="EN247" s="13"/>
      <c r="EO247" s="14"/>
      <c r="EP247" s="15"/>
      <c r="EQ247" s="13"/>
      <c r="ER247" s="14"/>
      <c r="ES247" s="15"/>
      <c r="ET247" s="13"/>
      <c r="EU247" s="14"/>
      <c r="EV247" s="15"/>
      <c r="EW247" s="13"/>
      <c r="EX247" s="14"/>
      <c r="EY247" s="15"/>
      <c r="EZ247" s="13"/>
      <c r="FA247" s="14"/>
      <c r="FB247" s="15"/>
      <c r="FC247" s="12"/>
      <c r="FD247" s="12"/>
      <c r="FE247" s="12"/>
      <c r="FF247" s="12"/>
      <c r="FG247" s="12"/>
      <c r="FH247" s="12"/>
      <c r="FI247" s="12"/>
      <c r="FJ247" s="12"/>
      <c r="FK247" s="12"/>
      <c r="FL247" s="12"/>
      <c r="FM247" s="12"/>
      <c r="FN247" s="12"/>
      <c r="FO247" s="12"/>
      <c r="FP247" s="12"/>
      <c r="FQ247" s="12"/>
      <c r="FR247" s="12"/>
      <c r="FS247" s="12"/>
      <c r="FT247" s="12"/>
      <c r="FU247" s="12"/>
      <c r="FV247" s="12"/>
      <c r="FW247" s="12"/>
      <c r="FX247" s="12"/>
      <c r="FY247" s="12"/>
      <c r="FZ247" s="12"/>
      <c r="GA247" s="12"/>
      <c r="GB247" s="12"/>
      <c r="GC247" s="12"/>
      <c r="GD247" s="12"/>
      <c r="GE247" s="12"/>
      <c r="GF247" s="12"/>
      <c r="GG247" s="12"/>
      <c r="GH247" s="12"/>
      <c r="GI247" s="12"/>
      <c r="GJ247" s="12"/>
      <c r="GK247" s="12"/>
      <c r="GL247" s="12"/>
      <c r="GM247" s="12"/>
      <c r="GN247" s="12"/>
      <c r="GO247" s="12"/>
      <c r="GP247" s="12"/>
      <c r="GQ247" s="12"/>
      <c r="GR247" s="12"/>
      <c r="GS247" s="12"/>
      <c r="GT247" s="12"/>
      <c r="GU247" s="12"/>
      <c r="GV247" s="12"/>
      <c r="GW247" s="12"/>
      <c r="GX247" s="12"/>
      <c r="GY247" s="12"/>
      <c r="GZ247" s="12"/>
      <c r="HA247" s="12"/>
      <c r="HB247" s="12"/>
      <c r="HC247" s="12"/>
      <c r="HD247" s="12"/>
      <c r="HE247" s="12"/>
      <c r="HF247" s="12"/>
      <c r="HG247" s="12"/>
      <c r="HH247" s="12"/>
      <c r="HI247" s="12"/>
      <c r="HJ247" s="12"/>
      <c r="HK247" s="12"/>
      <c r="HL247" s="12"/>
      <c r="HM247" s="12"/>
      <c r="HN247" s="12"/>
      <c r="HO247" s="12"/>
      <c r="HP247" s="12"/>
      <c r="HQ247" s="12"/>
      <c r="HR247" s="12"/>
      <c r="HS247" s="12"/>
      <c r="HT247" s="12"/>
      <c r="HU247" s="12"/>
      <c r="HV247" s="12"/>
      <c r="HW247" s="12"/>
      <c r="HX247" s="12"/>
      <c r="HY247" s="12"/>
      <c r="HZ247" s="12"/>
      <c r="IA247" s="12"/>
      <c r="IB247" s="12"/>
      <c r="IC247" s="12"/>
      <c r="ID247" s="12"/>
      <c r="IE247" s="12"/>
      <c r="IF247" s="12"/>
      <c r="IG247" s="12"/>
      <c r="IH247" s="12"/>
      <c r="II247" s="12"/>
      <c r="IJ247" s="12"/>
      <c r="IK247" s="12"/>
      <c r="IL247" s="12"/>
      <c r="IM247" s="12"/>
      <c r="IN247" s="12"/>
      <c r="IO247" s="12"/>
      <c r="IP247" s="12"/>
      <c r="IQ247" s="12"/>
      <c r="IR247" s="12"/>
      <c r="IS247" s="12"/>
      <c r="IT247" s="12"/>
      <c r="IU247" s="12"/>
      <c r="IV247" s="12"/>
      <c r="IW247" s="12"/>
      <c r="IX247" s="12"/>
      <c r="IY247" s="12"/>
      <c r="IZ247" s="12"/>
      <c r="JA247" s="12"/>
      <c r="JB247" s="12"/>
      <c r="JC247" s="12"/>
      <c r="JD247" s="12"/>
      <c r="JE247" s="12"/>
      <c r="JF247" s="12"/>
      <c r="JG247" s="12"/>
      <c r="JH247" s="12"/>
      <c r="JI247" s="169"/>
      <c r="JJ247" s="12"/>
      <c r="JK247" s="12"/>
      <c r="JL247" s="12"/>
      <c r="JM247" s="169"/>
      <c r="JN247" s="12"/>
      <c r="JO247" s="169"/>
      <c r="JP247" s="12"/>
      <c r="JQ247" s="169"/>
      <c r="JR247" s="12"/>
      <c r="JS247" s="169"/>
      <c r="JT247" s="12"/>
      <c r="JU247" s="169"/>
      <c r="JV247" s="12"/>
      <c r="JW247" s="12"/>
      <c r="JX247" s="12"/>
      <c r="JY247" s="12"/>
      <c r="JZ247" s="12"/>
      <c r="KA247" s="12"/>
      <c r="KB247" s="12"/>
      <c r="KC247" s="12"/>
      <c r="KD247" s="12"/>
      <c r="KE247" s="12"/>
      <c r="KF247" s="12"/>
      <c r="KG247" s="12"/>
      <c r="KH247" s="12"/>
      <c r="KI247" s="12"/>
      <c r="KJ247" s="12"/>
      <c r="KK247" s="12"/>
      <c r="KL247" s="12"/>
      <c r="KM247" s="12"/>
      <c r="KN247" s="12"/>
      <c r="KO247" s="12"/>
      <c r="KP247" s="12"/>
      <c r="KQ247" s="12"/>
      <c r="KR247" s="12"/>
      <c r="KS247" s="12"/>
      <c r="KT247" s="12"/>
      <c r="KU247" s="12"/>
      <c r="KV247" s="12"/>
      <c r="KW247" s="12"/>
      <c r="KX247" s="12"/>
      <c r="KY247" s="12"/>
      <c r="KZ247" s="12"/>
      <c r="LA247" s="12"/>
      <c r="LB247" s="12"/>
      <c r="LC247" s="12"/>
      <c r="LD247" s="12"/>
      <c r="LE247" s="12"/>
      <c r="LF247" s="12"/>
      <c r="LG247" s="12"/>
      <c r="LH247" s="12"/>
      <c r="LI247" s="12"/>
      <c r="LJ247" s="12"/>
      <c r="LK247" s="12"/>
      <c r="LL247" s="12"/>
      <c r="LM247" s="12"/>
      <c r="LN247" s="12"/>
      <c r="LO247" s="12"/>
      <c r="LP247" s="12"/>
      <c r="LQ247" s="12"/>
      <c r="LR247" s="12"/>
      <c r="LS247" s="12"/>
      <c r="LT247" s="12"/>
      <c r="LU247" s="12"/>
      <c r="LV247" s="12"/>
      <c r="LW247" s="12"/>
      <c r="LX247" s="12"/>
      <c r="LY247" s="12"/>
      <c r="LZ247" s="12"/>
      <c r="MA247" s="12"/>
      <c r="MB247" s="12"/>
      <c r="MC247" s="12"/>
      <c r="MD247" s="12"/>
      <c r="ME247" s="12"/>
      <c r="MF247" s="12"/>
      <c r="MG247" s="12"/>
      <c r="MH247" s="12"/>
      <c r="MI247" s="12"/>
      <c r="MJ247" s="12"/>
      <c r="MK247" s="12"/>
      <c r="ML247" s="12"/>
      <c r="MM247" s="12"/>
      <c r="MN247" s="12"/>
      <c r="MO247" s="12"/>
      <c r="MP247" s="12"/>
      <c r="MQ247" s="12"/>
      <c r="MR247" s="12"/>
      <c r="MS247" s="12"/>
      <c r="MT247" s="12"/>
      <c r="MU247" s="12"/>
      <c r="MV247" s="12"/>
      <c r="MW247" s="12"/>
      <c r="MX247" s="12"/>
      <c r="MY247" s="12"/>
      <c r="MZ247" s="12"/>
      <c r="NA247" s="12"/>
      <c r="NB247" s="12"/>
      <c r="NC247" s="12"/>
      <c r="ND247" s="12"/>
      <c r="NE247" s="12"/>
      <c r="NF247" s="12"/>
      <c r="NG247" s="12"/>
      <c r="NH247" s="12"/>
      <c r="NI247" s="12"/>
      <c r="NJ247" s="12"/>
      <c r="NK247" s="12"/>
      <c r="NL247" s="12"/>
      <c r="NM247" s="12"/>
      <c r="NN247" s="12"/>
      <c r="NO247" s="12"/>
      <c r="NP247" s="12"/>
      <c r="NQ247" s="12"/>
      <c r="NR247" s="12"/>
      <c r="NS247" s="12"/>
      <c r="NT247" s="12"/>
      <c r="NU247" s="12"/>
      <c r="NV247" s="12"/>
      <c r="NW247" s="12"/>
      <c r="NX247" s="12"/>
      <c r="NY247" s="12"/>
      <c r="NZ247" s="12"/>
      <c r="OA247" s="12"/>
      <c r="OB247" s="12"/>
      <c r="OC247" s="12"/>
      <c r="OD247" s="12"/>
      <c r="OE247" s="169"/>
      <c r="OF247" s="12"/>
      <c r="OG247" s="12"/>
      <c r="OH247" s="12"/>
      <c r="OI247" s="169"/>
      <c r="OJ247" s="12"/>
      <c r="OK247" s="169"/>
      <c r="OL247" s="12"/>
      <c r="OM247" s="169"/>
      <c r="ON247" s="12"/>
      <c r="OO247" s="169"/>
      <c r="OP247" s="12"/>
      <c r="OQ247" s="169"/>
      <c r="OR247" s="12"/>
      <c r="OS247" s="12"/>
      <c r="OT247" s="12"/>
      <c r="OU247" s="33"/>
      <c r="OV247" s="33"/>
      <c r="OW247" s="33"/>
      <c r="OX247" s="33"/>
      <c r="OY247" s="33"/>
      <c r="OZ247" s="33"/>
      <c r="PA247" s="33"/>
      <c r="PB247" s="33"/>
      <c r="PC247" s="33"/>
      <c r="PD247" s="33"/>
      <c r="PE247" s="33"/>
      <c r="PF247" s="33"/>
      <c r="PG247" s="33"/>
      <c r="PH247" s="33"/>
      <c r="PI247" s="33"/>
      <c r="PJ247" s="33"/>
      <c r="PK247" s="33"/>
      <c r="PL247" s="33"/>
    </row>
    <row r="248" spans="1:428">
      <c r="A248" s="2"/>
      <c r="B248" s="2"/>
      <c r="C248" s="2"/>
      <c r="D248" s="2"/>
      <c r="E248" s="3"/>
      <c r="F248" s="4"/>
      <c r="G248" s="5"/>
      <c r="H248" s="6"/>
      <c r="I248" s="7"/>
      <c r="J248" s="45"/>
      <c r="K248" s="48"/>
      <c r="L248" s="8"/>
      <c r="M248" s="9"/>
      <c r="N248" s="4"/>
      <c r="O248" s="8"/>
      <c r="P248" s="9"/>
      <c r="Q248" s="16"/>
      <c r="R248" s="17"/>
      <c r="S248" s="9"/>
      <c r="T248" s="4"/>
      <c r="U248" s="6"/>
      <c r="V248" s="40"/>
      <c r="W248" s="4"/>
      <c r="X248" s="5"/>
      <c r="Y248" s="6"/>
      <c r="Z248" s="4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6"/>
      <c r="BK248" s="10"/>
      <c r="BL248" s="10"/>
      <c r="BM248" s="11"/>
      <c r="BN248" s="7"/>
      <c r="BO248" s="8"/>
      <c r="BP248" s="9"/>
      <c r="BQ248" s="4"/>
      <c r="BR248" s="8"/>
      <c r="BS248" s="9"/>
      <c r="BT248" s="7"/>
      <c r="BU248" s="9"/>
      <c r="BV248" s="76"/>
      <c r="BW248" s="4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6"/>
      <c r="DH248" s="10"/>
      <c r="DI248" s="11"/>
      <c r="DJ248" s="7"/>
      <c r="DK248" s="8"/>
      <c r="DL248" s="9"/>
      <c r="DM248" s="7"/>
      <c r="DN248" s="8"/>
      <c r="DO248" s="18"/>
      <c r="DP248" s="4"/>
      <c r="DQ248" s="5"/>
      <c r="DR248" s="6"/>
      <c r="DS248" s="4"/>
      <c r="DT248" s="5"/>
      <c r="DU248" s="5"/>
      <c r="DV248" s="5"/>
      <c r="DW248" s="6"/>
      <c r="DX248" s="10"/>
      <c r="DY248" s="13"/>
      <c r="DZ248" s="14"/>
      <c r="EA248" s="15"/>
      <c r="EB248" s="13"/>
      <c r="EC248" s="14"/>
      <c r="ED248" s="15"/>
      <c r="EE248" s="13"/>
      <c r="EF248" s="14"/>
      <c r="EG248" s="15"/>
      <c r="EH248" s="13"/>
      <c r="EI248" s="14"/>
      <c r="EJ248" s="15"/>
      <c r="EK248" s="13"/>
      <c r="EL248" s="14"/>
      <c r="EM248" s="15"/>
      <c r="EN248" s="13"/>
      <c r="EO248" s="14"/>
      <c r="EP248" s="15"/>
      <c r="EQ248" s="13"/>
      <c r="ER248" s="14"/>
      <c r="ES248" s="15"/>
      <c r="ET248" s="13"/>
      <c r="EU248" s="14"/>
      <c r="EV248" s="15"/>
      <c r="EW248" s="13"/>
      <c r="EX248" s="14"/>
      <c r="EY248" s="15"/>
      <c r="EZ248" s="13"/>
      <c r="FA248" s="14"/>
      <c r="FB248" s="15"/>
      <c r="FC248" s="12"/>
      <c r="FD248" s="12"/>
      <c r="FE248" s="12"/>
      <c r="FF248" s="12"/>
      <c r="FG248" s="12"/>
      <c r="FH248" s="12"/>
      <c r="FI248" s="12"/>
      <c r="FJ248" s="12"/>
      <c r="FK248" s="12"/>
      <c r="FL248" s="12"/>
      <c r="FM248" s="12"/>
      <c r="FN248" s="12"/>
      <c r="FO248" s="12"/>
      <c r="FP248" s="12"/>
      <c r="FQ248" s="12"/>
      <c r="FR248" s="12"/>
      <c r="FS248" s="12"/>
      <c r="FT248" s="12"/>
      <c r="FU248" s="12"/>
      <c r="FV248" s="12"/>
      <c r="FW248" s="12"/>
      <c r="FX248" s="12"/>
      <c r="FY248" s="12"/>
      <c r="FZ248" s="12"/>
      <c r="GA248" s="12"/>
      <c r="GB248" s="12"/>
      <c r="GC248" s="12"/>
      <c r="GD248" s="12"/>
      <c r="GE248" s="12"/>
      <c r="GF248" s="12"/>
      <c r="GG248" s="12"/>
      <c r="GH248" s="12"/>
      <c r="GI248" s="12"/>
      <c r="GJ248" s="12"/>
      <c r="GK248" s="12"/>
      <c r="GL248" s="12"/>
      <c r="GM248" s="12"/>
      <c r="GN248" s="12"/>
      <c r="GO248" s="12"/>
      <c r="GP248" s="12"/>
      <c r="GQ248" s="12"/>
      <c r="GR248" s="12"/>
      <c r="GS248" s="12"/>
      <c r="GT248" s="12"/>
      <c r="GU248" s="12"/>
      <c r="GV248" s="12"/>
      <c r="GW248" s="12"/>
      <c r="GX248" s="12"/>
      <c r="GY248" s="12"/>
      <c r="GZ248" s="12"/>
      <c r="HA248" s="12"/>
      <c r="HB248" s="12"/>
      <c r="HC248" s="12"/>
      <c r="HD248" s="12"/>
      <c r="HE248" s="12"/>
      <c r="HF248" s="12"/>
      <c r="HG248" s="12"/>
      <c r="HH248" s="12"/>
      <c r="HI248" s="12"/>
      <c r="HJ248" s="12"/>
      <c r="HK248" s="12"/>
      <c r="HL248" s="12"/>
      <c r="HM248" s="12"/>
      <c r="HN248" s="12"/>
      <c r="HO248" s="12"/>
      <c r="HP248" s="12"/>
      <c r="HQ248" s="12"/>
      <c r="HR248" s="12"/>
      <c r="HS248" s="12"/>
      <c r="HT248" s="12"/>
      <c r="HU248" s="12"/>
      <c r="HV248" s="12"/>
      <c r="HW248" s="12"/>
      <c r="HX248" s="12"/>
      <c r="HY248" s="12"/>
      <c r="HZ248" s="12"/>
      <c r="IA248" s="12"/>
      <c r="IB248" s="12"/>
      <c r="IC248" s="12"/>
      <c r="ID248" s="12"/>
      <c r="IE248" s="12"/>
      <c r="IF248" s="12"/>
      <c r="IG248" s="12"/>
      <c r="IH248" s="12"/>
      <c r="II248" s="12"/>
      <c r="IJ248" s="12"/>
      <c r="IK248" s="12"/>
      <c r="IL248" s="12"/>
      <c r="IM248" s="12"/>
      <c r="IN248" s="12"/>
      <c r="IO248" s="12"/>
      <c r="IP248" s="12"/>
      <c r="IQ248" s="12"/>
      <c r="IR248" s="12"/>
      <c r="IS248" s="12"/>
      <c r="IT248" s="12"/>
      <c r="IU248" s="12"/>
      <c r="IV248" s="12"/>
      <c r="IW248" s="12"/>
      <c r="IX248" s="12"/>
      <c r="IY248" s="12"/>
      <c r="IZ248" s="12"/>
      <c r="JA248" s="12"/>
      <c r="JB248" s="12"/>
      <c r="JC248" s="12"/>
      <c r="JD248" s="12"/>
      <c r="JE248" s="12"/>
      <c r="JF248" s="12"/>
      <c r="JG248" s="12"/>
      <c r="JH248" s="12"/>
      <c r="JI248" s="169"/>
      <c r="JJ248" s="12"/>
      <c r="JK248" s="12"/>
      <c r="JL248" s="12"/>
      <c r="JM248" s="169"/>
      <c r="JN248" s="12"/>
      <c r="JO248" s="169"/>
      <c r="JP248" s="12"/>
      <c r="JQ248" s="169"/>
      <c r="JR248" s="12"/>
      <c r="JS248" s="169"/>
      <c r="JT248" s="12"/>
      <c r="JU248" s="169"/>
      <c r="JV248" s="12"/>
      <c r="JW248" s="12"/>
      <c r="JX248" s="12"/>
      <c r="JY248" s="12"/>
      <c r="JZ248" s="12"/>
      <c r="KA248" s="12"/>
      <c r="KB248" s="12"/>
      <c r="KC248" s="12"/>
      <c r="KD248" s="12"/>
      <c r="KE248" s="12"/>
      <c r="KF248" s="12"/>
      <c r="KG248" s="12"/>
      <c r="KH248" s="12"/>
      <c r="KI248" s="12"/>
      <c r="KJ248" s="12"/>
      <c r="KK248" s="12"/>
      <c r="KL248" s="12"/>
      <c r="KM248" s="12"/>
      <c r="KN248" s="12"/>
      <c r="KO248" s="12"/>
      <c r="KP248" s="12"/>
      <c r="KQ248" s="12"/>
      <c r="KR248" s="12"/>
      <c r="KS248" s="12"/>
      <c r="KT248" s="12"/>
      <c r="KU248" s="12"/>
      <c r="KV248" s="12"/>
      <c r="KW248" s="12"/>
      <c r="KX248" s="12"/>
      <c r="KY248" s="12"/>
      <c r="KZ248" s="12"/>
      <c r="LA248" s="12"/>
      <c r="LB248" s="12"/>
      <c r="LC248" s="12"/>
      <c r="LD248" s="12"/>
      <c r="LE248" s="12"/>
      <c r="LF248" s="12"/>
      <c r="LG248" s="12"/>
      <c r="LH248" s="12"/>
      <c r="LI248" s="12"/>
      <c r="LJ248" s="12"/>
      <c r="LK248" s="12"/>
      <c r="LL248" s="12"/>
      <c r="LM248" s="12"/>
      <c r="LN248" s="12"/>
      <c r="LO248" s="12"/>
      <c r="LP248" s="12"/>
      <c r="LQ248" s="12"/>
      <c r="LR248" s="12"/>
      <c r="LS248" s="12"/>
      <c r="LT248" s="12"/>
      <c r="LU248" s="12"/>
      <c r="LV248" s="12"/>
      <c r="LW248" s="12"/>
      <c r="LX248" s="12"/>
      <c r="LY248" s="12"/>
      <c r="LZ248" s="12"/>
      <c r="MA248" s="12"/>
      <c r="MB248" s="12"/>
      <c r="MC248" s="12"/>
      <c r="MD248" s="12"/>
      <c r="ME248" s="12"/>
      <c r="MF248" s="12"/>
      <c r="MG248" s="12"/>
      <c r="MH248" s="12"/>
      <c r="MI248" s="12"/>
      <c r="MJ248" s="12"/>
      <c r="MK248" s="12"/>
      <c r="ML248" s="12"/>
      <c r="MM248" s="12"/>
      <c r="MN248" s="12"/>
      <c r="MO248" s="12"/>
      <c r="MP248" s="12"/>
      <c r="MQ248" s="12"/>
      <c r="MR248" s="12"/>
      <c r="MS248" s="12"/>
      <c r="MT248" s="12"/>
      <c r="MU248" s="12"/>
      <c r="MV248" s="12"/>
      <c r="MW248" s="12"/>
      <c r="MX248" s="12"/>
      <c r="MY248" s="12"/>
      <c r="MZ248" s="12"/>
      <c r="NA248" s="12"/>
      <c r="NB248" s="12"/>
      <c r="NC248" s="12"/>
      <c r="ND248" s="12"/>
      <c r="NE248" s="12"/>
      <c r="NF248" s="12"/>
      <c r="NG248" s="12"/>
      <c r="NH248" s="12"/>
      <c r="NI248" s="12"/>
      <c r="NJ248" s="12"/>
      <c r="NK248" s="12"/>
      <c r="NL248" s="12"/>
      <c r="NM248" s="12"/>
      <c r="NN248" s="12"/>
      <c r="NO248" s="12"/>
      <c r="NP248" s="12"/>
      <c r="NQ248" s="12"/>
      <c r="NR248" s="12"/>
      <c r="NS248" s="12"/>
      <c r="NT248" s="12"/>
      <c r="NU248" s="12"/>
      <c r="NV248" s="12"/>
      <c r="NW248" s="12"/>
      <c r="NX248" s="12"/>
      <c r="NY248" s="12"/>
      <c r="NZ248" s="12"/>
      <c r="OA248" s="12"/>
      <c r="OB248" s="12"/>
      <c r="OC248" s="12"/>
      <c r="OD248" s="12"/>
      <c r="OE248" s="169"/>
      <c r="OF248" s="12"/>
      <c r="OG248" s="12"/>
      <c r="OH248" s="12"/>
      <c r="OI248" s="169"/>
      <c r="OJ248" s="12"/>
      <c r="OK248" s="169"/>
      <c r="OL248" s="12"/>
      <c r="OM248" s="169"/>
      <c r="ON248" s="12"/>
      <c r="OO248" s="169"/>
      <c r="OP248" s="12"/>
      <c r="OQ248" s="169"/>
      <c r="OR248" s="12"/>
      <c r="OS248" s="12"/>
      <c r="OT248" s="12"/>
      <c r="OU248" s="33"/>
      <c r="OV248" s="33"/>
      <c r="OW248" s="33"/>
      <c r="OX248" s="33"/>
      <c r="OY248" s="33"/>
      <c r="OZ248" s="33"/>
      <c r="PA248" s="33"/>
      <c r="PB248" s="33"/>
      <c r="PC248" s="33"/>
      <c r="PD248" s="33"/>
      <c r="PE248" s="33"/>
      <c r="PF248" s="33"/>
      <c r="PG248" s="33"/>
      <c r="PH248" s="33"/>
      <c r="PI248" s="33"/>
      <c r="PJ248" s="33"/>
      <c r="PK248" s="33"/>
      <c r="PL248" s="33"/>
    </row>
    <row r="249" spans="1:428">
      <c r="A249" s="2"/>
      <c r="B249" s="2"/>
      <c r="C249" s="2"/>
      <c r="D249" s="2"/>
      <c r="E249" s="3"/>
      <c r="F249" s="4"/>
      <c r="G249" s="5"/>
      <c r="H249" s="6"/>
      <c r="I249" s="7"/>
      <c r="J249" s="45"/>
      <c r="K249" s="48"/>
      <c r="L249" s="8"/>
      <c r="M249" s="9"/>
      <c r="N249" s="4"/>
      <c r="O249" s="8"/>
      <c r="P249" s="9"/>
      <c r="Q249" s="16"/>
      <c r="R249" s="17"/>
      <c r="S249" s="9"/>
      <c r="T249" s="4"/>
      <c r="U249" s="6"/>
      <c r="V249" s="40"/>
      <c r="W249" s="4"/>
      <c r="X249" s="5"/>
      <c r="Y249" s="6"/>
      <c r="Z249" s="4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6"/>
      <c r="BK249" s="10"/>
      <c r="BL249" s="10"/>
      <c r="BM249" s="11"/>
      <c r="BN249" s="7"/>
      <c r="BO249" s="8"/>
      <c r="BP249" s="9"/>
      <c r="BQ249" s="4"/>
      <c r="BR249" s="8"/>
      <c r="BS249" s="9"/>
      <c r="BT249" s="7"/>
      <c r="BU249" s="9"/>
      <c r="BV249" s="76"/>
      <c r="BW249" s="4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6"/>
      <c r="DH249" s="10"/>
      <c r="DI249" s="11"/>
      <c r="DJ249" s="7"/>
      <c r="DK249" s="8"/>
      <c r="DL249" s="9"/>
      <c r="DM249" s="7"/>
      <c r="DN249" s="8"/>
      <c r="DO249" s="18"/>
      <c r="DP249" s="4"/>
      <c r="DQ249" s="5"/>
      <c r="DR249" s="6"/>
      <c r="DS249" s="4"/>
      <c r="DT249" s="5"/>
      <c r="DU249" s="5"/>
      <c r="DV249" s="5"/>
      <c r="DW249" s="6"/>
      <c r="DX249" s="10"/>
      <c r="DY249" s="13"/>
      <c r="DZ249" s="14"/>
      <c r="EA249" s="15"/>
      <c r="EB249" s="13"/>
      <c r="EC249" s="14"/>
      <c r="ED249" s="15"/>
      <c r="EE249" s="13"/>
      <c r="EF249" s="14"/>
      <c r="EG249" s="15"/>
      <c r="EH249" s="13"/>
      <c r="EI249" s="14"/>
      <c r="EJ249" s="15"/>
      <c r="EK249" s="13"/>
      <c r="EL249" s="14"/>
      <c r="EM249" s="15"/>
      <c r="EN249" s="13"/>
      <c r="EO249" s="14"/>
      <c r="EP249" s="15"/>
      <c r="EQ249" s="13"/>
      <c r="ER249" s="14"/>
      <c r="ES249" s="15"/>
      <c r="ET249" s="13"/>
      <c r="EU249" s="14"/>
      <c r="EV249" s="15"/>
      <c r="EW249" s="13"/>
      <c r="EX249" s="14"/>
      <c r="EY249" s="15"/>
      <c r="EZ249" s="13"/>
      <c r="FA249" s="14"/>
      <c r="FB249" s="15"/>
      <c r="FC249" s="12"/>
      <c r="FD249" s="12"/>
      <c r="FE249" s="12"/>
      <c r="FF249" s="12"/>
      <c r="FG249" s="12"/>
      <c r="FH249" s="12"/>
      <c r="FI249" s="12"/>
      <c r="FJ249" s="12"/>
      <c r="FK249" s="12"/>
      <c r="FL249" s="12"/>
      <c r="FM249" s="12"/>
      <c r="FN249" s="12"/>
      <c r="FO249" s="12"/>
      <c r="FP249" s="12"/>
      <c r="FQ249" s="12"/>
      <c r="FR249" s="12"/>
      <c r="FS249" s="12"/>
      <c r="FT249" s="12"/>
      <c r="FU249" s="12"/>
      <c r="FV249" s="12"/>
      <c r="FW249" s="12"/>
      <c r="FX249" s="12"/>
      <c r="FY249" s="12"/>
      <c r="FZ249" s="12"/>
      <c r="GA249" s="12"/>
      <c r="GB249" s="12"/>
      <c r="GC249" s="12"/>
      <c r="GD249" s="12"/>
      <c r="GE249" s="12"/>
      <c r="GF249" s="12"/>
      <c r="GG249" s="12"/>
      <c r="GH249" s="12"/>
      <c r="GI249" s="12"/>
      <c r="GJ249" s="12"/>
      <c r="GK249" s="12"/>
      <c r="GL249" s="12"/>
      <c r="GM249" s="12"/>
      <c r="GN249" s="12"/>
      <c r="GO249" s="12"/>
      <c r="GP249" s="12"/>
      <c r="GQ249" s="12"/>
      <c r="GR249" s="12"/>
      <c r="GS249" s="12"/>
      <c r="GT249" s="12"/>
      <c r="GU249" s="12"/>
      <c r="GV249" s="12"/>
      <c r="GW249" s="12"/>
      <c r="GX249" s="12"/>
      <c r="GY249" s="12"/>
      <c r="GZ249" s="12"/>
      <c r="HA249" s="12"/>
      <c r="HB249" s="12"/>
      <c r="HC249" s="12"/>
      <c r="HD249" s="12"/>
      <c r="HE249" s="12"/>
      <c r="HF249" s="12"/>
      <c r="HG249" s="12"/>
      <c r="HH249" s="12"/>
      <c r="HI249" s="12"/>
      <c r="HJ249" s="12"/>
      <c r="HK249" s="12"/>
      <c r="HL249" s="12"/>
      <c r="HM249" s="12"/>
      <c r="HN249" s="12"/>
      <c r="HO249" s="12"/>
      <c r="HP249" s="12"/>
      <c r="HQ249" s="12"/>
      <c r="HR249" s="12"/>
      <c r="HS249" s="12"/>
      <c r="HT249" s="12"/>
      <c r="HU249" s="12"/>
      <c r="HV249" s="12"/>
      <c r="HW249" s="12"/>
      <c r="HX249" s="12"/>
      <c r="HY249" s="12"/>
      <c r="HZ249" s="12"/>
      <c r="IA249" s="12"/>
      <c r="IB249" s="12"/>
      <c r="IC249" s="12"/>
      <c r="ID249" s="12"/>
      <c r="IE249" s="12"/>
      <c r="IF249" s="12"/>
      <c r="IG249" s="12"/>
      <c r="IH249" s="12"/>
      <c r="II249" s="12"/>
      <c r="IJ249" s="12"/>
      <c r="IK249" s="12"/>
      <c r="IL249" s="12"/>
      <c r="IM249" s="12"/>
      <c r="IN249" s="12"/>
      <c r="IO249" s="12"/>
      <c r="IP249" s="12"/>
      <c r="IQ249" s="12"/>
      <c r="IR249" s="12"/>
      <c r="IS249" s="12"/>
      <c r="IT249" s="12"/>
      <c r="IU249" s="12"/>
      <c r="IV249" s="12"/>
      <c r="IW249" s="12"/>
      <c r="IX249" s="12"/>
      <c r="IY249" s="12"/>
      <c r="IZ249" s="12"/>
      <c r="JA249" s="12"/>
      <c r="JB249" s="12"/>
      <c r="JC249" s="12"/>
      <c r="JD249" s="12"/>
      <c r="JE249" s="12"/>
      <c r="JF249" s="12"/>
      <c r="JG249" s="12"/>
      <c r="JH249" s="12"/>
      <c r="JI249" s="169"/>
      <c r="JJ249" s="12"/>
      <c r="JK249" s="12"/>
      <c r="JL249" s="12"/>
      <c r="JM249" s="169"/>
      <c r="JN249" s="12"/>
      <c r="JO249" s="169"/>
      <c r="JP249" s="12"/>
      <c r="JQ249" s="169"/>
      <c r="JR249" s="12"/>
      <c r="JS249" s="169"/>
      <c r="JT249" s="12"/>
      <c r="JU249" s="169"/>
      <c r="JV249" s="12"/>
      <c r="JW249" s="12"/>
      <c r="JX249" s="12"/>
      <c r="JY249" s="12"/>
      <c r="JZ249" s="12"/>
      <c r="KA249" s="12"/>
      <c r="KB249" s="12"/>
      <c r="KC249" s="12"/>
      <c r="KD249" s="12"/>
      <c r="KE249" s="12"/>
      <c r="KF249" s="12"/>
      <c r="KG249" s="12"/>
      <c r="KH249" s="12"/>
      <c r="KI249" s="12"/>
      <c r="KJ249" s="12"/>
      <c r="KK249" s="12"/>
      <c r="KL249" s="12"/>
      <c r="KM249" s="12"/>
      <c r="KN249" s="12"/>
      <c r="KO249" s="12"/>
      <c r="KP249" s="12"/>
      <c r="KQ249" s="12"/>
      <c r="KR249" s="12"/>
      <c r="KS249" s="12"/>
      <c r="KT249" s="12"/>
      <c r="KU249" s="12"/>
      <c r="KV249" s="12"/>
      <c r="KW249" s="12"/>
      <c r="KX249" s="12"/>
      <c r="KY249" s="12"/>
      <c r="KZ249" s="12"/>
      <c r="LA249" s="12"/>
      <c r="LB249" s="12"/>
      <c r="LC249" s="12"/>
      <c r="LD249" s="12"/>
      <c r="LE249" s="12"/>
      <c r="LF249" s="12"/>
      <c r="LG249" s="12"/>
      <c r="LH249" s="12"/>
      <c r="LI249" s="12"/>
      <c r="LJ249" s="12"/>
      <c r="LK249" s="12"/>
      <c r="LL249" s="12"/>
      <c r="LM249" s="12"/>
      <c r="LN249" s="12"/>
      <c r="LO249" s="12"/>
      <c r="LP249" s="12"/>
      <c r="LQ249" s="12"/>
      <c r="LR249" s="12"/>
      <c r="LS249" s="12"/>
      <c r="LT249" s="12"/>
      <c r="LU249" s="12"/>
      <c r="LV249" s="12"/>
      <c r="LW249" s="12"/>
      <c r="LX249" s="12"/>
      <c r="LY249" s="12"/>
      <c r="LZ249" s="12"/>
      <c r="MA249" s="12"/>
      <c r="MB249" s="12"/>
      <c r="MC249" s="12"/>
      <c r="MD249" s="12"/>
      <c r="ME249" s="12"/>
      <c r="MF249" s="12"/>
      <c r="MG249" s="12"/>
      <c r="MH249" s="12"/>
      <c r="MI249" s="12"/>
      <c r="MJ249" s="12"/>
      <c r="MK249" s="12"/>
      <c r="ML249" s="12"/>
      <c r="MM249" s="12"/>
      <c r="MN249" s="12"/>
      <c r="MO249" s="12"/>
      <c r="MP249" s="12"/>
      <c r="MQ249" s="12"/>
      <c r="MR249" s="12"/>
      <c r="MS249" s="12"/>
      <c r="MT249" s="12"/>
      <c r="MU249" s="12"/>
      <c r="MV249" s="12"/>
      <c r="MW249" s="12"/>
      <c r="MX249" s="12"/>
      <c r="MY249" s="12"/>
      <c r="MZ249" s="12"/>
      <c r="NA249" s="12"/>
      <c r="NB249" s="12"/>
      <c r="NC249" s="12"/>
      <c r="ND249" s="12"/>
      <c r="NE249" s="12"/>
      <c r="NF249" s="12"/>
      <c r="NG249" s="12"/>
      <c r="NH249" s="12"/>
      <c r="NI249" s="12"/>
      <c r="NJ249" s="12"/>
      <c r="NK249" s="12"/>
      <c r="NL249" s="12"/>
      <c r="NM249" s="12"/>
      <c r="NN249" s="12"/>
      <c r="NO249" s="12"/>
      <c r="NP249" s="12"/>
      <c r="NQ249" s="12"/>
      <c r="NR249" s="12"/>
      <c r="NS249" s="12"/>
      <c r="NT249" s="12"/>
      <c r="NU249" s="12"/>
      <c r="NV249" s="12"/>
      <c r="NW249" s="12"/>
      <c r="NX249" s="12"/>
      <c r="NY249" s="12"/>
      <c r="NZ249" s="12"/>
      <c r="OA249" s="12"/>
      <c r="OB249" s="12"/>
      <c r="OC249" s="12"/>
      <c r="OD249" s="12"/>
      <c r="OE249" s="169"/>
      <c r="OF249" s="12"/>
      <c r="OG249" s="12"/>
      <c r="OH249" s="12"/>
      <c r="OI249" s="169"/>
      <c r="OJ249" s="12"/>
      <c r="OK249" s="169"/>
      <c r="OL249" s="12"/>
      <c r="OM249" s="169"/>
      <c r="ON249" s="12"/>
      <c r="OO249" s="169"/>
      <c r="OP249" s="12"/>
      <c r="OQ249" s="169"/>
      <c r="OR249" s="12"/>
      <c r="OS249" s="12"/>
      <c r="OT249" s="12"/>
      <c r="OU249" s="33"/>
      <c r="OV249" s="33"/>
      <c r="OW249" s="33"/>
      <c r="OX249" s="33"/>
      <c r="OY249" s="33"/>
      <c r="OZ249" s="33"/>
      <c r="PA249" s="33"/>
      <c r="PB249" s="33"/>
      <c r="PC249" s="33"/>
      <c r="PD249" s="33"/>
      <c r="PE249" s="33"/>
      <c r="PF249" s="33"/>
      <c r="PG249" s="33"/>
      <c r="PH249" s="33"/>
      <c r="PI249" s="33"/>
      <c r="PJ249" s="33"/>
      <c r="PK249" s="33"/>
      <c r="PL249" s="33"/>
    </row>
    <row r="250" spans="1:428">
      <c r="A250" s="2"/>
      <c r="B250" s="2"/>
      <c r="C250" s="2"/>
      <c r="D250" s="2"/>
      <c r="E250" s="3"/>
      <c r="F250" s="4"/>
      <c r="G250" s="5"/>
      <c r="H250" s="6"/>
      <c r="I250" s="7"/>
      <c r="J250" s="45"/>
      <c r="K250" s="48"/>
      <c r="L250" s="8"/>
      <c r="M250" s="9"/>
      <c r="N250" s="4"/>
      <c r="O250" s="8"/>
      <c r="P250" s="9"/>
      <c r="Q250" s="16"/>
      <c r="R250" s="17"/>
      <c r="S250" s="9"/>
      <c r="T250" s="4"/>
      <c r="U250" s="6"/>
      <c r="V250" s="40"/>
      <c r="W250" s="4"/>
      <c r="X250" s="5"/>
      <c r="Y250" s="6"/>
      <c r="Z250" s="4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6"/>
      <c r="BK250" s="10"/>
      <c r="BL250" s="10"/>
      <c r="BM250" s="11"/>
      <c r="BN250" s="7"/>
      <c r="BO250" s="8"/>
      <c r="BP250" s="9"/>
      <c r="BQ250" s="4"/>
      <c r="BR250" s="8"/>
      <c r="BS250" s="9"/>
      <c r="BT250" s="7"/>
      <c r="BU250" s="9"/>
      <c r="BV250" s="76"/>
      <c r="BW250" s="4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6"/>
      <c r="DH250" s="10"/>
      <c r="DI250" s="11"/>
      <c r="DJ250" s="7"/>
      <c r="DK250" s="8"/>
      <c r="DL250" s="9"/>
      <c r="DM250" s="7"/>
      <c r="DN250" s="8"/>
      <c r="DO250" s="18"/>
      <c r="DP250" s="4"/>
      <c r="DQ250" s="5"/>
      <c r="DR250" s="6"/>
      <c r="DS250" s="4"/>
      <c r="DT250" s="5"/>
      <c r="DU250" s="5"/>
      <c r="DV250" s="5"/>
      <c r="DW250" s="6"/>
      <c r="DX250" s="10"/>
      <c r="DY250" s="13"/>
      <c r="DZ250" s="14"/>
      <c r="EA250" s="15"/>
      <c r="EB250" s="13"/>
      <c r="EC250" s="14"/>
      <c r="ED250" s="15"/>
      <c r="EE250" s="13"/>
      <c r="EF250" s="14"/>
      <c r="EG250" s="15"/>
      <c r="EH250" s="13"/>
      <c r="EI250" s="14"/>
      <c r="EJ250" s="15"/>
      <c r="EK250" s="13"/>
      <c r="EL250" s="14"/>
      <c r="EM250" s="15"/>
      <c r="EN250" s="13"/>
      <c r="EO250" s="14"/>
      <c r="EP250" s="15"/>
      <c r="EQ250" s="13"/>
      <c r="ER250" s="14"/>
      <c r="ES250" s="15"/>
      <c r="ET250" s="13"/>
      <c r="EU250" s="14"/>
      <c r="EV250" s="15"/>
      <c r="EW250" s="13"/>
      <c r="EX250" s="14"/>
      <c r="EY250" s="15"/>
      <c r="EZ250" s="13"/>
      <c r="FA250" s="14"/>
      <c r="FB250" s="15"/>
      <c r="FC250" s="12"/>
      <c r="FD250" s="12"/>
      <c r="FE250" s="12"/>
      <c r="FF250" s="12"/>
      <c r="FG250" s="12"/>
      <c r="FH250" s="12"/>
      <c r="FI250" s="12"/>
      <c r="FJ250" s="12"/>
      <c r="FK250" s="12"/>
      <c r="FL250" s="12"/>
      <c r="FM250" s="12"/>
      <c r="FN250" s="12"/>
      <c r="FO250" s="12"/>
      <c r="FP250" s="12"/>
      <c r="FQ250" s="12"/>
      <c r="FR250" s="12"/>
      <c r="FS250" s="12"/>
      <c r="FT250" s="12"/>
      <c r="FU250" s="12"/>
      <c r="FV250" s="12"/>
      <c r="FW250" s="12"/>
      <c r="FX250" s="12"/>
      <c r="FY250" s="12"/>
      <c r="FZ250" s="12"/>
      <c r="GA250" s="12"/>
      <c r="GB250" s="12"/>
      <c r="GC250" s="12"/>
      <c r="GD250" s="12"/>
      <c r="GE250" s="12"/>
      <c r="GF250" s="12"/>
      <c r="GG250" s="12"/>
      <c r="GH250" s="12"/>
      <c r="GI250" s="12"/>
      <c r="GJ250" s="12"/>
      <c r="GK250" s="12"/>
      <c r="GL250" s="12"/>
      <c r="GM250" s="12"/>
      <c r="GN250" s="12"/>
      <c r="GO250" s="12"/>
      <c r="GP250" s="12"/>
      <c r="GQ250" s="12"/>
      <c r="GR250" s="12"/>
      <c r="GS250" s="12"/>
      <c r="GT250" s="12"/>
      <c r="GU250" s="12"/>
      <c r="GV250" s="12"/>
      <c r="GW250" s="12"/>
      <c r="GX250" s="12"/>
      <c r="GY250" s="12"/>
      <c r="GZ250" s="12"/>
      <c r="HA250" s="12"/>
      <c r="HB250" s="12"/>
      <c r="HC250" s="12"/>
      <c r="HD250" s="12"/>
      <c r="HE250" s="12"/>
      <c r="HF250" s="12"/>
      <c r="HG250" s="12"/>
      <c r="HH250" s="12"/>
      <c r="HI250" s="12"/>
      <c r="HJ250" s="12"/>
      <c r="HK250" s="12"/>
      <c r="HL250" s="12"/>
      <c r="HM250" s="12"/>
      <c r="HN250" s="12"/>
      <c r="HO250" s="12"/>
      <c r="HP250" s="12"/>
      <c r="HQ250" s="12"/>
      <c r="HR250" s="12"/>
      <c r="HS250" s="12"/>
      <c r="HT250" s="12"/>
      <c r="HU250" s="12"/>
      <c r="HV250" s="12"/>
      <c r="HW250" s="12"/>
      <c r="HX250" s="12"/>
      <c r="HY250" s="12"/>
      <c r="HZ250" s="12"/>
      <c r="IA250" s="12"/>
      <c r="IB250" s="12"/>
      <c r="IC250" s="12"/>
      <c r="ID250" s="12"/>
      <c r="IE250" s="12"/>
      <c r="IF250" s="12"/>
      <c r="IG250" s="12"/>
      <c r="IH250" s="12"/>
      <c r="II250" s="12"/>
      <c r="IJ250" s="12"/>
      <c r="IK250" s="12"/>
      <c r="IL250" s="12"/>
      <c r="IM250" s="12"/>
      <c r="IN250" s="12"/>
      <c r="IO250" s="12"/>
      <c r="IP250" s="12"/>
      <c r="IQ250" s="12"/>
      <c r="IR250" s="12"/>
      <c r="IS250" s="12"/>
      <c r="IT250" s="12"/>
      <c r="IU250" s="12"/>
      <c r="IV250" s="12"/>
      <c r="IW250" s="12"/>
      <c r="IX250" s="12"/>
      <c r="IY250" s="12"/>
      <c r="IZ250" s="12"/>
      <c r="JA250" s="12"/>
      <c r="JB250" s="12"/>
      <c r="JC250" s="12"/>
      <c r="JD250" s="12"/>
      <c r="JE250" s="12"/>
      <c r="JF250" s="12"/>
      <c r="JG250" s="12"/>
      <c r="JH250" s="12"/>
      <c r="JI250" s="169"/>
      <c r="JJ250" s="12"/>
      <c r="JK250" s="12"/>
      <c r="JL250" s="12"/>
      <c r="JM250" s="169"/>
      <c r="JN250" s="12"/>
      <c r="JO250" s="169"/>
      <c r="JP250" s="12"/>
      <c r="JQ250" s="169"/>
      <c r="JR250" s="12"/>
      <c r="JS250" s="169"/>
      <c r="JT250" s="12"/>
      <c r="JU250" s="169"/>
      <c r="JV250" s="12"/>
      <c r="JW250" s="12"/>
      <c r="JX250" s="12"/>
      <c r="JY250" s="12"/>
      <c r="JZ250" s="12"/>
      <c r="KA250" s="12"/>
      <c r="KB250" s="12"/>
      <c r="KC250" s="12"/>
      <c r="KD250" s="12"/>
      <c r="KE250" s="12"/>
      <c r="KF250" s="12"/>
      <c r="KG250" s="12"/>
      <c r="KH250" s="12"/>
      <c r="KI250" s="12"/>
      <c r="KJ250" s="12"/>
      <c r="KK250" s="12"/>
      <c r="KL250" s="12"/>
      <c r="KM250" s="12"/>
      <c r="KN250" s="12"/>
      <c r="KO250" s="12"/>
      <c r="KP250" s="12"/>
      <c r="KQ250" s="12"/>
      <c r="KR250" s="12"/>
      <c r="KS250" s="12"/>
      <c r="KT250" s="12"/>
      <c r="KU250" s="12"/>
      <c r="KV250" s="12"/>
      <c r="KW250" s="12"/>
      <c r="KX250" s="12"/>
      <c r="KY250" s="12"/>
      <c r="KZ250" s="12"/>
      <c r="LA250" s="12"/>
      <c r="LB250" s="12"/>
      <c r="LC250" s="12"/>
      <c r="LD250" s="12"/>
      <c r="LE250" s="12"/>
      <c r="LF250" s="12"/>
      <c r="LG250" s="12"/>
      <c r="LH250" s="12"/>
      <c r="LI250" s="12"/>
      <c r="LJ250" s="12"/>
      <c r="LK250" s="12"/>
      <c r="LL250" s="12"/>
      <c r="LM250" s="12"/>
      <c r="LN250" s="12"/>
      <c r="LO250" s="12"/>
      <c r="LP250" s="12"/>
      <c r="LQ250" s="12"/>
      <c r="LR250" s="12"/>
      <c r="LS250" s="12"/>
      <c r="LT250" s="12"/>
      <c r="LU250" s="12"/>
      <c r="LV250" s="12"/>
      <c r="LW250" s="12"/>
      <c r="LX250" s="12"/>
      <c r="LY250" s="12"/>
      <c r="LZ250" s="12"/>
      <c r="MA250" s="12"/>
      <c r="MB250" s="12"/>
      <c r="MC250" s="12"/>
      <c r="MD250" s="12"/>
      <c r="ME250" s="12"/>
      <c r="MF250" s="12"/>
      <c r="MG250" s="12"/>
      <c r="MH250" s="12"/>
      <c r="MI250" s="12"/>
      <c r="MJ250" s="12"/>
      <c r="MK250" s="12"/>
      <c r="ML250" s="12"/>
      <c r="MM250" s="12"/>
      <c r="MN250" s="12"/>
      <c r="MO250" s="12"/>
      <c r="MP250" s="12"/>
      <c r="MQ250" s="12"/>
      <c r="MR250" s="12"/>
      <c r="MS250" s="12"/>
      <c r="MT250" s="12"/>
      <c r="MU250" s="12"/>
      <c r="MV250" s="12"/>
      <c r="MW250" s="12"/>
      <c r="MX250" s="12"/>
      <c r="MY250" s="12"/>
      <c r="MZ250" s="12"/>
      <c r="NA250" s="12"/>
      <c r="NB250" s="12"/>
      <c r="NC250" s="12"/>
      <c r="ND250" s="12"/>
      <c r="NE250" s="12"/>
      <c r="NF250" s="12"/>
      <c r="NG250" s="12"/>
      <c r="NH250" s="12"/>
      <c r="NI250" s="12"/>
      <c r="NJ250" s="12"/>
      <c r="NK250" s="12"/>
      <c r="NL250" s="12"/>
      <c r="NM250" s="12"/>
      <c r="NN250" s="12"/>
      <c r="NO250" s="12"/>
      <c r="NP250" s="12"/>
      <c r="NQ250" s="12"/>
      <c r="NR250" s="12"/>
      <c r="NS250" s="12"/>
      <c r="NT250" s="12"/>
      <c r="NU250" s="12"/>
      <c r="NV250" s="12"/>
      <c r="NW250" s="12"/>
      <c r="NX250" s="12"/>
      <c r="NY250" s="12"/>
      <c r="NZ250" s="12"/>
      <c r="OA250" s="12"/>
      <c r="OB250" s="12"/>
      <c r="OC250" s="12"/>
      <c r="OD250" s="12"/>
      <c r="OE250" s="169"/>
      <c r="OF250" s="12"/>
      <c r="OG250" s="12"/>
      <c r="OH250" s="12"/>
      <c r="OI250" s="169"/>
      <c r="OJ250" s="12"/>
      <c r="OK250" s="169"/>
      <c r="OL250" s="12"/>
      <c r="OM250" s="169"/>
      <c r="ON250" s="12"/>
      <c r="OO250" s="169"/>
      <c r="OP250" s="12"/>
      <c r="OQ250" s="169"/>
      <c r="OR250" s="12"/>
      <c r="OS250" s="12"/>
      <c r="OT250" s="12"/>
      <c r="OU250" s="33"/>
      <c r="OV250" s="33"/>
      <c r="OW250" s="33"/>
      <c r="OX250" s="33"/>
      <c r="OY250" s="33"/>
      <c r="OZ250" s="33"/>
      <c r="PA250" s="33"/>
      <c r="PB250" s="33"/>
      <c r="PC250" s="33"/>
      <c r="PD250" s="33"/>
      <c r="PE250" s="33"/>
      <c r="PF250" s="33"/>
      <c r="PG250" s="33"/>
      <c r="PH250" s="33"/>
      <c r="PI250" s="33"/>
      <c r="PJ250" s="33"/>
      <c r="PK250" s="33"/>
      <c r="PL250" s="33"/>
    </row>
    <row r="251" spans="1:428">
      <c r="A251" s="2"/>
      <c r="B251" s="2"/>
      <c r="C251" s="2"/>
      <c r="D251" s="2"/>
      <c r="E251" s="3"/>
      <c r="F251" s="4"/>
      <c r="G251" s="5"/>
      <c r="H251" s="6"/>
      <c r="I251" s="7"/>
      <c r="J251" s="45"/>
      <c r="K251" s="48"/>
      <c r="L251" s="8"/>
      <c r="M251" s="9"/>
      <c r="N251" s="4"/>
      <c r="O251" s="8"/>
      <c r="P251" s="9"/>
      <c r="Q251" s="16"/>
      <c r="R251" s="17"/>
      <c r="S251" s="9"/>
      <c r="T251" s="4"/>
      <c r="U251" s="6"/>
      <c r="V251" s="40"/>
      <c r="W251" s="4"/>
      <c r="X251" s="5"/>
      <c r="Y251" s="6"/>
      <c r="Z251" s="4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6"/>
      <c r="BK251" s="10"/>
      <c r="BL251" s="10"/>
      <c r="BM251" s="11"/>
      <c r="BN251" s="7"/>
      <c r="BO251" s="8"/>
      <c r="BP251" s="9"/>
      <c r="BQ251" s="4"/>
      <c r="BR251" s="8"/>
      <c r="BS251" s="9"/>
      <c r="BT251" s="7"/>
      <c r="BU251" s="9"/>
      <c r="BV251" s="76"/>
      <c r="BW251" s="4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6"/>
      <c r="DH251" s="10"/>
      <c r="DI251" s="11"/>
      <c r="DJ251" s="7"/>
      <c r="DK251" s="8"/>
      <c r="DL251" s="9"/>
      <c r="DM251" s="7"/>
      <c r="DN251" s="8"/>
      <c r="DO251" s="18"/>
      <c r="DP251" s="4"/>
      <c r="DQ251" s="5"/>
      <c r="DR251" s="6"/>
      <c r="DS251" s="4"/>
      <c r="DT251" s="5"/>
      <c r="DU251" s="5"/>
      <c r="DV251" s="5"/>
      <c r="DW251" s="6"/>
      <c r="DX251" s="10"/>
      <c r="DY251" s="13"/>
      <c r="DZ251" s="14"/>
      <c r="EA251" s="15"/>
      <c r="EB251" s="13"/>
      <c r="EC251" s="14"/>
      <c r="ED251" s="15"/>
      <c r="EE251" s="13"/>
      <c r="EF251" s="14"/>
      <c r="EG251" s="15"/>
      <c r="EH251" s="13"/>
      <c r="EI251" s="14"/>
      <c r="EJ251" s="15"/>
      <c r="EK251" s="13"/>
      <c r="EL251" s="14"/>
      <c r="EM251" s="15"/>
      <c r="EN251" s="13"/>
      <c r="EO251" s="14"/>
      <c r="EP251" s="15"/>
      <c r="EQ251" s="13"/>
      <c r="ER251" s="14"/>
      <c r="ES251" s="15"/>
      <c r="ET251" s="13"/>
      <c r="EU251" s="14"/>
      <c r="EV251" s="15"/>
      <c r="EW251" s="13"/>
      <c r="EX251" s="14"/>
      <c r="EY251" s="15"/>
      <c r="EZ251" s="13"/>
      <c r="FA251" s="14"/>
      <c r="FB251" s="15"/>
      <c r="FC251" s="12"/>
      <c r="FD251" s="12"/>
      <c r="FE251" s="12"/>
      <c r="FF251" s="12"/>
      <c r="FG251" s="12"/>
      <c r="FH251" s="12"/>
      <c r="FI251" s="12"/>
      <c r="FJ251" s="12"/>
      <c r="FK251" s="12"/>
      <c r="FL251" s="12"/>
      <c r="FM251" s="12"/>
      <c r="FN251" s="12"/>
      <c r="FO251" s="12"/>
      <c r="FP251" s="12"/>
      <c r="FQ251" s="12"/>
      <c r="FR251" s="12"/>
      <c r="FS251" s="12"/>
      <c r="FT251" s="12"/>
      <c r="FU251" s="12"/>
      <c r="FV251" s="12"/>
      <c r="FW251" s="12"/>
      <c r="FX251" s="12"/>
      <c r="FY251" s="12"/>
      <c r="FZ251" s="12"/>
      <c r="GA251" s="12"/>
      <c r="GB251" s="12"/>
      <c r="GC251" s="12"/>
      <c r="GD251" s="12"/>
      <c r="GE251" s="12"/>
      <c r="GF251" s="12"/>
      <c r="GG251" s="12"/>
      <c r="GH251" s="12"/>
      <c r="GI251" s="12"/>
      <c r="GJ251" s="12"/>
      <c r="GK251" s="12"/>
      <c r="GL251" s="12"/>
      <c r="GM251" s="12"/>
      <c r="GN251" s="12"/>
      <c r="GO251" s="12"/>
      <c r="GP251" s="12"/>
      <c r="GQ251" s="12"/>
      <c r="GR251" s="12"/>
      <c r="GS251" s="12"/>
      <c r="GT251" s="12"/>
      <c r="GU251" s="12"/>
      <c r="GV251" s="12"/>
      <c r="GW251" s="12"/>
      <c r="GX251" s="12"/>
      <c r="GY251" s="12"/>
      <c r="GZ251" s="12"/>
      <c r="HA251" s="12"/>
      <c r="HB251" s="12"/>
      <c r="HC251" s="12"/>
      <c r="HD251" s="12"/>
      <c r="HE251" s="12"/>
      <c r="HF251" s="12"/>
      <c r="HG251" s="12"/>
      <c r="HH251" s="12"/>
      <c r="HI251" s="12"/>
      <c r="HJ251" s="12"/>
      <c r="HK251" s="12"/>
      <c r="HL251" s="12"/>
      <c r="HM251" s="12"/>
      <c r="HN251" s="12"/>
      <c r="HO251" s="12"/>
      <c r="HP251" s="12"/>
      <c r="HQ251" s="12"/>
      <c r="HR251" s="12"/>
      <c r="HS251" s="12"/>
      <c r="HT251" s="12"/>
      <c r="HU251" s="12"/>
      <c r="HV251" s="12"/>
      <c r="HW251" s="12"/>
      <c r="HX251" s="12"/>
      <c r="HY251" s="12"/>
      <c r="HZ251" s="12"/>
      <c r="IA251" s="12"/>
      <c r="IB251" s="12"/>
      <c r="IC251" s="12"/>
      <c r="ID251" s="12"/>
      <c r="IE251" s="12"/>
      <c r="IF251" s="12"/>
      <c r="IG251" s="12"/>
      <c r="IH251" s="12"/>
      <c r="II251" s="12"/>
      <c r="IJ251" s="12"/>
      <c r="IK251" s="12"/>
      <c r="IL251" s="12"/>
      <c r="IM251" s="12"/>
      <c r="IN251" s="12"/>
      <c r="IO251" s="12"/>
      <c r="IP251" s="12"/>
      <c r="IQ251" s="12"/>
      <c r="IR251" s="12"/>
      <c r="IS251" s="12"/>
      <c r="IT251" s="12"/>
      <c r="IU251" s="12"/>
      <c r="IV251" s="12"/>
      <c r="IW251" s="12"/>
      <c r="IX251" s="12"/>
      <c r="IY251" s="12"/>
      <c r="IZ251" s="12"/>
      <c r="JA251" s="12"/>
      <c r="JB251" s="12"/>
      <c r="JC251" s="12"/>
      <c r="JD251" s="12"/>
      <c r="JE251" s="12"/>
      <c r="JF251" s="12"/>
      <c r="JG251" s="12"/>
      <c r="JH251" s="12"/>
      <c r="JI251" s="169"/>
      <c r="JJ251" s="12"/>
      <c r="JK251" s="12"/>
      <c r="JL251" s="12"/>
      <c r="JM251" s="169"/>
      <c r="JN251" s="12"/>
      <c r="JO251" s="169"/>
      <c r="JP251" s="12"/>
      <c r="JQ251" s="169"/>
      <c r="JR251" s="12"/>
      <c r="JS251" s="169"/>
      <c r="JT251" s="12"/>
      <c r="JU251" s="169"/>
      <c r="JV251" s="12"/>
      <c r="JW251" s="12"/>
      <c r="JX251" s="12"/>
      <c r="JY251" s="12"/>
      <c r="JZ251" s="12"/>
      <c r="KA251" s="12"/>
      <c r="KB251" s="12"/>
      <c r="KC251" s="12"/>
      <c r="KD251" s="12"/>
      <c r="KE251" s="12"/>
      <c r="KF251" s="12"/>
      <c r="KG251" s="12"/>
      <c r="KH251" s="12"/>
      <c r="KI251" s="12"/>
      <c r="KJ251" s="12"/>
      <c r="KK251" s="12"/>
      <c r="KL251" s="12"/>
      <c r="KM251" s="12"/>
      <c r="KN251" s="12"/>
      <c r="KO251" s="12"/>
      <c r="KP251" s="12"/>
      <c r="KQ251" s="12"/>
      <c r="KR251" s="12"/>
      <c r="KS251" s="12"/>
      <c r="KT251" s="12"/>
      <c r="KU251" s="12"/>
      <c r="KV251" s="12"/>
      <c r="KW251" s="12"/>
      <c r="KX251" s="12"/>
      <c r="KY251" s="12"/>
      <c r="KZ251" s="12"/>
      <c r="LA251" s="12"/>
      <c r="LB251" s="12"/>
      <c r="LC251" s="12"/>
      <c r="LD251" s="12"/>
      <c r="LE251" s="12"/>
      <c r="LF251" s="12"/>
      <c r="LG251" s="12"/>
      <c r="LH251" s="12"/>
      <c r="LI251" s="12"/>
      <c r="LJ251" s="12"/>
      <c r="LK251" s="12"/>
      <c r="LL251" s="12"/>
      <c r="LM251" s="12"/>
      <c r="LN251" s="12"/>
      <c r="LO251" s="12"/>
      <c r="LP251" s="12"/>
      <c r="LQ251" s="12"/>
      <c r="LR251" s="12"/>
      <c r="LS251" s="12"/>
      <c r="LT251" s="12"/>
      <c r="LU251" s="12"/>
      <c r="LV251" s="12"/>
      <c r="LW251" s="12"/>
      <c r="LX251" s="12"/>
      <c r="LY251" s="12"/>
      <c r="LZ251" s="12"/>
      <c r="MA251" s="12"/>
      <c r="MB251" s="12"/>
      <c r="MC251" s="12"/>
      <c r="MD251" s="12"/>
      <c r="ME251" s="12"/>
      <c r="MF251" s="12"/>
      <c r="MG251" s="12"/>
      <c r="MH251" s="12"/>
      <c r="MI251" s="12"/>
      <c r="MJ251" s="12"/>
      <c r="MK251" s="12"/>
      <c r="ML251" s="12"/>
      <c r="MM251" s="12"/>
      <c r="MN251" s="12"/>
      <c r="MO251" s="12"/>
      <c r="MP251" s="12"/>
      <c r="MQ251" s="12"/>
      <c r="MR251" s="12"/>
      <c r="MS251" s="12"/>
      <c r="MT251" s="12"/>
      <c r="MU251" s="12"/>
      <c r="MV251" s="12"/>
      <c r="MW251" s="12"/>
      <c r="MX251" s="12"/>
      <c r="MY251" s="12"/>
      <c r="MZ251" s="12"/>
      <c r="NA251" s="12"/>
      <c r="NB251" s="12"/>
      <c r="NC251" s="12"/>
      <c r="ND251" s="12"/>
      <c r="NE251" s="12"/>
      <c r="NF251" s="12"/>
      <c r="NG251" s="12"/>
      <c r="NH251" s="12"/>
      <c r="NI251" s="12"/>
      <c r="NJ251" s="12"/>
      <c r="NK251" s="12"/>
      <c r="NL251" s="12"/>
      <c r="NM251" s="12"/>
      <c r="NN251" s="12"/>
      <c r="NO251" s="12"/>
      <c r="NP251" s="12"/>
      <c r="NQ251" s="12"/>
      <c r="NR251" s="12"/>
      <c r="NS251" s="12"/>
      <c r="NT251" s="12"/>
      <c r="NU251" s="12"/>
      <c r="NV251" s="12"/>
      <c r="NW251" s="12"/>
      <c r="NX251" s="12"/>
      <c r="NY251" s="12"/>
      <c r="NZ251" s="12"/>
      <c r="OA251" s="12"/>
      <c r="OB251" s="12"/>
      <c r="OC251" s="12"/>
      <c r="OD251" s="12"/>
      <c r="OE251" s="169"/>
      <c r="OF251" s="12"/>
      <c r="OG251" s="12"/>
      <c r="OH251" s="12"/>
      <c r="OI251" s="169"/>
      <c r="OJ251" s="12"/>
      <c r="OK251" s="169"/>
      <c r="OL251" s="12"/>
      <c r="OM251" s="169"/>
      <c r="ON251" s="12"/>
      <c r="OO251" s="169"/>
      <c r="OP251" s="12"/>
      <c r="OQ251" s="169"/>
      <c r="OR251" s="12"/>
      <c r="OS251" s="12"/>
      <c r="OT251" s="12"/>
      <c r="OU251" s="33"/>
      <c r="OV251" s="33"/>
      <c r="OW251" s="33"/>
      <c r="OX251" s="33"/>
      <c r="OY251" s="33"/>
      <c r="OZ251" s="33"/>
      <c r="PA251" s="33"/>
      <c r="PB251" s="33"/>
      <c r="PC251" s="33"/>
      <c r="PD251" s="33"/>
      <c r="PE251" s="33"/>
      <c r="PF251" s="33"/>
      <c r="PG251" s="33"/>
      <c r="PH251" s="33"/>
      <c r="PI251" s="33"/>
      <c r="PJ251" s="33"/>
      <c r="PK251" s="33"/>
      <c r="PL251" s="33"/>
    </row>
    <row r="252" spans="1:428">
      <c r="A252" s="2"/>
      <c r="B252" s="2"/>
      <c r="C252" s="2"/>
      <c r="D252" s="2"/>
      <c r="E252" s="3"/>
      <c r="F252" s="4"/>
      <c r="G252" s="5"/>
      <c r="H252" s="6"/>
      <c r="I252" s="7"/>
      <c r="J252" s="45"/>
      <c r="K252" s="48"/>
      <c r="L252" s="8"/>
      <c r="M252" s="9"/>
      <c r="N252" s="4"/>
      <c r="O252" s="8"/>
      <c r="P252" s="9"/>
      <c r="Q252" s="16"/>
      <c r="R252" s="17"/>
      <c r="S252" s="9"/>
      <c r="T252" s="4"/>
      <c r="U252" s="6"/>
      <c r="V252" s="40"/>
      <c r="W252" s="4"/>
      <c r="X252" s="5"/>
      <c r="Y252" s="6"/>
      <c r="Z252" s="4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6"/>
      <c r="BK252" s="10"/>
      <c r="BL252" s="10"/>
      <c r="BM252" s="11"/>
      <c r="BN252" s="7"/>
      <c r="BO252" s="8"/>
      <c r="BP252" s="9"/>
      <c r="BQ252" s="4"/>
      <c r="BR252" s="8"/>
      <c r="BS252" s="9"/>
      <c r="BT252" s="7"/>
      <c r="BU252" s="9"/>
      <c r="BV252" s="76"/>
      <c r="BW252" s="4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6"/>
      <c r="DH252" s="10"/>
      <c r="DI252" s="11"/>
      <c r="DJ252" s="7"/>
      <c r="DK252" s="8"/>
      <c r="DL252" s="9"/>
      <c r="DM252" s="7"/>
      <c r="DN252" s="8"/>
      <c r="DO252" s="18"/>
      <c r="DP252" s="4"/>
      <c r="DQ252" s="5"/>
      <c r="DR252" s="6"/>
      <c r="DS252" s="4"/>
      <c r="DT252" s="5"/>
      <c r="DU252" s="5"/>
      <c r="DV252" s="5"/>
      <c r="DW252" s="6"/>
      <c r="DX252" s="10"/>
      <c r="DY252" s="13"/>
      <c r="DZ252" s="14"/>
      <c r="EA252" s="15"/>
      <c r="EB252" s="13"/>
      <c r="EC252" s="14"/>
      <c r="ED252" s="15"/>
      <c r="EE252" s="13"/>
      <c r="EF252" s="14"/>
      <c r="EG252" s="15"/>
      <c r="EH252" s="13"/>
      <c r="EI252" s="14"/>
      <c r="EJ252" s="15"/>
      <c r="EK252" s="13"/>
      <c r="EL252" s="14"/>
      <c r="EM252" s="15"/>
      <c r="EN252" s="13"/>
      <c r="EO252" s="14"/>
      <c r="EP252" s="15"/>
      <c r="EQ252" s="13"/>
      <c r="ER252" s="14"/>
      <c r="ES252" s="15"/>
      <c r="ET252" s="13"/>
      <c r="EU252" s="14"/>
      <c r="EV252" s="15"/>
      <c r="EW252" s="13"/>
      <c r="EX252" s="14"/>
      <c r="EY252" s="15"/>
      <c r="EZ252" s="13"/>
      <c r="FA252" s="14"/>
      <c r="FB252" s="15"/>
      <c r="FC252" s="12"/>
      <c r="FD252" s="12"/>
      <c r="FE252" s="12"/>
      <c r="FF252" s="12"/>
      <c r="FG252" s="12"/>
      <c r="FH252" s="12"/>
      <c r="FI252" s="12"/>
      <c r="FJ252" s="12"/>
      <c r="FK252" s="12"/>
      <c r="FL252" s="12"/>
      <c r="FM252" s="12"/>
      <c r="FN252" s="12"/>
      <c r="FO252" s="12"/>
      <c r="FP252" s="12"/>
      <c r="FQ252" s="12"/>
      <c r="FR252" s="12"/>
      <c r="FS252" s="12"/>
      <c r="FT252" s="12"/>
      <c r="FU252" s="12"/>
      <c r="FV252" s="12"/>
      <c r="FW252" s="12"/>
      <c r="FX252" s="12"/>
      <c r="FY252" s="12"/>
      <c r="FZ252" s="12"/>
      <c r="GA252" s="12"/>
      <c r="GB252" s="12"/>
      <c r="GC252" s="12"/>
      <c r="GD252" s="12"/>
      <c r="GE252" s="12"/>
      <c r="GF252" s="12"/>
      <c r="GG252" s="12"/>
      <c r="GH252" s="12"/>
      <c r="GI252" s="12"/>
      <c r="GJ252" s="12"/>
      <c r="GK252" s="12"/>
      <c r="GL252" s="12"/>
      <c r="GM252" s="12"/>
      <c r="GN252" s="12"/>
      <c r="GO252" s="12"/>
      <c r="GP252" s="12"/>
      <c r="GQ252" s="12"/>
      <c r="GR252" s="12"/>
      <c r="GS252" s="12"/>
      <c r="GT252" s="12"/>
      <c r="GU252" s="12"/>
      <c r="GV252" s="12"/>
      <c r="GW252" s="12"/>
      <c r="GX252" s="12"/>
      <c r="GY252" s="12"/>
      <c r="GZ252" s="12"/>
      <c r="HA252" s="12"/>
      <c r="HB252" s="12"/>
      <c r="HC252" s="12"/>
      <c r="HD252" s="12"/>
      <c r="HE252" s="12"/>
      <c r="HF252" s="12"/>
      <c r="HG252" s="12"/>
      <c r="HH252" s="12"/>
      <c r="HI252" s="12"/>
      <c r="HJ252" s="12"/>
      <c r="HK252" s="12"/>
      <c r="HL252" s="12"/>
      <c r="HM252" s="12"/>
      <c r="HN252" s="12"/>
      <c r="HO252" s="12"/>
      <c r="HP252" s="12"/>
      <c r="HQ252" s="12"/>
      <c r="HR252" s="12"/>
      <c r="HS252" s="12"/>
      <c r="HT252" s="12"/>
      <c r="HU252" s="12"/>
      <c r="HV252" s="12"/>
      <c r="HW252" s="12"/>
      <c r="HX252" s="12"/>
      <c r="HY252" s="12"/>
      <c r="HZ252" s="12"/>
      <c r="IA252" s="12"/>
      <c r="IB252" s="12"/>
      <c r="IC252" s="12"/>
      <c r="ID252" s="12"/>
      <c r="IE252" s="12"/>
      <c r="IF252" s="12"/>
      <c r="IG252" s="12"/>
      <c r="IH252" s="12"/>
      <c r="II252" s="12"/>
      <c r="IJ252" s="12"/>
      <c r="IK252" s="12"/>
      <c r="IL252" s="12"/>
      <c r="IM252" s="12"/>
      <c r="IN252" s="12"/>
      <c r="IO252" s="12"/>
      <c r="IP252" s="12"/>
      <c r="IQ252" s="12"/>
      <c r="IR252" s="12"/>
      <c r="IS252" s="12"/>
      <c r="IT252" s="12"/>
      <c r="IU252" s="12"/>
      <c r="IV252" s="12"/>
      <c r="IW252" s="12"/>
      <c r="IX252" s="12"/>
      <c r="IY252" s="12"/>
      <c r="IZ252" s="12"/>
      <c r="JA252" s="12"/>
      <c r="JB252" s="12"/>
      <c r="JC252" s="12"/>
      <c r="JD252" s="12"/>
      <c r="JE252" s="12"/>
      <c r="JF252" s="12"/>
      <c r="JG252" s="12"/>
      <c r="JH252" s="12"/>
      <c r="JI252" s="169"/>
      <c r="JJ252" s="12"/>
      <c r="JK252" s="12"/>
      <c r="JL252" s="12"/>
      <c r="JM252" s="169"/>
      <c r="JN252" s="12"/>
      <c r="JO252" s="169"/>
      <c r="JP252" s="12"/>
      <c r="JQ252" s="169"/>
      <c r="JR252" s="12"/>
      <c r="JS252" s="169"/>
      <c r="JT252" s="12"/>
      <c r="JU252" s="169"/>
      <c r="JV252" s="12"/>
      <c r="JW252" s="12"/>
      <c r="JX252" s="12"/>
      <c r="JY252" s="12"/>
      <c r="JZ252" s="12"/>
      <c r="KA252" s="12"/>
      <c r="KB252" s="12"/>
      <c r="KC252" s="12"/>
      <c r="KD252" s="12"/>
      <c r="KE252" s="12"/>
      <c r="KF252" s="12"/>
      <c r="KG252" s="12"/>
      <c r="KH252" s="12"/>
      <c r="KI252" s="12"/>
      <c r="KJ252" s="12"/>
      <c r="KK252" s="12"/>
      <c r="KL252" s="12"/>
      <c r="KM252" s="12"/>
      <c r="KN252" s="12"/>
      <c r="KO252" s="12"/>
      <c r="KP252" s="12"/>
      <c r="KQ252" s="12"/>
      <c r="KR252" s="12"/>
      <c r="KS252" s="12"/>
      <c r="KT252" s="12"/>
      <c r="KU252" s="12"/>
      <c r="KV252" s="12"/>
      <c r="KW252" s="12"/>
      <c r="KX252" s="12"/>
      <c r="KY252" s="12"/>
      <c r="KZ252" s="12"/>
      <c r="LA252" s="12"/>
      <c r="LB252" s="12"/>
      <c r="LC252" s="12"/>
      <c r="LD252" s="12"/>
      <c r="LE252" s="12"/>
      <c r="LF252" s="12"/>
      <c r="LG252" s="12"/>
      <c r="LH252" s="12"/>
      <c r="LI252" s="12"/>
      <c r="LJ252" s="12"/>
      <c r="LK252" s="12"/>
      <c r="LL252" s="12"/>
      <c r="LM252" s="12"/>
      <c r="LN252" s="12"/>
      <c r="LO252" s="12"/>
      <c r="LP252" s="12"/>
      <c r="LQ252" s="12"/>
      <c r="LR252" s="12"/>
      <c r="LS252" s="12"/>
      <c r="LT252" s="12"/>
      <c r="LU252" s="12"/>
      <c r="LV252" s="12"/>
      <c r="LW252" s="12"/>
      <c r="LX252" s="12"/>
      <c r="LY252" s="12"/>
      <c r="LZ252" s="12"/>
      <c r="MA252" s="12"/>
      <c r="MB252" s="12"/>
      <c r="MC252" s="12"/>
      <c r="MD252" s="12"/>
      <c r="ME252" s="12"/>
      <c r="MF252" s="12"/>
      <c r="MG252" s="12"/>
      <c r="MH252" s="12"/>
      <c r="MI252" s="12"/>
      <c r="MJ252" s="12"/>
      <c r="MK252" s="12"/>
      <c r="ML252" s="12"/>
      <c r="MM252" s="12"/>
      <c r="MN252" s="12"/>
      <c r="MO252" s="12"/>
      <c r="MP252" s="12"/>
      <c r="MQ252" s="12"/>
      <c r="MR252" s="12"/>
      <c r="MS252" s="12"/>
      <c r="MT252" s="12"/>
      <c r="MU252" s="12"/>
      <c r="MV252" s="12"/>
      <c r="MW252" s="12"/>
      <c r="MX252" s="12"/>
      <c r="MY252" s="12"/>
      <c r="MZ252" s="12"/>
      <c r="NA252" s="12"/>
      <c r="NB252" s="12"/>
      <c r="NC252" s="12"/>
      <c r="ND252" s="12"/>
      <c r="NE252" s="12"/>
      <c r="NF252" s="12"/>
      <c r="NG252" s="12"/>
      <c r="NH252" s="12"/>
      <c r="NI252" s="12"/>
      <c r="NJ252" s="12"/>
      <c r="NK252" s="12"/>
      <c r="NL252" s="12"/>
      <c r="NM252" s="12"/>
      <c r="NN252" s="12"/>
      <c r="NO252" s="12"/>
      <c r="NP252" s="12"/>
      <c r="NQ252" s="12"/>
      <c r="NR252" s="12"/>
      <c r="NS252" s="12"/>
      <c r="NT252" s="12"/>
      <c r="NU252" s="12"/>
      <c r="NV252" s="12"/>
      <c r="NW252" s="12"/>
      <c r="NX252" s="12"/>
      <c r="NY252" s="12"/>
      <c r="NZ252" s="12"/>
      <c r="OA252" s="12"/>
      <c r="OB252" s="12"/>
      <c r="OC252" s="12"/>
      <c r="OD252" s="12"/>
      <c r="OE252" s="169"/>
      <c r="OF252" s="12"/>
      <c r="OG252" s="12"/>
      <c r="OH252" s="12"/>
      <c r="OI252" s="169"/>
      <c r="OJ252" s="12"/>
      <c r="OK252" s="169"/>
      <c r="OL252" s="12"/>
      <c r="OM252" s="169"/>
      <c r="ON252" s="12"/>
      <c r="OO252" s="169"/>
      <c r="OP252" s="12"/>
      <c r="OQ252" s="169"/>
      <c r="OR252" s="12"/>
      <c r="OS252" s="12"/>
      <c r="OT252" s="12"/>
      <c r="OU252" s="33"/>
      <c r="OV252" s="33"/>
      <c r="OW252" s="33"/>
      <c r="OX252" s="33"/>
      <c r="OY252" s="33"/>
      <c r="OZ252" s="33"/>
      <c r="PA252" s="33"/>
      <c r="PB252" s="33"/>
      <c r="PC252" s="33"/>
      <c r="PD252" s="33"/>
      <c r="PE252" s="33"/>
      <c r="PF252" s="33"/>
      <c r="PG252" s="33"/>
      <c r="PH252" s="33"/>
      <c r="PI252" s="33"/>
      <c r="PJ252" s="33"/>
      <c r="PK252" s="33"/>
      <c r="PL252" s="33"/>
    </row>
    <row r="253" spans="1:428">
      <c r="A253" s="2"/>
      <c r="B253" s="2"/>
      <c r="C253" s="2"/>
      <c r="D253" s="2"/>
      <c r="E253" s="3"/>
      <c r="F253" s="4"/>
      <c r="G253" s="5"/>
      <c r="H253" s="6"/>
      <c r="I253" s="7"/>
      <c r="J253" s="45"/>
      <c r="K253" s="48"/>
      <c r="L253" s="8"/>
      <c r="M253" s="9"/>
      <c r="N253" s="4"/>
      <c r="O253" s="8"/>
      <c r="P253" s="9"/>
      <c r="Q253" s="16"/>
      <c r="R253" s="17"/>
      <c r="S253" s="9"/>
      <c r="T253" s="4"/>
      <c r="U253" s="6"/>
      <c r="V253" s="40"/>
      <c r="W253" s="4"/>
      <c r="X253" s="5"/>
      <c r="Y253" s="6"/>
      <c r="Z253" s="4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6"/>
      <c r="BK253" s="10"/>
      <c r="BL253" s="10"/>
      <c r="BM253" s="11"/>
      <c r="BN253" s="7"/>
      <c r="BO253" s="8"/>
      <c r="BP253" s="9"/>
      <c r="BQ253" s="4"/>
      <c r="BR253" s="8"/>
      <c r="BS253" s="9"/>
      <c r="BT253" s="7"/>
      <c r="BU253" s="9"/>
      <c r="BV253" s="76"/>
      <c r="BW253" s="4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6"/>
      <c r="DH253" s="10"/>
      <c r="DI253" s="11"/>
      <c r="DJ253" s="7"/>
      <c r="DK253" s="8"/>
      <c r="DL253" s="9"/>
      <c r="DM253" s="7"/>
      <c r="DN253" s="8"/>
      <c r="DO253" s="18"/>
      <c r="DP253" s="4"/>
      <c r="DQ253" s="5"/>
      <c r="DR253" s="6"/>
      <c r="DS253" s="4"/>
      <c r="DT253" s="5"/>
      <c r="DU253" s="5"/>
      <c r="DV253" s="5"/>
      <c r="DW253" s="6"/>
      <c r="DX253" s="10"/>
      <c r="DY253" s="13"/>
      <c r="DZ253" s="14"/>
      <c r="EA253" s="15"/>
      <c r="EB253" s="13"/>
      <c r="EC253" s="14"/>
      <c r="ED253" s="15"/>
      <c r="EE253" s="13"/>
      <c r="EF253" s="14"/>
      <c r="EG253" s="15"/>
      <c r="EH253" s="13"/>
      <c r="EI253" s="14"/>
      <c r="EJ253" s="15"/>
      <c r="EK253" s="13"/>
      <c r="EL253" s="14"/>
      <c r="EM253" s="15"/>
      <c r="EN253" s="13"/>
      <c r="EO253" s="14"/>
      <c r="EP253" s="15"/>
      <c r="EQ253" s="13"/>
      <c r="ER253" s="14"/>
      <c r="ES253" s="15"/>
      <c r="ET253" s="13"/>
      <c r="EU253" s="14"/>
      <c r="EV253" s="15"/>
      <c r="EW253" s="13"/>
      <c r="EX253" s="14"/>
      <c r="EY253" s="15"/>
      <c r="EZ253" s="13"/>
      <c r="FA253" s="14"/>
      <c r="FB253" s="15"/>
      <c r="FC253" s="12"/>
      <c r="FD253" s="12"/>
      <c r="FE253" s="12"/>
      <c r="FF253" s="12"/>
      <c r="FG253" s="12"/>
      <c r="FH253" s="12"/>
      <c r="FI253" s="12"/>
      <c r="FJ253" s="12"/>
      <c r="FK253" s="12"/>
      <c r="FL253" s="12"/>
      <c r="FM253" s="12"/>
      <c r="FN253" s="12"/>
      <c r="FO253" s="12"/>
      <c r="FP253" s="12"/>
      <c r="FQ253" s="12"/>
      <c r="FR253" s="12"/>
      <c r="FS253" s="12"/>
      <c r="FT253" s="12"/>
      <c r="FU253" s="12"/>
      <c r="FV253" s="12"/>
      <c r="FW253" s="12"/>
      <c r="FX253" s="12"/>
      <c r="FY253" s="12"/>
      <c r="FZ253" s="12"/>
      <c r="GA253" s="12"/>
      <c r="GB253" s="12"/>
      <c r="GC253" s="12"/>
      <c r="GD253" s="12"/>
      <c r="GE253" s="12"/>
      <c r="GF253" s="12"/>
      <c r="GG253" s="12"/>
      <c r="GH253" s="12"/>
      <c r="GI253" s="12"/>
      <c r="GJ253" s="12"/>
      <c r="GK253" s="12"/>
      <c r="GL253" s="12"/>
      <c r="GM253" s="12"/>
      <c r="GN253" s="12"/>
      <c r="GO253" s="12"/>
      <c r="GP253" s="12"/>
      <c r="GQ253" s="12"/>
      <c r="GR253" s="12"/>
      <c r="GS253" s="12"/>
      <c r="GT253" s="12"/>
      <c r="GU253" s="12"/>
      <c r="GV253" s="12"/>
      <c r="GW253" s="12"/>
      <c r="GX253" s="12"/>
      <c r="GY253" s="12"/>
      <c r="GZ253" s="12"/>
      <c r="HA253" s="12"/>
      <c r="HB253" s="12"/>
      <c r="HC253" s="12"/>
      <c r="HD253" s="12"/>
      <c r="HE253" s="12"/>
      <c r="HF253" s="12"/>
      <c r="HG253" s="12"/>
      <c r="HH253" s="12"/>
      <c r="HI253" s="12"/>
      <c r="HJ253" s="12"/>
      <c r="HK253" s="12"/>
      <c r="HL253" s="12"/>
      <c r="HM253" s="12"/>
      <c r="HN253" s="12"/>
      <c r="HO253" s="12"/>
      <c r="HP253" s="12"/>
      <c r="HQ253" s="12"/>
      <c r="HR253" s="12"/>
      <c r="HS253" s="12"/>
      <c r="HT253" s="12"/>
      <c r="HU253" s="12"/>
      <c r="HV253" s="12"/>
      <c r="HW253" s="12"/>
      <c r="HX253" s="12"/>
      <c r="HY253" s="12"/>
      <c r="HZ253" s="12"/>
      <c r="IA253" s="12"/>
      <c r="IB253" s="12"/>
      <c r="IC253" s="12"/>
      <c r="ID253" s="12"/>
      <c r="IE253" s="12"/>
      <c r="IF253" s="12"/>
      <c r="IG253" s="12"/>
      <c r="IH253" s="12"/>
      <c r="II253" s="12"/>
      <c r="IJ253" s="12"/>
      <c r="IK253" s="12"/>
      <c r="IL253" s="12"/>
      <c r="IM253" s="12"/>
      <c r="IN253" s="12"/>
      <c r="IO253" s="12"/>
      <c r="IP253" s="12"/>
      <c r="IQ253" s="12"/>
      <c r="IR253" s="12"/>
      <c r="IS253" s="12"/>
      <c r="IT253" s="12"/>
      <c r="IU253" s="12"/>
      <c r="IV253" s="12"/>
      <c r="IW253" s="12"/>
      <c r="IX253" s="12"/>
      <c r="IY253" s="12"/>
      <c r="IZ253" s="12"/>
      <c r="JA253" s="12"/>
      <c r="JB253" s="12"/>
      <c r="JC253" s="12"/>
      <c r="JD253" s="12"/>
      <c r="JE253" s="12"/>
      <c r="JF253" s="12"/>
      <c r="JG253" s="12"/>
      <c r="JH253" s="12"/>
      <c r="JI253" s="169"/>
      <c r="JJ253" s="12"/>
      <c r="JK253" s="12"/>
      <c r="JL253" s="12"/>
      <c r="JM253" s="169"/>
      <c r="JN253" s="12"/>
      <c r="JO253" s="169"/>
      <c r="JP253" s="12"/>
      <c r="JQ253" s="169"/>
      <c r="JR253" s="12"/>
      <c r="JS253" s="169"/>
      <c r="JT253" s="12"/>
      <c r="JU253" s="169"/>
      <c r="JV253" s="12"/>
      <c r="JW253" s="12"/>
      <c r="JX253" s="12"/>
      <c r="JY253" s="12"/>
      <c r="JZ253" s="12"/>
      <c r="KA253" s="12"/>
      <c r="KB253" s="12"/>
      <c r="KC253" s="12"/>
      <c r="KD253" s="12"/>
      <c r="KE253" s="12"/>
      <c r="KF253" s="12"/>
      <c r="KG253" s="12"/>
      <c r="KH253" s="12"/>
      <c r="KI253" s="12"/>
      <c r="KJ253" s="12"/>
      <c r="KK253" s="12"/>
      <c r="KL253" s="12"/>
      <c r="KM253" s="12"/>
      <c r="KN253" s="12"/>
      <c r="KO253" s="12"/>
      <c r="KP253" s="12"/>
      <c r="KQ253" s="12"/>
      <c r="KR253" s="12"/>
      <c r="KS253" s="12"/>
      <c r="KT253" s="12"/>
      <c r="KU253" s="12"/>
      <c r="KV253" s="12"/>
      <c r="KW253" s="12"/>
      <c r="KX253" s="12"/>
      <c r="KY253" s="12"/>
      <c r="KZ253" s="12"/>
      <c r="LA253" s="12"/>
      <c r="LB253" s="12"/>
      <c r="LC253" s="12"/>
      <c r="LD253" s="12"/>
      <c r="LE253" s="12"/>
      <c r="LF253" s="12"/>
      <c r="LG253" s="12"/>
      <c r="LH253" s="12"/>
      <c r="LI253" s="12"/>
      <c r="LJ253" s="12"/>
      <c r="LK253" s="12"/>
      <c r="LL253" s="12"/>
      <c r="LM253" s="12"/>
      <c r="LN253" s="12"/>
      <c r="LO253" s="12"/>
      <c r="LP253" s="12"/>
      <c r="LQ253" s="12"/>
      <c r="LR253" s="12"/>
      <c r="LS253" s="12"/>
      <c r="LT253" s="12"/>
      <c r="LU253" s="12"/>
      <c r="LV253" s="12"/>
      <c r="LW253" s="12"/>
      <c r="LX253" s="12"/>
      <c r="LY253" s="12"/>
      <c r="LZ253" s="12"/>
      <c r="MA253" s="12"/>
      <c r="MB253" s="12"/>
      <c r="MC253" s="12"/>
      <c r="MD253" s="12"/>
      <c r="ME253" s="12"/>
      <c r="MF253" s="12"/>
      <c r="MG253" s="12"/>
      <c r="MH253" s="12"/>
      <c r="MI253" s="12"/>
      <c r="MJ253" s="12"/>
      <c r="MK253" s="12"/>
      <c r="ML253" s="12"/>
      <c r="MM253" s="12"/>
      <c r="MN253" s="12"/>
      <c r="MO253" s="12"/>
      <c r="MP253" s="12"/>
      <c r="MQ253" s="12"/>
      <c r="MR253" s="12"/>
      <c r="MS253" s="12"/>
      <c r="MT253" s="12"/>
      <c r="MU253" s="12"/>
      <c r="MV253" s="12"/>
      <c r="MW253" s="12"/>
      <c r="MX253" s="12"/>
      <c r="MY253" s="12"/>
      <c r="MZ253" s="12"/>
      <c r="NA253" s="12"/>
      <c r="NB253" s="12"/>
      <c r="NC253" s="12"/>
      <c r="ND253" s="12"/>
      <c r="NE253" s="12"/>
      <c r="NF253" s="12"/>
      <c r="NG253" s="12"/>
      <c r="NH253" s="12"/>
      <c r="NI253" s="12"/>
      <c r="NJ253" s="12"/>
      <c r="NK253" s="12"/>
      <c r="NL253" s="12"/>
      <c r="NM253" s="12"/>
      <c r="NN253" s="12"/>
      <c r="NO253" s="12"/>
      <c r="NP253" s="12"/>
      <c r="NQ253" s="12"/>
      <c r="NR253" s="12"/>
      <c r="NS253" s="12"/>
      <c r="NT253" s="12"/>
      <c r="NU253" s="12"/>
      <c r="NV253" s="12"/>
      <c r="NW253" s="12"/>
      <c r="NX253" s="12"/>
      <c r="NY253" s="12"/>
      <c r="NZ253" s="12"/>
      <c r="OA253" s="12"/>
      <c r="OB253" s="12"/>
      <c r="OC253" s="12"/>
      <c r="OD253" s="12"/>
      <c r="OE253" s="169"/>
      <c r="OF253" s="12"/>
      <c r="OG253" s="12"/>
      <c r="OH253" s="12"/>
      <c r="OI253" s="169"/>
      <c r="OJ253" s="12"/>
      <c r="OK253" s="169"/>
      <c r="OL253" s="12"/>
      <c r="OM253" s="169"/>
      <c r="ON253" s="12"/>
      <c r="OO253" s="169"/>
      <c r="OP253" s="12"/>
      <c r="OQ253" s="169"/>
      <c r="OR253" s="12"/>
      <c r="OS253" s="12"/>
      <c r="OT253" s="12"/>
      <c r="OU253" s="33"/>
      <c r="OV253" s="33"/>
      <c r="OW253" s="33"/>
      <c r="OX253" s="33"/>
      <c r="OY253" s="33"/>
      <c r="OZ253" s="33"/>
      <c r="PA253" s="33"/>
      <c r="PB253" s="33"/>
      <c r="PC253" s="33"/>
      <c r="PD253" s="33"/>
      <c r="PE253" s="33"/>
      <c r="PF253" s="33"/>
      <c r="PG253" s="33"/>
      <c r="PH253" s="33"/>
      <c r="PI253" s="33"/>
      <c r="PJ253" s="33"/>
      <c r="PK253" s="33"/>
      <c r="PL253" s="33"/>
    </row>
    <row r="254" spans="1:428">
      <c r="A254" s="2"/>
      <c r="B254" s="2"/>
      <c r="C254" s="2"/>
      <c r="D254" s="2"/>
      <c r="E254" s="3"/>
      <c r="F254" s="4"/>
      <c r="G254" s="5"/>
      <c r="H254" s="6"/>
      <c r="I254" s="7"/>
      <c r="J254" s="45"/>
      <c r="K254" s="48"/>
      <c r="L254" s="8"/>
      <c r="M254" s="9"/>
      <c r="N254" s="4"/>
      <c r="O254" s="8"/>
      <c r="P254" s="9"/>
      <c r="Q254" s="16"/>
      <c r="R254" s="17"/>
      <c r="S254" s="9"/>
      <c r="T254" s="4"/>
      <c r="U254" s="6"/>
      <c r="V254" s="40"/>
      <c r="W254" s="4"/>
      <c r="X254" s="5"/>
      <c r="Y254" s="6"/>
      <c r="Z254" s="4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6"/>
      <c r="BK254" s="10"/>
      <c r="BL254" s="10"/>
      <c r="BM254" s="11"/>
      <c r="BN254" s="7"/>
      <c r="BO254" s="8"/>
      <c r="BP254" s="9"/>
      <c r="BQ254" s="4"/>
      <c r="BR254" s="8"/>
      <c r="BS254" s="9"/>
      <c r="BT254" s="7"/>
      <c r="BU254" s="9"/>
      <c r="BV254" s="76"/>
      <c r="BW254" s="4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6"/>
      <c r="DH254" s="10"/>
      <c r="DI254" s="11"/>
      <c r="DJ254" s="7"/>
      <c r="DK254" s="8"/>
      <c r="DL254" s="9"/>
      <c r="DM254" s="7"/>
      <c r="DN254" s="8"/>
      <c r="DO254" s="18"/>
      <c r="DP254" s="4"/>
      <c r="DQ254" s="5"/>
      <c r="DR254" s="6"/>
      <c r="DS254" s="4"/>
      <c r="DT254" s="5"/>
      <c r="DU254" s="5"/>
      <c r="DV254" s="5"/>
      <c r="DW254" s="6"/>
      <c r="DX254" s="10"/>
      <c r="DY254" s="13"/>
      <c r="DZ254" s="14"/>
      <c r="EA254" s="15"/>
      <c r="EB254" s="13"/>
      <c r="EC254" s="14"/>
      <c r="ED254" s="15"/>
      <c r="EE254" s="13"/>
      <c r="EF254" s="14"/>
      <c r="EG254" s="15"/>
      <c r="EH254" s="13"/>
      <c r="EI254" s="14"/>
      <c r="EJ254" s="15"/>
      <c r="EK254" s="13"/>
      <c r="EL254" s="14"/>
      <c r="EM254" s="15"/>
      <c r="EN254" s="13"/>
      <c r="EO254" s="14"/>
      <c r="EP254" s="15"/>
      <c r="EQ254" s="13"/>
      <c r="ER254" s="14"/>
      <c r="ES254" s="15"/>
      <c r="ET254" s="13"/>
      <c r="EU254" s="14"/>
      <c r="EV254" s="15"/>
      <c r="EW254" s="13"/>
      <c r="EX254" s="14"/>
      <c r="EY254" s="15"/>
      <c r="EZ254" s="13"/>
      <c r="FA254" s="14"/>
      <c r="FB254" s="15"/>
      <c r="FC254" s="12"/>
      <c r="FD254" s="12"/>
      <c r="FE254" s="12"/>
      <c r="FF254" s="12"/>
      <c r="FG254" s="12"/>
      <c r="FH254" s="12"/>
      <c r="FI254" s="12"/>
      <c r="FJ254" s="12"/>
      <c r="FK254" s="12"/>
      <c r="FL254" s="12"/>
      <c r="FM254" s="12"/>
      <c r="FN254" s="12"/>
      <c r="FO254" s="12"/>
      <c r="FP254" s="12"/>
      <c r="FQ254" s="12"/>
      <c r="FR254" s="12"/>
      <c r="FS254" s="12"/>
      <c r="FT254" s="12"/>
      <c r="FU254" s="12"/>
      <c r="FV254" s="12"/>
      <c r="FW254" s="12"/>
      <c r="FX254" s="12"/>
      <c r="FY254" s="12"/>
      <c r="FZ254" s="12"/>
      <c r="GA254" s="12"/>
      <c r="GB254" s="12"/>
      <c r="GC254" s="12"/>
      <c r="GD254" s="12"/>
      <c r="GE254" s="12"/>
      <c r="GF254" s="12"/>
      <c r="GG254" s="12"/>
      <c r="GH254" s="12"/>
      <c r="GI254" s="12"/>
      <c r="GJ254" s="12"/>
      <c r="GK254" s="12"/>
      <c r="GL254" s="12"/>
      <c r="GM254" s="12"/>
      <c r="GN254" s="12"/>
      <c r="GO254" s="12"/>
      <c r="GP254" s="12"/>
      <c r="GQ254" s="12"/>
      <c r="GR254" s="12"/>
      <c r="GS254" s="12"/>
      <c r="GT254" s="12"/>
      <c r="GU254" s="12"/>
      <c r="GV254" s="12"/>
      <c r="GW254" s="12"/>
      <c r="GX254" s="12"/>
      <c r="GY254" s="12"/>
      <c r="GZ254" s="12"/>
      <c r="HA254" s="12"/>
      <c r="HB254" s="12"/>
      <c r="HC254" s="12"/>
      <c r="HD254" s="12"/>
      <c r="HE254" s="12"/>
      <c r="HF254" s="12"/>
      <c r="HG254" s="12"/>
      <c r="HH254" s="12"/>
      <c r="HI254" s="12"/>
      <c r="HJ254" s="12"/>
      <c r="HK254" s="12"/>
      <c r="HL254" s="12"/>
      <c r="HM254" s="12"/>
      <c r="HN254" s="12"/>
      <c r="HO254" s="12"/>
      <c r="HP254" s="12"/>
      <c r="HQ254" s="12"/>
      <c r="HR254" s="12"/>
      <c r="HS254" s="12"/>
      <c r="HT254" s="12"/>
      <c r="HU254" s="12"/>
      <c r="HV254" s="12"/>
      <c r="HW254" s="12"/>
      <c r="HX254" s="12"/>
      <c r="HY254" s="12"/>
      <c r="HZ254" s="12"/>
      <c r="IA254" s="12"/>
      <c r="IB254" s="12"/>
      <c r="IC254" s="12"/>
      <c r="ID254" s="12"/>
      <c r="IE254" s="12"/>
      <c r="IF254" s="12"/>
      <c r="IG254" s="12"/>
      <c r="IH254" s="12"/>
      <c r="II254" s="12"/>
      <c r="IJ254" s="12"/>
      <c r="IK254" s="12"/>
      <c r="IL254" s="12"/>
      <c r="IM254" s="12"/>
      <c r="IN254" s="12"/>
      <c r="IO254" s="12"/>
      <c r="IP254" s="12"/>
      <c r="IQ254" s="12"/>
      <c r="IR254" s="12"/>
      <c r="IS254" s="12"/>
      <c r="IT254" s="12"/>
      <c r="IU254" s="12"/>
      <c r="IV254" s="12"/>
      <c r="IW254" s="12"/>
      <c r="IX254" s="12"/>
      <c r="IY254" s="12"/>
      <c r="IZ254" s="12"/>
      <c r="JA254" s="12"/>
      <c r="JB254" s="12"/>
      <c r="JC254" s="12"/>
      <c r="JD254" s="12"/>
      <c r="JE254" s="12"/>
      <c r="JF254" s="12"/>
      <c r="JG254" s="12"/>
      <c r="JH254" s="12"/>
      <c r="JI254" s="169"/>
      <c r="JJ254" s="12"/>
      <c r="JK254" s="12"/>
      <c r="JL254" s="12"/>
      <c r="JM254" s="169"/>
      <c r="JN254" s="12"/>
      <c r="JO254" s="169"/>
      <c r="JP254" s="12"/>
      <c r="JQ254" s="169"/>
      <c r="JR254" s="12"/>
      <c r="JS254" s="169"/>
      <c r="JT254" s="12"/>
      <c r="JU254" s="169"/>
      <c r="JV254" s="12"/>
      <c r="JW254" s="12"/>
      <c r="JX254" s="12"/>
      <c r="JY254" s="12"/>
      <c r="JZ254" s="12"/>
      <c r="KA254" s="12"/>
      <c r="KB254" s="12"/>
      <c r="KC254" s="12"/>
      <c r="KD254" s="12"/>
      <c r="KE254" s="12"/>
      <c r="KF254" s="12"/>
      <c r="KG254" s="12"/>
      <c r="KH254" s="12"/>
      <c r="KI254" s="12"/>
      <c r="KJ254" s="12"/>
      <c r="KK254" s="12"/>
      <c r="KL254" s="12"/>
      <c r="KM254" s="12"/>
      <c r="KN254" s="12"/>
      <c r="KO254" s="12"/>
      <c r="KP254" s="12"/>
      <c r="KQ254" s="12"/>
      <c r="KR254" s="12"/>
      <c r="KS254" s="12"/>
      <c r="KT254" s="12"/>
      <c r="KU254" s="12"/>
      <c r="KV254" s="12"/>
      <c r="KW254" s="12"/>
      <c r="KX254" s="12"/>
      <c r="KY254" s="12"/>
      <c r="KZ254" s="12"/>
      <c r="LA254" s="12"/>
      <c r="LB254" s="12"/>
      <c r="LC254" s="12"/>
      <c r="LD254" s="12"/>
      <c r="LE254" s="12"/>
      <c r="LF254" s="12"/>
      <c r="LG254" s="12"/>
      <c r="LH254" s="12"/>
      <c r="LI254" s="12"/>
      <c r="LJ254" s="12"/>
      <c r="LK254" s="12"/>
      <c r="LL254" s="12"/>
      <c r="LM254" s="12"/>
      <c r="LN254" s="12"/>
      <c r="LO254" s="12"/>
      <c r="LP254" s="12"/>
      <c r="LQ254" s="12"/>
      <c r="LR254" s="12"/>
      <c r="LS254" s="12"/>
      <c r="LT254" s="12"/>
      <c r="LU254" s="12"/>
      <c r="LV254" s="12"/>
      <c r="LW254" s="12"/>
      <c r="LX254" s="12"/>
      <c r="LY254" s="12"/>
      <c r="LZ254" s="12"/>
      <c r="MA254" s="12"/>
      <c r="MB254" s="12"/>
      <c r="MC254" s="12"/>
      <c r="MD254" s="12"/>
      <c r="ME254" s="12"/>
      <c r="MF254" s="12"/>
      <c r="MG254" s="12"/>
      <c r="MH254" s="12"/>
      <c r="MI254" s="12"/>
      <c r="MJ254" s="12"/>
      <c r="MK254" s="12"/>
      <c r="ML254" s="12"/>
      <c r="MM254" s="12"/>
      <c r="MN254" s="12"/>
      <c r="MO254" s="12"/>
      <c r="MP254" s="12"/>
      <c r="MQ254" s="12"/>
      <c r="MR254" s="12"/>
      <c r="MS254" s="12"/>
      <c r="MT254" s="12"/>
      <c r="MU254" s="12"/>
      <c r="MV254" s="12"/>
      <c r="MW254" s="12"/>
      <c r="MX254" s="12"/>
      <c r="MY254" s="12"/>
      <c r="MZ254" s="12"/>
      <c r="NA254" s="12"/>
      <c r="NB254" s="12"/>
      <c r="NC254" s="12"/>
      <c r="ND254" s="12"/>
      <c r="NE254" s="12"/>
      <c r="NF254" s="12"/>
      <c r="NG254" s="12"/>
      <c r="NH254" s="12"/>
      <c r="NI254" s="12"/>
      <c r="NJ254" s="12"/>
      <c r="NK254" s="12"/>
      <c r="NL254" s="12"/>
      <c r="NM254" s="12"/>
      <c r="NN254" s="12"/>
      <c r="NO254" s="12"/>
      <c r="NP254" s="12"/>
      <c r="NQ254" s="12"/>
      <c r="NR254" s="12"/>
      <c r="NS254" s="12"/>
      <c r="NT254" s="12"/>
      <c r="NU254" s="12"/>
      <c r="NV254" s="12"/>
      <c r="NW254" s="12"/>
      <c r="NX254" s="12"/>
      <c r="NY254" s="12"/>
      <c r="NZ254" s="12"/>
      <c r="OA254" s="12"/>
      <c r="OB254" s="12"/>
      <c r="OC254" s="12"/>
      <c r="OD254" s="12"/>
      <c r="OE254" s="169"/>
      <c r="OF254" s="12"/>
      <c r="OG254" s="12"/>
      <c r="OH254" s="12"/>
      <c r="OI254" s="169"/>
      <c r="OJ254" s="12"/>
      <c r="OK254" s="169"/>
      <c r="OL254" s="12"/>
      <c r="OM254" s="169"/>
      <c r="ON254" s="12"/>
      <c r="OO254" s="169"/>
      <c r="OP254" s="12"/>
      <c r="OQ254" s="169"/>
      <c r="OR254" s="12"/>
      <c r="OS254" s="12"/>
      <c r="OT254" s="12"/>
      <c r="OU254" s="33"/>
      <c r="OV254" s="33"/>
      <c r="OW254" s="33"/>
      <c r="OX254" s="33"/>
      <c r="OY254" s="33"/>
      <c r="OZ254" s="33"/>
      <c r="PA254" s="33"/>
      <c r="PB254" s="33"/>
      <c r="PC254" s="33"/>
      <c r="PD254" s="33"/>
      <c r="PE254" s="33"/>
      <c r="PF254" s="33"/>
      <c r="PG254" s="33"/>
      <c r="PH254" s="33"/>
      <c r="PI254" s="33"/>
      <c r="PJ254" s="33"/>
      <c r="PK254" s="33"/>
      <c r="PL254" s="33"/>
    </row>
    <row r="255" spans="1:428">
      <c r="A255" s="2"/>
      <c r="B255" s="2"/>
      <c r="C255" s="2"/>
      <c r="D255" s="2"/>
      <c r="E255" s="3"/>
      <c r="F255" s="4"/>
      <c r="G255" s="5"/>
      <c r="H255" s="6"/>
      <c r="I255" s="7"/>
      <c r="J255" s="45"/>
      <c r="K255" s="48"/>
      <c r="L255" s="8"/>
      <c r="M255" s="9"/>
      <c r="N255" s="4"/>
      <c r="O255" s="8"/>
      <c r="P255" s="9"/>
      <c r="Q255" s="16"/>
      <c r="R255" s="17"/>
      <c r="S255" s="9"/>
      <c r="T255" s="4"/>
      <c r="U255" s="6"/>
      <c r="V255" s="40"/>
      <c r="W255" s="4"/>
      <c r="X255" s="5"/>
      <c r="Y255" s="6"/>
      <c r="Z255" s="4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6"/>
      <c r="BK255" s="10"/>
      <c r="BL255" s="10"/>
      <c r="BM255" s="11"/>
      <c r="BN255" s="7"/>
      <c r="BO255" s="8"/>
      <c r="BP255" s="9"/>
      <c r="BQ255" s="4"/>
      <c r="BR255" s="8"/>
      <c r="BS255" s="9"/>
      <c r="BT255" s="7"/>
      <c r="BU255" s="9"/>
      <c r="BV255" s="76"/>
      <c r="BW255" s="4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6"/>
      <c r="DH255" s="10"/>
      <c r="DI255" s="11"/>
      <c r="DJ255" s="7"/>
      <c r="DK255" s="8"/>
      <c r="DL255" s="9"/>
      <c r="DM255" s="7"/>
      <c r="DN255" s="8"/>
      <c r="DO255" s="18"/>
      <c r="DP255" s="4"/>
      <c r="DQ255" s="5"/>
      <c r="DR255" s="6"/>
      <c r="DS255" s="4"/>
      <c r="DT255" s="5"/>
      <c r="DU255" s="5"/>
      <c r="DV255" s="5"/>
      <c r="DW255" s="6"/>
      <c r="DX255" s="10"/>
      <c r="DY255" s="13"/>
      <c r="DZ255" s="14"/>
      <c r="EA255" s="15"/>
      <c r="EB255" s="13"/>
      <c r="EC255" s="14"/>
      <c r="ED255" s="15"/>
      <c r="EE255" s="13"/>
      <c r="EF255" s="14"/>
      <c r="EG255" s="15"/>
      <c r="EH255" s="13"/>
      <c r="EI255" s="14"/>
      <c r="EJ255" s="15"/>
      <c r="EK255" s="13"/>
      <c r="EL255" s="14"/>
      <c r="EM255" s="15"/>
      <c r="EN255" s="13"/>
      <c r="EO255" s="14"/>
      <c r="EP255" s="15"/>
      <c r="EQ255" s="13"/>
      <c r="ER255" s="14"/>
      <c r="ES255" s="15"/>
      <c r="ET255" s="13"/>
      <c r="EU255" s="14"/>
      <c r="EV255" s="15"/>
      <c r="EW255" s="13"/>
      <c r="EX255" s="14"/>
      <c r="EY255" s="15"/>
      <c r="EZ255" s="13"/>
      <c r="FA255" s="14"/>
      <c r="FB255" s="15"/>
      <c r="FC255" s="12"/>
      <c r="FD255" s="12"/>
      <c r="FE255" s="12"/>
      <c r="FF255" s="12"/>
      <c r="FG255" s="12"/>
      <c r="FH255" s="12"/>
      <c r="FI255" s="12"/>
      <c r="FJ255" s="12"/>
      <c r="FK255" s="12"/>
      <c r="FL255" s="12"/>
      <c r="FM255" s="12"/>
      <c r="FN255" s="12"/>
      <c r="FO255" s="12"/>
      <c r="FP255" s="12"/>
      <c r="FQ255" s="12"/>
      <c r="FR255" s="12"/>
      <c r="FS255" s="12"/>
      <c r="FT255" s="12"/>
      <c r="FU255" s="12"/>
      <c r="FV255" s="12"/>
      <c r="FW255" s="12"/>
      <c r="FX255" s="12"/>
      <c r="FY255" s="12"/>
      <c r="FZ255" s="12"/>
      <c r="GA255" s="12"/>
      <c r="GB255" s="12"/>
      <c r="GC255" s="12"/>
      <c r="GD255" s="12"/>
      <c r="GE255" s="12"/>
      <c r="GF255" s="12"/>
      <c r="GG255" s="12"/>
      <c r="GH255" s="12"/>
      <c r="GI255" s="12"/>
      <c r="GJ255" s="12"/>
      <c r="GK255" s="12"/>
      <c r="GL255" s="12"/>
      <c r="GM255" s="12"/>
      <c r="GN255" s="12"/>
      <c r="GO255" s="12"/>
      <c r="GP255" s="12"/>
      <c r="GQ255" s="12"/>
      <c r="GR255" s="12"/>
      <c r="GS255" s="12"/>
      <c r="GT255" s="12"/>
      <c r="GU255" s="12"/>
      <c r="GV255" s="12"/>
      <c r="GW255" s="12"/>
      <c r="GX255" s="12"/>
      <c r="GY255" s="12"/>
      <c r="GZ255" s="12"/>
      <c r="HA255" s="12"/>
      <c r="HB255" s="12"/>
      <c r="HC255" s="12"/>
      <c r="HD255" s="12"/>
      <c r="HE255" s="12"/>
      <c r="HF255" s="12"/>
      <c r="HG255" s="12"/>
      <c r="HH255" s="12"/>
      <c r="HI255" s="12"/>
      <c r="HJ255" s="12"/>
      <c r="HK255" s="12"/>
      <c r="HL255" s="12"/>
      <c r="HM255" s="12"/>
      <c r="HN255" s="12"/>
      <c r="HO255" s="12"/>
      <c r="HP255" s="12"/>
      <c r="HQ255" s="12"/>
      <c r="HR255" s="12"/>
      <c r="HS255" s="12"/>
      <c r="HT255" s="12"/>
      <c r="HU255" s="12"/>
      <c r="HV255" s="12"/>
      <c r="HW255" s="12"/>
      <c r="HX255" s="12"/>
      <c r="HY255" s="12"/>
      <c r="HZ255" s="12"/>
      <c r="IA255" s="12"/>
      <c r="IB255" s="12"/>
      <c r="IC255" s="12"/>
      <c r="ID255" s="12"/>
      <c r="IE255" s="12"/>
      <c r="IF255" s="12"/>
      <c r="IG255" s="12"/>
      <c r="IH255" s="12"/>
      <c r="II255" s="12"/>
      <c r="IJ255" s="12"/>
      <c r="IK255" s="12"/>
      <c r="IL255" s="12"/>
      <c r="IM255" s="12"/>
      <c r="IN255" s="12"/>
      <c r="IO255" s="12"/>
      <c r="IP255" s="12"/>
      <c r="IQ255" s="12"/>
      <c r="IR255" s="12"/>
      <c r="IS255" s="12"/>
      <c r="IT255" s="12"/>
      <c r="IU255" s="12"/>
      <c r="IV255" s="12"/>
      <c r="IW255" s="12"/>
      <c r="IX255" s="12"/>
      <c r="IY255" s="12"/>
      <c r="IZ255" s="12"/>
      <c r="JA255" s="12"/>
      <c r="JB255" s="12"/>
      <c r="JC255" s="12"/>
      <c r="JD255" s="12"/>
      <c r="JE255" s="12"/>
      <c r="JF255" s="12"/>
      <c r="JG255" s="12"/>
      <c r="JH255" s="12"/>
      <c r="JI255" s="169"/>
      <c r="JJ255" s="12"/>
      <c r="JK255" s="12"/>
      <c r="JL255" s="12"/>
      <c r="JM255" s="169"/>
      <c r="JN255" s="12"/>
      <c r="JO255" s="169"/>
      <c r="JP255" s="12"/>
      <c r="JQ255" s="169"/>
      <c r="JR255" s="12"/>
      <c r="JS255" s="169"/>
      <c r="JT255" s="12"/>
      <c r="JU255" s="169"/>
      <c r="JV255" s="12"/>
      <c r="JW255" s="12"/>
      <c r="JX255" s="12"/>
      <c r="JY255" s="12"/>
      <c r="JZ255" s="12"/>
      <c r="KA255" s="12"/>
      <c r="KB255" s="12"/>
      <c r="KC255" s="12"/>
      <c r="KD255" s="12"/>
      <c r="KE255" s="12"/>
      <c r="KF255" s="12"/>
      <c r="KG255" s="12"/>
      <c r="KH255" s="12"/>
      <c r="KI255" s="12"/>
      <c r="KJ255" s="12"/>
      <c r="KK255" s="12"/>
      <c r="KL255" s="12"/>
      <c r="KM255" s="12"/>
      <c r="KN255" s="12"/>
      <c r="KO255" s="12"/>
      <c r="KP255" s="12"/>
      <c r="KQ255" s="12"/>
      <c r="KR255" s="12"/>
      <c r="KS255" s="12"/>
      <c r="KT255" s="12"/>
      <c r="KU255" s="12"/>
      <c r="KV255" s="12"/>
      <c r="KW255" s="12"/>
      <c r="KX255" s="12"/>
      <c r="KY255" s="12"/>
      <c r="KZ255" s="12"/>
      <c r="LA255" s="12"/>
      <c r="LB255" s="12"/>
      <c r="LC255" s="12"/>
      <c r="LD255" s="12"/>
      <c r="LE255" s="12"/>
      <c r="LF255" s="12"/>
      <c r="LG255" s="12"/>
      <c r="LH255" s="12"/>
      <c r="LI255" s="12"/>
      <c r="LJ255" s="12"/>
      <c r="LK255" s="12"/>
      <c r="LL255" s="12"/>
      <c r="LM255" s="12"/>
      <c r="LN255" s="12"/>
      <c r="LO255" s="12"/>
      <c r="LP255" s="12"/>
      <c r="LQ255" s="12"/>
      <c r="LR255" s="12"/>
      <c r="LS255" s="12"/>
      <c r="LT255" s="12"/>
      <c r="LU255" s="12"/>
      <c r="LV255" s="12"/>
      <c r="LW255" s="12"/>
      <c r="LX255" s="12"/>
      <c r="LY255" s="12"/>
      <c r="LZ255" s="12"/>
      <c r="MA255" s="12"/>
      <c r="MB255" s="12"/>
      <c r="MC255" s="12"/>
      <c r="MD255" s="12"/>
      <c r="ME255" s="12"/>
      <c r="MF255" s="12"/>
      <c r="MG255" s="12"/>
      <c r="MH255" s="12"/>
      <c r="MI255" s="12"/>
      <c r="MJ255" s="12"/>
      <c r="MK255" s="12"/>
      <c r="ML255" s="12"/>
      <c r="MM255" s="12"/>
      <c r="MN255" s="12"/>
      <c r="MO255" s="12"/>
      <c r="MP255" s="12"/>
      <c r="MQ255" s="12"/>
      <c r="MR255" s="12"/>
      <c r="MS255" s="12"/>
      <c r="MT255" s="12"/>
      <c r="MU255" s="12"/>
      <c r="MV255" s="12"/>
      <c r="MW255" s="12"/>
      <c r="MX255" s="12"/>
      <c r="MY255" s="12"/>
      <c r="MZ255" s="12"/>
      <c r="NA255" s="12"/>
      <c r="NB255" s="12"/>
      <c r="NC255" s="12"/>
      <c r="ND255" s="12"/>
      <c r="NE255" s="12"/>
      <c r="NF255" s="12"/>
      <c r="NG255" s="12"/>
      <c r="NH255" s="12"/>
      <c r="NI255" s="12"/>
      <c r="NJ255" s="12"/>
      <c r="NK255" s="12"/>
      <c r="NL255" s="12"/>
      <c r="NM255" s="12"/>
      <c r="NN255" s="12"/>
      <c r="NO255" s="12"/>
      <c r="NP255" s="12"/>
      <c r="NQ255" s="12"/>
      <c r="NR255" s="12"/>
      <c r="NS255" s="12"/>
      <c r="NT255" s="12"/>
      <c r="NU255" s="12"/>
      <c r="NV255" s="12"/>
      <c r="NW255" s="12"/>
      <c r="NX255" s="12"/>
      <c r="NY255" s="12"/>
      <c r="NZ255" s="12"/>
      <c r="OA255" s="12"/>
      <c r="OB255" s="12"/>
      <c r="OC255" s="12"/>
      <c r="OD255" s="12"/>
      <c r="OE255" s="169"/>
      <c r="OF255" s="12"/>
      <c r="OG255" s="12"/>
      <c r="OH255" s="12"/>
      <c r="OI255" s="169"/>
      <c r="OJ255" s="12"/>
      <c r="OK255" s="169"/>
      <c r="OL255" s="12"/>
      <c r="OM255" s="169"/>
      <c r="ON255" s="12"/>
      <c r="OO255" s="169"/>
      <c r="OP255" s="12"/>
      <c r="OQ255" s="169"/>
      <c r="OR255" s="12"/>
      <c r="OS255" s="12"/>
      <c r="OT255" s="12"/>
      <c r="OU255" s="33"/>
      <c r="OV255" s="33"/>
      <c r="OW255" s="33"/>
      <c r="OX255" s="33"/>
      <c r="OY255" s="33"/>
      <c r="OZ255" s="33"/>
      <c r="PA255" s="33"/>
      <c r="PB255" s="33"/>
      <c r="PC255" s="33"/>
      <c r="PD255" s="33"/>
      <c r="PE255" s="33"/>
      <c r="PF255" s="33"/>
      <c r="PG255" s="33"/>
      <c r="PH255" s="33"/>
      <c r="PI255" s="33"/>
      <c r="PJ255" s="33"/>
      <c r="PK255" s="33"/>
      <c r="PL255" s="33"/>
    </row>
    <row r="256" spans="1:428">
      <c r="A256" s="2"/>
      <c r="B256" s="2"/>
      <c r="C256" s="2"/>
      <c r="D256" s="2"/>
      <c r="E256" s="3"/>
      <c r="F256" s="4"/>
      <c r="G256" s="5"/>
      <c r="H256" s="6"/>
      <c r="I256" s="7"/>
      <c r="J256" s="45"/>
      <c r="K256" s="48"/>
      <c r="L256" s="8"/>
      <c r="M256" s="9"/>
      <c r="N256" s="4"/>
      <c r="O256" s="8"/>
      <c r="P256" s="9"/>
      <c r="Q256" s="16"/>
      <c r="R256" s="17"/>
      <c r="S256" s="9"/>
      <c r="T256" s="4"/>
      <c r="U256" s="6"/>
      <c r="V256" s="40"/>
      <c r="W256" s="4"/>
      <c r="X256" s="5"/>
      <c r="Y256" s="6"/>
      <c r="Z256" s="4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6"/>
      <c r="BK256" s="10"/>
      <c r="BL256" s="10"/>
      <c r="BM256" s="11"/>
      <c r="BN256" s="7"/>
      <c r="BO256" s="8"/>
      <c r="BP256" s="9"/>
      <c r="BQ256" s="4"/>
      <c r="BR256" s="8"/>
      <c r="BS256" s="9"/>
      <c r="BT256" s="7"/>
      <c r="BU256" s="9"/>
      <c r="BV256" s="76"/>
      <c r="BW256" s="4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6"/>
      <c r="DH256" s="10"/>
      <c r="DI256" s="11"/>
      <c r="DJ256" s="7"/>
      <c r="DK256" s="8"/>
      <c r="DL256" s="9"/>
      <c r="DM256" s="7"/>
      <c r="DN256" s="8"/>
      <c r="DO256" s="18"/>
      <c r="DP256" s="4"/>
      <c r="DQ256" s="5"/>
      <c r="DR256" s="6"/>
      <c r="DS256" s="4"/>
      <c r="DT256" s="5"/>
      <c r="DU256" s="5"/>
      <c r="DV256" s="5"/>
      <c r="DW256" s="6"/>
      <c r="DX256" s="10"/>
      <c r="DY256" s="13"/>
      <c r="DZ256" s="14"/>
      <c r="EA256" s="15"/>
      <c r="EB256" s="13"/>
      <c r="EC256" s="14"/>
      <c r="ED256" s="15"/>
      <c r="EE256" s="13"/>
      <c r="EF256" s="14"/>
      <c r="EG256" s="15"/>
      <c r="EH256" s="13"/>
      <c r="EI256" s="14"/>
      <c r="EJ256" s="15"/>
      <c r="EK256" s="13"/>
      <c r="EL256" s="14"/>
      <c r="EM256" s="15"/>
      <c r="EN256" s="13"/>
      <c r="EO256" s="14"/>
      <c r="EP256" s="15"/>
      <c r="EQ256" s="13"/>
      <c r="ER256" s="14"/>
      <c r="ES256" s="15"/>
      <c r="ET256" s="13"/>
      <c r="EU256" s="14"/>
      <c r="EV256" s="15"/>
      <c r="EW256" s="13"/>
      <c r="EX256" s="14"/>
      <c r="EY256" s="15"/>
      <c r="EZ256" s="13"/>
      <c r="FA256" s="14"/>
      <c r="FB256" s="15"/>
      <c r="FC256" s="12"/>
      <c r="FD256" s="12"/>
      <c r="FE256" s="12"/>
      <c r="FF256" s="12"/>
      <c r="FG256" s="12"/>
      <c r="FH256" s="12"/>
      <c r="FI256" s="12"/>
      <c r="FJ256" s="12"/>
      <c r="FK256" s="12"/>
      <c r="FL256" s="12"/>
      <c r="FM256" s="12"/>
      <c r="FN256" s="12"/>
      <c r="FO256" s="12"/>
      <c r="FP256" s="12"/>
      <c r="FQ256" s="12"/>
      <c r="FR256" s="12"/>
      <c r="FS256" s="12"/>
      <c r="FT256" s="12"/>
      <c r="FU256" s="12"/>
      <c r="FV256" s="12"/>
      <c r="FW256" s="12"/>
      <c r="FX256" s="12"/>
      <c r="FY256" s="12"/>
      <c r="FZ256" s="12"/>
      <c r="GA256" s="12"/>
      <c r="GB256" s="12"/>
      <c r="GC256" s="12"/>
      <c r="GD256" s="12"/>
      <c r="GE256" s="12"/>
      <c r="GF256" s="12"/>
      <c r="GG256" s="12"/>
      <c r="GH256" s="12"/>
      <c r="GI256" s="12"/>
      <c r="GJ256" s="12"/>
      <c r="GK256" s="12"/>
      <c r="GL256" s="12"/>
      <c r="GM256" s="12"/>
      <c r="GN256" s="12"/>
      <c r="GO256" s="12"/>
      <c r="GP256" s="12"/>
      <c r="GQ256" s="12"/>
      <c r="GR256" s="12"/>
      <c r="GS256" s="12"/>
      <c r="GT256" s="12"/>
      <c r="GU256" s="12"/>
      <c r="GV256" s="12"/>
      <c r="GW256" s="12"/>
      <c r="GX256" s="12"/>
      <c r="GY256" s="12"/>
      <c r="GZ256" s="12"/>
      <c r="HA256" s="12"/>
      <c r="HB256" s="12"/>
      <c r="HC256" s="12"/>
      <c r="HD256" s="12"/>
      <c r="HE256" s="12"/>
      <c r="HF256" s="12"/>
      <c r="HG256" s="12"/>
      <c r="HH256" s="12"/>
      <c r="HI256" s="12"/>
      <c r="HJ256" s="12"/>
      <c r="HK256" s="12"/>
      <c r="HL256" s="12"/>
      <c r="HM256" s="12"/>
      <c r="HN256" s="12"/>
      <c r="HO256" s="12"/>
      <c r="HP256" s="12"/>
      <c r="HQ256" s="12"/>
      <c r="HR256" s="12"/>
      <c r="HS256" s="12"/>
      <c r="HT256" s="12"/>
      <c r="HU256" s="12"/>
      <c r="HV256" s="12"/>
      <c r="HW256" s="12"/>
      <c r="HX256" s="12"/>
      <c r="HY256" s="12"/>
      <c r="HZ256" s="12"/>
      <c r="IA256" s="12"/>
      <c r="IB256" s="12"/>
      <c r="IC256" s="12"/>
      <c r="ID256" s="12"/>
      <c r="IE256" s="12"/>
      <c r="IF256" s="12"/>
      <c r="IG256" s="12"/>
      <c r="IH256" s="12"/>
      <c r="II256" s="12"/>
      <c r="IJ256" s="12"/>
      <c r="IK256" s="12"/>
      <c r="IL256" s="12"/>
      <c r="IM256" s="12"/>
      <c r="IN256" s="12"/>
      <c r="IO256" s="12"/>
      <c r="IP256" s="12"/>
      <c r="IQ256" s="12"/>
      <c r="IR256" s="12"/>
      <c r="IS256" s="12"/>
      <c r="IT256" s="12"/>
      <c r="IU256" s="12"/>
      <c r="IV256" s="12"/>
      <c r="IW256" s="12"/>
      <c r="IX256" s="12"/>
      <c r="IY256" s="12"/>
      <c r="IZ256" s="12"/>
      <c r="JA256" s="12"/>
      <c r="JB256" s="12"/>
      <c r="JC256" s="12"/>
      <c r="JD256" s="12"/>
      <c r="JE256" s="12"/>
      <c r="JF256" s="12"/>
      <c r="JG256" s="12"/>
      <c r="JH256" s="12"/>
      <c r="JI256" s="169"/>
      <c r="JJ256" s="12"/>
      <c r="JK256" s="12"/>
      <c r="JL256" s="12"/>
      <c r="JM256" s="169"/>
      <c r="JN256" s="12"/>
      <c r="JO256" s="169"/>
      <c r="JP256" s="12"/>
      <c r="JQ256" s="169"/>
      <c r="JR256" s="12"/>
      <c r="JS256" s="169"/>
      <c r="JT256" s="12"/>
      <c r="JU256" s="169"/>
      <c r="JV256" s="12"/>
      <c r="JW256" s="12"/>
      <c r="JX256" s="12"/>
      <c r="JY256" s="12"/>
      <c r="JZ256" s="12"/>
      <c r="KA256" s="12"/>
      <c r="KB256" s="12"/>
      <c r="KC256" s="12"/>
      <c r="KD256" s="12"/>
      <c r="KE256" s="12"/>
      <c r="KF256" s="12"/>
      <c r="KG256" s="12"/>
      <c r="KH256" s="12"/>
      <c r="KI256" s="12"/>
      <c r="KJ256" s="12"/>
      <c r="KK256" s="12"/>
      <c r="KL256" s="12"/>
      <c r="KM256" s="12"/>
      <c r="KN256" s="12"/>
      <c r="KO256" s="12"/>
      <c r="KP256" s="12"/>
      <c r="KQ256" s="12"/>
      <c r="KR256" s="12"/>
      <c r="KS256" s="12"/>
      <c r="KT256" s="12"/>
      <c r="KU256" s="12"/>
      <c r="KV256" s="12"/>
      <c r="KW256" s="12"/>
      <c r="KX256" s="12"/>
      <c r="KY256" s="12"/>
      <c r="KZ256" s="12"/>
      <c r="LA256" s="12"/>
      <c r="LB256" s="12"/>
      <c r="LC256" s="12"/>
      <c r="LD256" s="12"/>
      <c r="LE256" s="12"/>
      <c r="LF256" s="12"/>
      <c r="LG256" s="12"/>
      <c r="LH256" s="12"/>
      <c r="LI256" s="12"/>
      <c r="LJ256" s="12"/>
      <c r="LK256" s="12"/>
      <c r="LL256" s="12"/>
      <c r="LM256" s="12"/>
      <c r="LN256" s="12"/>
      <c r="LO256" s="12"/>
      <c r="LP256" s="12"/>
      <c r="LQ256" s="12"/>
      <c r="LR256" s="12"/>
      <c r="LS256" s="12"/>
      <c r="LT256" s="12"/>
      <c r="LU256" s="12"/>
      <c r="LV256" s="12"/>
      <c r="LW256" s="12"/>
      <c r="LX256" s="12"/>
      <c r="LY256" s="12"/>
      <c r="LZ256" s="12"/>
      <c r="MA256" s="12"/>
      <c r="MB256" s="12"/>
      <c r="MC256" s="12"/>
      <c r="MD256" s="12"/>
      <c r="ME256" s="12"/>
      <c r="MF256" s="12"/>
      <c r="MG256" s="12"/>
      <c r="MH256" s="12"/>
      <c r="MI256" s="12"/>
      <c r="MJ256" s="12"/>
      <c r="MK256" s="12"/>
      <c r="ML256" s="12"/>
      <c r="MM256" s="12"/>
      <c r="MN256" s="12"/>
      <c r="MO256" s="12"/>
      <c r="MP256" s="12"/>
      <c r="MQ256" s="12"/>
      <c r="MR256" s="12"/>
      <c r="MS256" s="12"/>
      <c r="MT256" s="12"/>
      <c r="MU256" s="12"/>
      <c r="MV256" s="12"/>
      <c r="MW256" s="12"/>
      <c r="MX256" s="12"/>
      <c r="MY256" s="12"/>
      <c r="MZ256" s="12"/>
      <c r="NA256" s="12"/>
      <c r="NB256" s="12"/>
      <c r="NC256" s="12"/>
      <c r="ND256" s="12"/>
      <c r="NE256" s="12"/>
      <c r="NF256" s="12"/>
      <c r="NG256" s="12"/>
      <c r="NH256" s="12"/>
      <c r="NI256" s="12"/>
      <c r="NJ256" s="12"/>
      <c r="NK256" s="12"/>
      <c r="NL256" s="12"/>
      <c r="NM256" s="12"/>
      <c r="NN256" s="12"/>
      <c r="NO256" s="12"/>
      <c r="NP256" s="12"/>
      <c r="NQ256" s="12"/>
      <c r="NR256" s="12"/>
      <c r="NS256" s="12"/>
      <c r="NT256" s="12"/>
      <c r="NU256" s="12"/>
      <c r="NV256" s="12"/>
      <c r="NW256" s="12"/>
      <c r="NX256" s="12"/>
      <c r="NY256" s="12"/>
      <c r="NZ256" s="12"/>
      <c r="OA256" s="12"/>
      <c r="OB256" s="12"/>
      <c r="OC256" s="12"/>
      <c r="OD256" s="12"/>
      <c r="OE256" s="169"/>
      <c r="OF256" s="12"/>
      <c r="OG256" s="12"/>
      <c r="OH256" s="12"/>
      <c r="OI256" s="169"/>
      <c r="OJ256" s="12"/>
      <c r="OK256" s="169"/>
      <c r="OL256" s="12"/>
      <c r="OM256" s="169"/>
      <c r="ON256" s="12"/>
      <c r="OO256" s="169"/>
      <c r="OP256" s="12"/>
      <c r="OQ256" s="169"/>
      <c r="OR256" s="12"/>
      <c r="OS256" s="12"/>
      <c r="OT256" s="12"/>
      <c r="OU256" s="33"/>
      <c r="OV256" s="33"/>
      <c r="OW256" s="33"/>
      <c r="OX256" s="33"/>
      <c r="OY256" s="33"/>
      <c r="OZ256" s="33"/>
      <c r="PA256" s="33"/>
      <c r="PB256" s="33"/>
      <c r="PC256" s="33"/>
      <c r="PD256" s="33"/>
      <c r="PE256" s="33"/>
      <c r="PF256" s="33"/>
      <c r="PG256" s="33"/>
      <c r="PH256" s="33"/>
      <c r="PI256" s="33"/>
      <c r="PJ256" s="33"/>
      <c r="PK256" s="33"/>
      <c r="PL256" s="33"/>
    </row>
    <row r="257" spans="1:428">
      <c r="A257" s="2"/>
      <c r="B257" s="2"/>
      <c r="C257" s="2"/>
      <c r="D257" s="2"/>
      <c r="E257" s="3"/>
      <c r="F257" s="4"/>
      <c r="G257" s="5"/>
      <c r="H257" s="6"/>
      <c r="I257" s="7"/>
      <c r="J257" s="45"/>
      <c r="K257" s="48"/>
      <c r="L257" s="8"/>
      <c r="M257" s="9"/>
      <c r="N257" s="4"/>
      <c r="O257" s="8"/>
      <c r="P257" s="9"/>
      <c r="Q257" s="16"/>
      <c r="R257" s="17"/>
      <c r="S257" s="9"/>
      <c r="T257" s="4"/>
      <c r="U257" s="6"/>
      <c r="V257" s="40"/>
      <c r="W257" s="4"/>
      <c r="X257" s="5"/>
      <c r="Y257" s="6"/>
      <c r="Z257" s="4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6"/>
      <c r="BK257" s="10"/>
      <c r="BL257" s="10"/>
      <c r="BM257" s="11"/>
      <c r="BN257" s="7"/>
      <c r="BO257" s="8"/>
      <c r="BP257" s="9"/>
      <c r="BQ257" s="4"/>
      <c r="BR257" s="8"/>
      <c r="BS257" s="9"/>
      <c r="BT257" s="7"/>
      <c r="BU257" s="9"/>
      <c r="BV257" s="76"/>
      <c r="BW257" s="4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6"/>
      <c r="DH257" s="10"/>
      <c r="DI257" s="11"/>
      <c r="DJ257" s="7"/>
      <c r="DK257" s="8"/>
      <c r="DL257" s="9"/>
      <c r="DM257" s="7"/>
      <c r="DN257" s="8"/>
      <c r="DO257" s="18"/>
      <c r="DP257" s="4"/>
      <c r="DQ257" s="5"/>
      <c r="DR257" s="6"/>
      <c r="DS257" s="4"/>
      <c r="DT257" s="5"/>
      <c r="DU257" s="5"/>
      <c r="DV257" s="5"/>
      <c r="DW257" s="6"/>
      <c r="DX257" s="10"/>
      <c r="DY257" s="13"/>
      <c r="DZ257" s="14"/>
      <c r="EA257" s="15"/>
      <c r="EB257" s="13"/>
      <c r="EC257" s="14"/>
      <c r="ED257" s="15"/>
      <c r="EE257" s="13"/>
      <c r="EF257" s="14"/>
      <c r="EG257" s="15"/>
      <c r="EH257" s="13"/>
      <c r="EI257" s="14"/>
      <c r="EJ257" s="15"/>
      <c r="EK257" s="13"/>
      <c r="EL257" s="14"/>
      <c r="EM257" s="15"/>
      <c r="EN257" s="13"/>
      <c r="EO257" s="14"/>
      <c r="EP257" s="15"/>
      <c r="EQ257" s="13"/>
      <c r="ER257" s="14"/>
      <c r="ES257" s="15"/>
      <c r="ET257" s="13"/>
      <c r="EU257" s="14"/>
      <c r="EV257" s="15"/>
      <c r="EW257" s="13"/>
      <c r="EX257" s="14"/>
      <c r="EY257" s="15"/>
      <c r="EZ257" s="13"/>
      <c r="FA257" s="14"/>
      <c r="FB257" s="15"/>
      <c r="FC257" s="12"/>
      <c r="FD257" s="12"/>
      <c r="FE257" s="12"/>
      <c r="FF257" s="12"/>
      <c r="FG257" s="12"/>
      <c r="FH257" s="12"/>
      <c r="FI257" s="12"/>
      <c r="FJ257" s="12"/>
      <c r="FK257" s="12"/>
      <c r="FL257" s="12"/>
      <c r="FM257" s="12"/>
      <c r="FN257" s="12"/>
      <c r="FO257" s="12"/>
      <c r="FP257" s="12"/>
      <c r="FQ257" s="12"/>
      <c r="FR257" s="12"/>
      <c r="FS257" s="12"/>
      <c r="FT257" s="12"/>
      <c r="FU257" s="12"/>
      <c r="FV257" s="12"/>
      <c r="FW257" s="12"/>
      <c r="FX257" s="12"/>
      <c r="FY257" s="12"/>
      <c r="FZ257" s="12"/>
      <c r="GA257" s="12"/>
      <c r="GB257" s="12"/>
      <c r="GC257" s="12"/>
      <c r="GD257" s="12"/>
      <c r="GE257" s="12"/>
      <c r="GF257" s="12"/>
      <c r="GG257" s="12"/>
      <c r="GH257" s="12"/>
      <c r="GI257" s="12"/>
      <c r="GJ257" s="12"/>
      <c r="GK257" s="12"/>
      <c r="GL257" s="12"/>
      <c r="GM257" s="12"/>
      <c r="GN257" s="12"/>
      <c r="GO257" s="12"/>
      <c r="GP257" s="12"/>
      <c r="GQ257" s="12"/>
      <c r="GR257" s="12"/>
      <c r="GS257" s="12"/>
      <c r="GT257" s="12"/>
      <c r="GU257" s="12"/>
      <c r="GV257" s="12"/>
      <c r="GW257" s="12"/>
      <c r="GX257" s="12"/>
      <c r="GY257" s="12"/>
      <c r="GZ257" s="12"/>
      <c r="HA257" s="12"/>
      <c r="HB257" s="12"/>
      <c r="HC257" s="12"/>
      <c r="HD257" s="12"/>
      <c r="HE257" s="12"/>
      <c r="HF257" s="12"/>
      <c r="HG257" s="12"/>
      <c r="HH257" s="12"/>
      <c r="HI257" s="12"/>
      <c r="HJ257" s="12"/>
      <c r="HK257" s="12"/>
      <c r="HL257" s="12"/>
      <c r="HM257" s="12"/>
      <c r="HN257" s="12"/>
      <c r="HO257" s="12"/>
      <c r="HP257" s="12"/>
      <c r="HQ257" s="12"/>
      <c r="HR257" s="12"/>
      <c r="HS257" s="12"/>
      <c r="HT257" s="12"/>
      <c r="HU257" s="12"/>
      <c r="HV257" s="12"/>
      <c r="HW257" s="12"/>
      <c r="HX257" s="12"/>
      <c r="HY257" s="12"/>
      <c r="HZ257" s="12"/>
      <c r="IA257" s="12"/>
      <c r="IB257" s="12"/>
      <c r="IC257" s="12"/>
      <c r="ID257" s="12"/>
      <c r="IE257" s="12"/>
      <c r="IF257" s="12"/>
      <c r="IG257" s="12"/>
      <c r="IH257" s="12"/>
      <c r="II257" s="12"/>
      <c r="IJ257" s="12"/>
      <c r="IK257" s="12"/>
      <c r="IL257" s="12"/>
      <c r="IM257" s="12"/>
      <c r="IN257" s="12"/>
      <c r="IO257" s="12"/>
      <c r="IP257" s="12"/>
      <c r="IQ257" s="12"/>
      <c r="IR257" s="12"/>
      <c r="IS257" s="12"/>
      <c r="IT257" s="12"/>
      <c r="IU257" s="12"/>
      <c r="IV257" s="12"/>
      <c r="IW257" s="12"/>
      <c r="IX257" s="12"/>
      <c r="IY257" s="12"/>
      <c r="IZ257" s="12"/>
      <c r="JA257" s="12"/>
      <c r="JB257" s="12"/>
      <c r="JC257" s="12"/>
      <c r="JD257" s="12"/>
      <c r="JE257" s="12"/>
      <c r="JF257" s="12"/>
      <c r="JG257" s="12"/>
      <c r="JH257" s="12"/>
      <c r="JI257" s="169"/>
      <c r="JJ257" s="12"/>
      <c r="JK257" s="12"/>
      <c r="JL257" s="12"/>
      <c r="JM257" s="169"/>
      <c r="JN257" s="12"/>
      <c r="JO257" s="169"/>
      <c r="JP257" s="12"/>
      <c r="JQ257" s="169"/>
      <c r="JR257" s="12"/>
      <c r="JS257" s="169"/>
      <c r="JT257" s="12"/>
      <c r="JU257" s="169"/>
      <c r="JV257" s="12"/>
      <c r="JW257" s="12"/>
      <c r="JX257" s="12"/>
      <c r="JY257" s="12"/>
      <c r="JZ257" s="12"/>
      <c r="KA257" s="12"/>
      <c r="KB257" s="12"/>
      <c r="KC257" s="12"/>
      <c r="KD257" s="12"/>
      <c r="KE257" s="12"/>
      <c r="KF257" s="12"/>
      <c r="KG257" s="12"/>
      <c r="KH257" s="12"/>
      <c r="KI257" s="12"/>
      <c r="KJ257" s="12"/>
      <c r="KK257" s="12"/>
      <c r="KL257" s="12"/>
      <c r="KM257" s="12"/>
      <c r="KN257" s="12"/>
      <c r="KO257" s="12"/>
      <c r="KP257" s="12"/>
      <c r="KQ257" s="12"/>
      <c r="KR257" s="12"/>
      <c r="KS257" s="12"/>
      <c r="KT257" s="12"/>
      <c r="KU257" s="12"/>
      <c r="KV257" s="12"/>
      <c r="KW257" s="12"/>
      <c r="KX257" s="12"/>
      <c r="KY257" s="12"/>
      <c r="KZ257" s="12"/>
      <c r="LA257" s="12"/>
      <c r="LB257" s="12"/>
      <c r="LC257" s="12"/>
      <c r="LD257" s="12"/>
      <c r="LE257" s="12"/>
      <c r="LF257" s="12"/>
      <c r="LG257" s="12"/>
      <c r="LH257" s="12"/>
      <c r="LI257" s="12"/>
      <c r="LJ257" s="12"/>
      <c r="LK257" s="12"/>
      <c r="LL257" s="12"/>
      <c r="LM257" s="12"/>
      <c r="LN257" s="12"/>
      <c r="LO257" s="12"/>
      <c r="LP257" s="12"/>
      <c r="LQ257" s="12"/>
      <c r="LR257" s="12"/>
      <c r="LS257" s="12"/>
      <c r="LT257" s="12"/>
      <c r="LU257" s="12"/>
      <c r="LV257" s="12"/>
      <c r="LW257" s="12"/>
      <c r="LX257" s="12"/>
      <c r="LY257" s="12"/>
      <c r="LZ257" s="12"/>
      <c r="MA257" s="12"/>
      <c r="MB257" s="12"/>
      <c r="MC257" s="12"/>
      <c r="MD257" s="12"/>
      <c r="ME257" s="12"/>
      <c r="MF257" s="12"/>
      <c r="MG257" s="12"/>
      <c r="MH257" s="12"/>
      <c r="MI257" s="12"/>
      <c r="MJ257" s="12"/>
      <c r="MK257" s="12"/>
      <c r="ML257" s="12"/>
      <c r="MM257" s="12"/>
      <c r="MN257" s="12"/>
      <c r="MO257" s="12"/>
      <c r="MP257" s="12"/>
      <c r="MQ257" s="12"/>
      <c r="MR257" s="12"/>
      <c r="MS257" s="12"/>
      <c r="MT257" s="12"/>
      <c r="MU257" s="12"/>
      <c r="MV257" s="12"/>
      <c r="MW257" s="12"/>
      <c r="MX257" s="12"/>
      <c r="MY257" s="12"/>
      <c r="MZ257" s="12"/>
      <c r="NA257" s="12"/>
      <c r="NB257" s="12"/>
      <c r="NC257" s="12"/>
      <c r="ND257" s="12"/>
      <c r="NE257" s="12"/>
      <c r="NF257" s="12"/>
      <c r="NG257" s="12"/>
      <c r="NH257" s="12"/>
      <c r="NI257" s="12"/>
      <c r="NJ257" s="12"/>
      <c r="NK257" s="12"/>
      <c r="NL257" s="12"/>
      <c r="NM257" s="12"/>
      <c r="NN257" s="12"/>
      <c r="NO257" s="12"/>
      <c r="NP257" s="12"/>
      <c r="NQ257" s="12"/>
      <c r="NR257" s="12"/>
      <c r="NS257" s="12"/>
      <c r="NT257" s="12"/>
      <c r="NU257" s="12"/>
      <c r="NV257" s="12"/>
      <c r="NW257" s="12"/>
      <c r="NX257" s="12"/>
      <c r="NY257" s="12"/>
      <c r="NZ257" s="12"/>
      <c r="OA257" s="12"/>
      <c r="OB257" s="12"/>
      <c r="OC257" s="12"/>
      <c r="OD257" s="12"/>
      <c r="OE257" s="169"/>
      <c r="OF257" s="12"/>
      <c r="OG257" s="12"/>
      <c r="OH257" s="12"/>
      <c r="OI257" s="169"/>
      <c r="OJ257" s="12"/>
      <c r="OK257" s="169"/>
      <c r="OL257" s="12"/>
      <c r="OM257" s="169"/>
      <c r="ON257" s="12"/>
      <c r="OO257" s="169"/>
      <c r="OP257" s="12"/>
      <c r="OQ257" s="169"/>
      <c r="OR257" s="12"/>
      <c r="OS257" s="12"/>
      <c r="OT257" s="12"/>
      <c r="OU257" s="33"/>
      <c r="OV257" s="33"/>
      <c r="OW257" s="33"/>
      <c r="OX257" s="33"/>
      <c r="OY257" s="33"/>
      <c r="OZ257" s="33"/>
      <c r="PA257" s="33"/>
      <c r="PB257" s="33"/>
      <c r="PC257" s="33"/>
      <c r="PD257" s="33"/>
      <c r="PE257" s="33"/>
      <c r="PF257" s="33"/>
      <c r="PG257" s="33"/>
      <c r="PH257" s="33"/>
      <c r="PI257" s="33"/>
      <c r="PJ257" s="33"/>
      <c r="PK257" s="33"/>
      <c r="PL257" s="33"/>
    </row>
    <row r="258" spans="1:428">
      <c r="A258" s="2"/>
      <c r="B258" s="2"/>
      <c r="C258" s="2"/>
      <c r="D258" s="2"/>
      <c r="E258" s="3"/>
      <c r="F258" s="4"/>
      <c r="G258" s="5"/>
      <c r="H258" s="6"/>
      <c r="I258" s="7"/>
      <c r="J258" s="45"/>
      <c r="K258" s="48"/>
      <c r="L258" s="8"/>
      <c r="M258" s="9"/>
      <c r="N258" s="4"/>
      <c r="O258" s="8"/>
      <c r="P258" s="9"/>
      <c r="Q258" s="16"/>
      <c r="R258" s="17"/>
      <c r="S258" s="9"/>
      <c r="T258" s="4"/>
      <c r="U258" s="6"/>
      <c r="V258" s="40"/>
      <c r="W258" s="4"/>
      <c r="X258" s="5"/>
      <c r="Y258" s="6"/>
      <c r="Z258" s="4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6"/>
      <c r="BK258" s="10"/>
      <c r="BL258" s="10"/>
      <c r="BM258" s="11"/>
      <c r="BN258" s="7"/>
      <c r="BO258" s="8"/>
      <c r="BP258" s="9"/>
      <c r="BQ258" s="4"/>
      <c r="BR258" s="8"/>
      <c r="BS258" s="9"/>
      <c r="BT258" s="7"/>
      <c r="BU258" s="9"/>
      <c r="BV258" s="76"/>
      <c r="BW258" s="4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6"/>
      <c r="DH258" s="10"/>
      <c r="DI258" s="11"/>
      <c r="DJ258" s="7"/>
      <c r="DK258" s="8"/>
      <c r="DL258" s="9"/>
      <c r="DM258" s="7"/>
      <c r="DN258" s="8"/>
      <c r="DO258" s="18"/>
      <c r="DP258" s="4"/>
      <c r="DQ258" s="5"/>
      <c r="DR258" s="6"/>
      <c r="DS258" s="4"/>
      <c r="DT258" s="5"/>
      <c r="DU258" s="5"/>
      <c r="DV258" s="5"/>
      <c r="DW258" s="6"/>
      <c r="DX258" s="10"/>
      <c r="DY258" s="13"/>
      <c r="DZ258" s="14"/>
      <c r="EA258" s="15"/>
      <c r="EB258" s="13"/>
      <c r="EC258" s="14"/>
      <c r="ED258" s="15"/>
      <c r="EE258" s="13"/>
      <c r="EF258" s="14"/>
      <c r="EG258" s="15"/>
      <c r="EH258" s="13"/>
      <c r="EI258" s="14"/>
      <c r="EJ258" s="15"/>
      <c r="EK258" s="13"/>
      <c r="EL258" s="14"/>
      <c r="EM258" s="15"/>
      <c r="EN258" s="13"/>
      <c r="EO258" s="14"/>
      <c r="EP258" s="15"/>
      <c r="EQ258" s="13"/>
      <c r="ER258" s="14"/>
      <c r="ES258" s="15"/>
      <c r="ET258" s="13"/>
      <c r="EU258" s="14"/>
      <c r="EV258" s="15"/>
      <c r="EW258" s="13"/>
      <c r="EX258" s="14"/>
      <c r="EY258" s="15"/>
      <c r="EZ258" s="13"/>
      <c r="FA258" s="14"/>
      <c r="FB258" s="15"/>
      <c r="FC258" s="12"/>
      <c r="FD258" s="12"/>
      <c r="FE258" s="12"/>
      <c r="FF258" s="12"/>
      <c r="FG258" s="12"/>
      <c r="FH258" s="12"/>
      <c r="FI258" s="12"/>
      <c r="FJ258" s="12"/>
      <c r="FK258" s="12"/>
      <c r="FL258" s="12"/>
      <c r="FM258" s="12"/>
      <c r="FN258" s="12"/>
      <c r="FO258" s="12"/>
      <c r="FP258" s="12"/>
      <c r="FQ258" s="12"/>
      <c r="FR258" s="12"/>
      <c r="FS258" s="12"/>
      <c r="FT258" s="12"/>
      <c r="FU258" s="12"/>
      <c r="FV258" s="12"/>
      <c r="FW258" s="12"/>
      <c r="FX258" s="12"/>
      <c r="FY258" s="12"/>
      <c r="FZ258" s="12"/>
      <c r="GA258" s="12"/>
      <c r="GB258" s="12"/>
      <c r="GC258" s="12"/>
      <c r="GD258" s="12"/>
      <c r="GE258" s="12"/>
      <c r="GF258" s="12"/>
      <c r="GG258" s="12"/>
      <c r="GH258" s="12"/>
      <c r="GI258" s="12"/>
      <c r="GJ258" s="12"/>
      <c r="GK258" s="12"/>
      <c r="GL258" s="12"/>
      <c r="GM258" s="12"/>
      <c r="GN258" s="12"/>
      <c r="GO258" s="12"/>
      <c r="GP258" s="12"/>
      <c r="GQ258" s="12"/>
      <c r="GR258" s="12"/>
      <c r="GS258" s="12"/>
      <c r="GT258" s="12"/>
      <c r="GU258" s="12"/>
      <c r="GV258" s="12"/>
      <c r="GW258" s="12"/>
      <c r="GX258" s="12"/>
      <c r="GY258" s="12"/>
      <c r="GZ258" s="12"/>
      <c r="HA258" s="12"/>
      <c r="HB258" s="12"/>
      <c r="HC258" s="12"/>
      <c r="HD258" s="12"/>
      <c r="HE258" s="12"/>
      <c r="HF258" s="12"/>
      <c r="HG258" s="12"/>
      <c r="HH258" s="12"/>
      <c r="HI258" s="12"/>
      <c r="HJ258" s="12"/>
      <c r="HK258" s="12"/>
      <c r="HL258" s="12"/>
      <c r="HM258" s="12"/>
      <c r="HN258" s="12"/>
      <c r="HO258" s="12"/>
      <c r="HP258" s="12"/>
      <c r="HQ258" s="12"/>
      <c r="HR258" s="12"/>
      <c r="HS258" s="12"/>
      <c r="HT258" s="12"/>
      <c r="HU258" s="12"/>
      <c r="HV258" s="12"/>
      <c r="HW258" s="12"/>
      <c r="HX258" s="12"/>
      <c r="HY258" s="12"/>
      <c r="HZ258" s="12"/>
      <c r="IA258" s="12"/>
      <c r="IB258" s="12"/>
      <c r="IC258" s="12"/>
      <c r="ID258" s="12"/>
      <c r="IE258" s="12"/>
      <c r="IF258" s="12"/>
      <c r="IG258" s="12"/>
      <c r="IH258" s="12"/>
      <c r="II258" s="12"/>
      <c r="IJ258" s="12"/>
      <c r="IK258" s="12"/>
      <c r="IL258" s="12"/>
      <c r="IM258" s="12"/>
      <c r="IN258" s="12"/>
      <c r="IO258" s="12"/>
      <c r="IP258" s="12"/>
      <c r="IQ258" s="12"/>
      <c r="IR258" s="12"/>
      <c r="IS258" s="12"/>
      <c r="IT258" s="12"/>
      <c r="IU258" s="12"/>
      <c r="IV258" s="12"/>
      <c r="IW258" s="12"/>
      <c r="IX258" s="12"/>
      <c r="IY258" s="12"/>
      <c r="IZ258" s="12"/>
      <c r="JA258" s="12"/>
      <c r="JB258" s="12"/>
      <c r="JC258" s="12"/>
      <c r="JD258" s="12"/>
      <c r="JE258" s="12"/>
      <c r="JF258" s="12"/>
      <c r="JG258" s="12"/>
      <c r="JH258" s="12"/>
      <c r="JI258" s="169"/>
      <c r="JJ258" s="12"/>
      <c r="JK258" s="12"/>
      <c r="JL258" s="12"/>
      <c r="JM258" s="169"/>
      <c r="JN258" s="12"/>
      <c r="JO258" s="169"/>
      <c r="JP258" s="12"/>
      <c r="JQ258" s="169"/>
      <c r="JR258" s="12"/>
      <c r="JS258" s="169"/>
      <c r="JT258" s="12"/>
      <c r="JU258" s="169"/>
      <c r="JV258" s="12"/>
      <c r="JW258" s="12"/>
      <c r="JX258" s="12"/>
      <c r="JY258" s="12"/>
      <c r="JZ258" s="12"/>
      <c r="KA258" s="12"/>
      <c r="KB258" s="12"/>
      <c r="KC258" s="12"/>
      <c r="KD258" s="12"/>
      <c r="KE258" s="12"/>
      <c r="KF258" s="12"/>
      <c r="KG258" s="12"/>
      <c r="KH258" s="12"/>
      <c r="KI258" s="12"/>
      <c r="KJ258" s="12"/>
      <c r="KK258" s="12"/>
      <c r="KL258" s="12"/>
      <c r="KM258" s="12"/>
      <c r="KN258" s="12"/>
      <c r="KO258" s="12"/>
      <c r="KP258" s="12"/>
      <c r="KQ258" s="12"/>
      <c r="KR258" s="12"/>
      <c r="KS258" s="12"/>
      <c r="KT258" s="12"/>
      <c r="KU258" s="12"/>
      <c r="KV258" s="12"/>
      <c r="KW258" s="12"/>
      <c r="KX258" s="12"/>
      <c r="KY258" s="12"/>
      <c r="KZ258" s="12"/>
      <c r="LA258" s="12"/>
      <c r="LB258" s="12"/>
      <c r="LC258" s="12"/>
      <c r="LD258" s="12"/>
      <c r="LE258" s="12"/>
      <c r="LF258" s="12"/>
      <c r="LG258" s="12"/>
      <c r="LH258" s="12"/>
      <c r="LI258" s="12"/>
      <c r="LJ258" s="12"/>
      <c r="LK258" s="12"/>
      <c r="LL258" s="12"/>
      <c r="LM258" s="12"/>
      <c r="LN258" s="12"/>
      <c r="LO258" s="12"/>
      <c r="LP258" s="12"/>
      <c r="LQ258" s="12"/>
      <c r="LR258" s="12"/>
      <c r="LS258" s="12"/>
      <c r="LT258" s="12"/>
      <c r="LU258" s="12"/>
      <c r="LV258" s="12"/>
      <c r="LW258" s="12"/>
      <c r="LX258" s="12"/>
      <c r="LY258" s="12"/>
      <c r="LZ258" s="12"/>
      <c r="MA258" s="12"/>
      <c r="MB258" s="12"/>
      <c r="MC258" s="12"/>
      <c r="MD258" s="12"/>
      <c r="ME258" s="12"/>
      <c r="MF258" s="12"/>
      <c r="MG258" s="12"/>
      <c r="MH258" s="12"/>
      <c r="MI258" s="12"/>
      <c r="MJ258" s="12"/>
      <c r="MK258" s="12"/>
      <c r="ML258" s="12"/>
      <c r="MM258" s="12"/>
      <c r="MN258" s="12"/>
      <c r="MO258" s="12"/>
      <c r="MP258" s="12"/>
      <c r="MQ258" s="12"/>
      <c r="MR258" s="12"/>
      <c r="MS258" s="12"/>
      <c r="MT258" s="12"/>
      <c r="MU258" s="12"/>
      <c r="MV258" s="12"/>
      <c r="MW258" s="12"/>
      <c r="MX258" s="12"/>
      <c r="MY258" s="12"/>
      <c r="MZ258" s="12"/>
      <c r="NA258" s="12"/>
      <c r="NB258" s="12"/>
      <c r="NC258" s="12"/>
      <c r="ND258" s="12"/>
      <c r="NE258" s="12"/>
      <c r="NF258" s="12"/>
      <c r="NG258" s="12"/>
      <c r="NH258" s="12"/>
      <c r="NI258" s="12"/>
      <c r="NJ258" s="12"/>
      <c r="NK258" s="12"/>
      <c r="NL258" s="12"/>
      <c r="NM258" s="12"/>
      <c r="NN258" s="12"/>
      <c r="NO258" s="12"/>
      <c r="NP258" s="12"/>
      <c r="NQ258" s="12"/>
      <c r="NR258" s="12"/>
      <c r="NS258" s="12"/>
      <c r="NT258" s="12"/>
      <c r="NU258" s="12"/>
      <c r="NV258" s="12"/>
      <c r="NW258" s="12"/>
      <c r="NX258" s="12"/>
      <c r="NY258" s="12"/>
      <c r="NZ258" s="12"/>
      <c r="OA258" s="12"/>
      <c r="OB258" s="12"/>
      <c r="OC258" s="12"/>
      <c r="OD258" s="12"/>
      <c r="OE258" s="169"/>
      <c r="OF258" s="12"/>
      <c r="OG258" s="12"/>
      <c r="OH258" s="12"/>
      <c r="OI258" s="169"/>
      <c r="OJ258" s="12"/>
      <c r="OK258" s="169"/>
      <c r="OL258" s="12"/>
      <c r="OM258" s="169"/>
      <c r="ON258" s="12"/>
      <c r="OO258" s="169"/>
      <c r="OP258" s="12"/>
      <c r="OQ258" s="169"/>
      <c r="OR258" s="12"/>
      <c r="OS258" s="12"/>
      <c r="OT258" s="12"/>
      <c r="OU258" s="33"/>
      <c r="OV258" s="33"/>
      <c r="OW258" s="33"/>
      <c r="OX258" s="33"/>
      <c r="OY258" s="33"/>
      <c r="OZ258" s="33"/>
      <c r="PA258" s="33"/>
      <c r="PB258" s="33"/>
      <c r="PC258" s="33"/>
      <c r="PD258" s="33"/>
      <c r="PE258" s="33"/>
      <c r="PF258" s="33"/>
      <c r="PG258" s="33"/>
      <c r="PH258" s="33"/>
      <c r="PI258" s="33"/>
      <c r="PJ258" s="33"/>
      <c r="PK258" s="33"/>
      <c r="PL258" s="33"/>
    </row>
    <row r="259" spans="1:428">
      <c r="A259" s="2"/>
      <c r="B259" s="2"/>
      <c r="C259" s="2"/>
      <c r="D259" s="2"/>
      <c r="E259" s="3"/>
      <c r="F259" s="4"/>
      <c r="G259" s="5"/>
      <c r="H259" s="6"/>
      <c r="I259" s="7"/>
      <c r="J259" s="45"/>
      <c r="K259" s="48"/>
      <c r="L259" s="8"/>
      <c r="M259" s="9"/>
      <c r="N259" s="4"/>
      <c r="O259" s="8"/>
      <c r="P259" s="9"/>
      <c r="Q259" s="16"/>
      <c r="R259" s="17"/>
      <c r="S259" s="9"/>
      <c r="T259" s="4"/>
      <c r="U259" s="6"/>
      <c r="V259" s="40"/>
      <c r="W259" s="4"/>
      <c r="X259" s="5"/>
      <c r="Y259" s="6"/>
      <c r="Z259" s="4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6"/>
      <c r="BK259" s="10"/>
      <c r="BL259" s="10"/>
      <c r="BM259" s="11"/>
      <c r="BN259" s="7"/>
      <c r="BO259" s="8"/>
      <c r="BP259" s="9"/>
      <c r="BQ259" s="4"/>
      <c r="BR259" s="8"/>
      <c r="BS259" s="9"/>
      <c r="BT259" s="7"/>
      <c r="BU259" s="9"/>
      <c r="BV259" s="76"/>
      <c r="BW259" s="4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6"/>
      <c r="DH259" s="10"/>
      <c r="DI259" s="11"/>
      <c r="DJ259" s="7"/>
      <c r="DK259" s="8"/>
      <c r="DL259" s="9"/>
      <c r="DM259" s="7"/>
      <c r="DN259" s="8"/>
      <c r="DO259" s="18"/>
      <c r="DP259" s="4"/>
      <c r="DQ259" s="5"/>
      <c r="DR259" s="6"/>
      <c r="DS259" s="4"/>
      <c r="DT259" s="5"/>
      <c r="DU259" s="5"/>
      <c r="DV259" s="5"/>
      <c r="DW259" s="6"/>
      <c r="DX259" s="10"/>
      <c r="DY259" s="13"/>
      <c r="DZ259" s="14"/>
      <c r="EA259" s="15"/>
      <c r="EB259" s="13"/>
      <c r="EC259" s="14"/>
      <c r="ED259" s="15"/>
      <c r="EE259" s="13"/>
      <c r="EF259" s="14"/>
      <c r="EG259" s="15"/>
      <c r="EH259" s="13"/>
      <c r="EI259" s="14"/>
      <c r="EJ259" s="15"/>
      <c r="EK259" s="13"/>
      <c r="EL259" s="14"/>
      <c r="EM259" s="15"/>
      <c r="EN259" s="13"/>
      <c r="EO259" s="14"/>
      <c r="EP259" s="15"/>
      <c r="EQ259" s="13"/>
      <c r="ER259" s="14"/>
      <c r="ES259" s="15"/>
      <c r="ET259" s="13"/>
      <c r="EU259" s="14"/>
      <c r="EV259" s="15"/>
      <c r="EW259" s="13"/>
      <c r="EX259" s="14"/>
      <c r="EY259" s="15"/>
      <c r="EZ259" s="13"/>
      <c r="FA259" s="14"/>
      <c r="FB259" s="15"/>
      <c r="FC259" s="12"/>
      <c r="FD259" s="12"/>
      <c r="FE259" s="12"/>
      <c r="FF259" s="12"/>
      <c r="FG259" s="12"/>
      <c r="FH259" s="12"/>
      <c r="FI259" s="12"/>
      <c r="FJ259" s="12"/>
      <c r="FK259" s="12"/>
      <c r="FL259" s="12"/>
      <c r="FM259" s="12"/>
      <c r="FN259" s="12"/>
      <c r="FO259" s="12"/>
      <c r="FP259" s="12"/>
      <c r="FQ259" s="12"/>
      <c r="FR259" s="12"/>
      <c r="FS259" s="12"/>
      <c r="FT259" s="12"/>
      <c r="FU259" s="12"/>
      <c r="FV259" s="12"/>
      <c r="FW259" s="12"/>
      <c r="FX259" s="12"/>
      <c r="FY259" s="12"/>
      <c r="FZ259" s="12"/>
      <c r="GA259" s="12"/>
      <c r="GB259" s="12"/>
      <c r="GC259" s="12"/>
      <c r="GD259" s="12"/>
      <c r="GE259" s="12"/>
      <c r="GF259" s="12"/>
      <c r="GG259" s="12"/>
      <c r="GH259" s="12"/>
      <c r="GI259" s="12"/>
      <c r="GJ259" s="12"/>
      <c r="GK259" s="12"/>
      <c r="GL259" s="12"/>
      <c r="GM259" s="12"/>
      <c r="GN259" s="12"/>
      <c r="GO259" s="12"/>
      <c r="GP259" s="12"/>
      <c r="GQ259" s="12"/>
      <c r="GR259" s="12"/>
      <c r="GS259" s="12"/>
      <c r="GT259" s="12"/>
      <c r="GU259" s="12"/>
      <c r="GV259" s="12"/>
      <c r="GW259" s="12"/>
      <c r="GX259" s="12"/>
      <c r="GY259" s="12"/>
      <c r="GZ259" s="12"/>
      <c r="HA259" s="12"/>
      <c r="HB259" s="12"/>
      <c r="HC259" s="12"/>
      <c r="HD259" s="12"/>
      <c r="HE259" s="12"/>
      <c r="HF259" s="12"/>
      <c r="HG259" s="12"/>
      <c r="HH259" s="12"/>
      <c r="HI259" s="12"/>
      <c r="HJ259" s="12"/>
      <c r="HK259" s="12"/>
      <c r="HL259" s="12"/>
      <c r="HM259" s="12"/>
      <c r="HN259" s="12"/>
      <c r="HO259" s="12"/>
      <c r="HP259" s="12"/>
      <c r="HQ259" s="12"/>
      <c r="HR259" s="12"/>
      <c r="HS259" s="12"/>
      <c r="HT259" s="12"/>
      <c r="HU259" s="12"/>
      <c r="HV259" s="12"/>
      <c r="HW259" s="12"/>
      <c r="HX259" s="12"/>
      <c r="HY259" s="12"/>
      <c r="HZ259" s="12"/>
      <c r="IA259" s="12"/>
      <c r="IB259" s="12"/>
      <c r="IC259" s="12"/>
      <c r="ID259" s="12"/>
      <c r="IE259" s="12"/>
      <c r="IF259" s="12"/>
      <c r="IG259" s="12"/>
      <c r="IH259" s="12"/>
      <c r="II259" s="12"/>
      <c r="IJ259" s="12"/>
      <c r="IK259" s="12"/>
      <c r="IL259" s="12"/>
      <c r="IM259" s="12"/>
      <c r="IN259" s="12"/>
      <c r="IO259" s="12"/>
      <c r="IP259" s="12"/>
      <c r="IQ259" s="12"/>
      <c r="IR259" s="12"/>
      <c r="IS259" s="12"/>
      <c r="IT259" s="12"/>
      <c r="IU259" s="12"/>
      <c r="IV259" s="12"/>
      <c r="IW259" s="12"/>
      <c r="IX259" s="12"/>
      <c r="IY259" s="12"/>
      <c r="IZ259" s="12"/>
      <c r="JA259" s="12"/>
      <c r="JB259" s="12"/>
      <c r="JC259" s="12"/>
      <c r="JD259" s="12"/>
      <c r="JE259" s="12"/>
      <c r="JF259" s="12"/>
      <c r="JG259" s="12"/>
      <c r="JH259" s="12"/>
      <c r="JI259" s="169"/>
      <c r="JJ259" s="12"/>
      <c r="JK259" s="12"/>
      <c r="JL259" s="12"/>
      <c r="JM259" s="169"/>
      <c r="JN259" s="12"/>
      <c r="JO259" s="169"/>
      <c r="JP259" s="12"/>
      <c r="JQ259" s="169"/>
      <c r="JR259" s="12"/>
      <c r="JS259" s="169"/>
      <c r="JT259" s="12"/>
      <c r="JU259" s="169"/>
      <c r="JV259" s="12"/>
      <c r="JW259" s="12"/>
      <c r="JX259" s="12"/>
      <c r="JY259" s="12"/>
      <c r="JZ259" s="12"/>
      <c r="KA259" s="12"/>
      <c r="KB259" s="12"/>
      <c r="KC259" s="12"/>
      <c r="KD259" s="12"/>
      <c r="KE259" s="12"/>
      <c r="KF259" s="12"/>
      <c r="KG259" s="12"/>
      <c r="KH259" s="12"/>
      <c r="KI259" s="12"/>
      <c r="KJ259" s="12"/>
      <c r="KK259" s="12"/>
      <c r="KL259" s="12"/>
      <c r="KM259" s="12"/>
      <c r="KN259" s="12"/>
      <c r="KO259" s="12"/>
      <c r="KP259" s="12"/>
      <c r="KQ259" s="12"/>
      <c r="KR259" s="12"/>
      <c r="KS259" s="12"/>
      <c r="KT259" s="12"/>
      <c r="KU259" s="12"/>
      <c r="KV259" s="12"/>
      <c r="KW259" s="12"/>
      <c r="KX259" s="12"/>
      <c r="KY259" s="12"/>
      <c r="KZ259" s="12"/>
      <c r="LA259" s="12"/>
      <c r="LB259" s="12"/>
      <c r="LC259" s="12"/>
      <c r="LD259" s="12"/>
      <c r="LE259" s="12"/>
      <c r="LF259" s="12"/>
      <c r="LG259" s="12"/>
      <c r="LH259" s="12"/>
      <c r="LI259" s="12"/>
      <c r="LJ259" s="12"/>
      <c r="LK259" s="12"/>
      <c r="LL259" s="12"/>
      <c r="LM259" s="12"/>
      <c r="LN259" s="12"/>
      <c r="LO259" s="12"/>
      <c r="LP259" s="12"/>
      <c r="LQ259" s="12"/>
      <c r="LR259" s="12"/>
      <c r="LS259" s="12"/>
      <c r="LT259" s="12"/>
      <c r="LU259" s="12"/>
      <c r="LV259" s="12"/>
      <c r="LW259" s="12"/>
      <c r="LX259" s="12"/>
      <c r="LY259" s="12"/>
      <c r="LZ259" s="12"/>
      <c r="MA259" s="12"/>
      <c r="MB259" s="12"/>
      <c r="MC259" s="12"/>
      <c r="MD259" s="12"/>
      <c r="ME259" s="12"/>
      <c r="MF259" s="12"/>
      <c r="MG259" s="12"/>
      <c r="MH259" s="12"/>
      <c r="MI259" s="12"/>
      <c r="MJ259" s="12"/>
      <c r="MK259" s="12"/>
      <c r="ML259" s="12"/>
      <c r="MM259" s="12"/>
      <c r="MN259" s="12"/>
      <c r="MO259" s="12"/>
      <c r="MP259" s="12"/>
      <c r="MQ259" s="12"/>
      <c r="MR259" s="12"/>
      <c r="MS259" s="12"/>
      <c r="MT259" s="12"/>
      <c r="MU259" s="12"/>
      <c r="MV259" s="12"/>
      <c r="MW259" s="12"/>
      <c r="MX259" s="12"/>
      <c r="MY259" s="12"/>
      <c r="MZ259" s="12"/>
      <c r="NA259" s="12"/>
      <c r="NB259" s="12"/>
      <c r="NC259" s="12"/>
      <c r="ND259" s="12"/>
      <c r="NE259" s="12"/>
      <c r="NF259" s="12"/>
      <c r="NG259" s="12"/>
      <c r="NH259" s="12"/>
      <c r="NI259" s="12"/>
      <c r="NJ259" s="12"/>
      <c r="NK259" s="12"/>
      <c r="NL259" s="12"/>
      <c r="NM259" s="12"/>
      <c r="NN259" s="12"/>
      <c r="NO259" s="12"/>
      <c r="NP259" s="12"/>
      <c r="NQ259" s="12"/>
      <c r="NR259" s="12"/>
      <c r="NS259" s="12"/>
      <c r="NT259" s="12"/>
      <c r="NU259" s="12"/>
      <c r="NV259" s="12"/>
      <c r="NW259" s="12"/>
      <c r="NX259" s="12"/>
      <c r="NY259" s="12"/>
      <c r="NZ259" s="12"/>
      <c r="OA259" s="12"/>
      <c r="OB259" s="12"/>
      <c r="OC259" s="12"/>
      <c r="OD259" s="12"/>
      <c r="OE259" s="169"/>
      <c r="OF259" s="12"/>
      <c r="OG259" s="12"/>
      <c r="OH259" s="12"/>
      <c r="OI259" s="169"/>
      <c r="OJ259" s="12"/>
      <c r="OK259" s="169"/>
      <c r="OL259" s="12"/>
      <c r="OM259" s="169"/>
      <c r="ON259" s="12"/>
      <c r="OO259" s="169"/>
      <c r="OP259" s="12"/>
      <c r="OQ259" s="169"/>
      <c r="OR259" s="12"/>
      <c r="OS259" s="12"/>
      <c r="OT259" s="12"/>
      <c r="OU259" s="33"/>
      <c r="OV259" s="33"/>
      <c r="OW259" s="33"/>
      <c r="OX259" s="33"/>
      <c r="OY259" s="33"/>
      <c r="OZ259" s="33"/>
      <c r="PA259" s="33"/>
      <c r="PB259" s="33"/>
      <c r="PC259" s="33"/>
      <c r="PD259" s="33"/>
      <c r="PE259" s="33"/>
      <c r="PF259" s="33"/>
      <c r="PG259" s="33"/>
      <c r="PH259" s="33"/>
      <c r="PI259" s="33"/>
      <c r="PJ259" s="33"/>
      <c r="PK259" s="33"/>
      <c r="PL259" s="33"/>
    </row>
    <row r="260" spans="1:428">
      <c r="A260" s="2"/>
      <c r="B260" s="2"/>
      <c r="C260" s="2"/>
      <c r="D260" s="2"/>
      <c r="E260" s="3"/>
      <c r="F260" s="4"/>
      <c r="G260" s="5"/>
      <c r="H260" s="6"/>
      <c r="I260" s="7"/>
      <c r="J260" s="45"/>
      <c r="K260" s="48"/>
      <c r="L260" s="8"/>
      <c r="M260" s="9"/>
      <c r="N260" s="4"/>
      <c r="O260" s="8"/>
      <c r="P260" s="9"/>
      <c r="Q260" s="16"/>
      <c r="R260" s="17"/>
      <c r="S260" s="9"/>
      <c r="T260" s="4"/>
      <c r="U260" s="6"/>
      <c r="V260" s="40"/>
      <c r="W260" s="4"/>
      <c r="X260" s="5"/>
      <c r="Y260" s="6"/>
      <c r="Z260" s="4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6"/>
      <c r="BK260" s="10"/>
      <c r="BL260" s="10"/>
      <c r="BM260" s="11"/>
      <c r="BN260" s="7"/>
      <c r="BO260" s="8"/>
      <c r="BP260" s="9"/>
      <c r="BQ260" s="4"/>
      <c r="BR260" s="8"/>
      <c r="BS260" s="9"/>
      <c r="BT260" s="7"/>
      <c r="BU260" s="9"/>
      <c r="BV260" s="76"/>
      <c r="BW260" s="4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6"/>
      <c r="DH260" s="10"/>
      <c r="DI260" s="11"/>
      <c r="DJ260" s="7"/>
      <c r="DK260" s="8"/>
      <c r="DL260" s="9"/>
      <c r="DM260" s="7"/>
      <c r="DN260" s="8"/>
      <c r="DO260" s="18"/>
      <c r="DP260" s="4"/>
      <c r="DQ260" s="5"/>
      <c r="DR260" s="6"/>
      <c r="DS260" s="4"/>
      <c r="DT260" s="5"/>
      <c r="DU260" s="5"/>
      <c r="DV260" s="5"/>
      <c r="DW260" s="6"/>
      <c r="DX260" s="10"/>
      <c r="DY260" s="13"/>
      <c r="DZ260" s="14"/>
      <c r="EA260" s="15"/>
      <c r="EB260" s="13"/>
      <c r="EC260" s="14"/>
      <c r="ED260" s="15"/>
      <c r="EE260" s="13"/>
      <c r="EF260" s="14"/>
      <c r="EG260" s="15"/>
      <c r="EH260" s="13"/>
      <c r="EI260" s="14"/>
      <c r="EJ260" s="15"/>
      <c r="EK260" s="13"/>
      <c r="EL260" s="14"/>
      <c r="EM260" s="15"/>
      <c r="EN260" s="13"/>
      <c r="EO260" s="14"/>
      <c r="EP260" s="15"/>
      <c r="EQ260" s="13"/>
      <c r="ER260" s="14"/>
      <c r="ES260" s="15"/>
      <c r="ET260" s="13"/>
      <c r="EU260" s="14"/>
      <c r="EV260" s="15"/>
      <c r="EW260" s="13"/>
      <c r="EX260" s="14"/>
      <c r="EY260" s="15"/>
      <c r="EZ260" s="13"/>
      <c r="FA260" s="14"/>
      <c r="FB260" s="15"/>
      <c r="FC260" s="12"/>
      <c r="FD260" s="12"/>
      <c r="FE260" s="12"/>
      <c r="FF260" s="12"/>
      <c r="FG260" s="12"/>
      <c r="FH260" s="12"/>
      <c r="FI260" s="12"/>
      <c r="FJ260" s="12"/>
      <c r="FK260" s="12"/>
      <c r="FL260" s="12"/>
      <c r="FM260" s="12"/>
      <c r="FN260" s="12"/>
      <c r="FO260" s="12"/>
      <c r="FP260" s="12"/>
      <c r="FQ260" s="12"/>
      <c r="FR260" s="12"/>
      <c r="FS260" s="12"/>
      <c r="FT260" s="12"/>
      <c r="FU260" s="12"/>
      <c r="FV260" s="12"/>
      <c r="FW260" s="12"/>
      <c r="FX260" s="12"/>
      <c r="FY260" s="12"/>
      <c r="FZ260" s="12"/>
      <c r="GA260" s="12"/>
      <c r="GB260" s="12"/>
      <c r="GC260" s="12"/>
      <c r="GD260" s="12"/>
      <c r="GE260" s="12"/>
      <c r="GF260" s="12"/>
      <c r="GG260" s="12"/>
      <c r="GH260" s="12"/>
      <c r="GI260" s="12"/>
      <c r="GJ260" s="12"/>
      <c r="GK260" s="12"/>
      <c r="GL260" s="12"/>
      <c r="GM260" s="12"/>
      <c r="GN260" s="12"/>
      <c r="GO260" s="12"/>
      <c r="GP260" s="12"/>
      <c r="GQ260" s="12"/>
      <c r="GR260" s="12"/>
      <c r="GS260" s="12"/>
      <c r="GT260" s="12"/>
      <c r="GU260" s="12"/>
      <c r="GV260" s="12"/>
      <c r="GW260" s="12"/>
      <c r="GX260" s="12"/>
      <c r="GY260" s="12"/>
      <c r="GZ260" s="12"/>
      <c r="HA260" s="12"/>
      <c r="HB260" s="12"/>
      <c r="HC260" s="12"/>
      <c r="HD260" s="12"/>
      <c r="HE260" s="12"/>
      <c r="HF260" s="12"/>
      <c r="HG260" s="12"/>
      <c r="HH260" s="12"/>
      <c r="HI260" s="12"/>
      <c r="HJ260" s="12"/>
      <c r="HK260" s="12"/>
      <c r="HL260" s="12"/>
      <c r="HM260" s="12"/>
      <c r="HN260" s="12"/>
      <c r="HO260" s="12"/>
      <c r="HP260" s="12"/>
      <c r="HQ260" s="12"/>
      <c r="HR260" s="12"/>
      <c r="HS260" s="12"/>
      <c r="HT260" s="12"/>
      <c r="HU260" s="12"/>
      <c r="HV260" s="12"/>
      <c r="HW260" s="12"/>
      <c r="HX260" s="12"/>
      <c r="HY260" s="12"/>
      <c r="HZ260" s="12"/>
      <c r="IA260" s="12"/>
      <c r="IB260" s="12"/>
      <c r="IC260" s="12"/>
      <c r="ID260" s="12"/>
      <c r="IE260" s="12"/>
      <c r="IF260" s="12"/>
      <c r="IG260" s="12"/>
      <c r="IH260" s="12"/>
      <c r="II260" s="12"/>
      <c r="IJ260" s="12"/>
      <c r="IK260" s="12"/>
      <c r="IL260" s="12"/>
      <c r="IM260" s="12"/>
      <c r="IN260" s="12"/>
      <c r="IO260" s="12"/>
      <c r="IP260" s="12"/>
      <c r="IQ260" s="12"/>
      <c r="IR260" s="12"/>
      <c r="IS260" s="12"/>
      <c r="IT260" s="12"/>
      <c r="IU260" s="12"/>
      <c r="IV260" s="12"/>
      <c r="IW260" s="12"/>
      <c r="IX260" s="12"/>
      <c r="IY260" s="12"/>
      <c r="IZ260" s="12"/>
      <c r="JA260" s="12"/>
      <c r="JB260" s="12"/>
      <c r="JC260" s="12"/>
      <c r="JD260" s="12"/>
      <c r="JE260" s="12"/>
      <c r="JF260" s="12"/>
      <c r="JG260" s="12"/>
      <c r="JH260" s="12"/>
      <c r="JI260" s="169"/>
      <c r="JJ260" s="12"/>
      <c r="JK260" s="12"/>
      <c r="JL260" s="12"/>
      <c r="JM260" s="169"/>
      <c r="JN260" s="12"/>
      <c r="JO260" s="169"/>
      <c r="JP260" s="12"/>
      <c r="JQ260" s="169"/>
      <c r="JR260" s="12"/>
      <c r="JS260" s="169"/>
      <c r="JT260" s="12"/>
      <c r="JU260" s="169"/>
      <c r="JV260" s="12"/>
      <c r="JW260" s="12"/>
      <c r="JX260" s="12"/>
      <c r="JY260" s="12"/>
      <c r="JZ260" s="12"/>
      <c r="KA260" s="12"/>
      <c r="KB260" s="12"/>
      <c r="KC260" s="12"/>
      <c r="KD260" s="12"/>
      <c r="KE260" s="12"/>
      <c r="KF260" s="12"/>
      <c r="KG260" s="12"/>
      <c r="KH260" s="12"/>
      <c r="KI260" s="12"/>
      <c r="KJ260" s="12"/>
      <c r="KK260" s="12"/>
      <c r="KL260" s="12"/>
      <c r="KM260" s="12"/>
      <c r="KN260" s="12"/>
      <c r="KO260" s="12"/>
      <c r="KP260" s="12"/>
      <c r="KQ260" s="12"/>
      <c r="KR260" s="12"/>
      <c r="KS260" s="12"/>
      <c r="KT260" s="12"/>
      <c r="KU260" s="12"/>
      <c r="KV260" s="12"/>
      <c r="KW260" s="12"/>
      <c r="KX260" s="12"/>
      <c r="KY260" s="12"/>
      <c r="KZ260" s="12"/>
      <c r="LA260" s="12"/>
      <c r="LB260" s="12"/>
      <c r="LC260" s="12"/>
      <c r="LD260" s="12"/>
      <c r="LE260" s="12"/>
      <c r="LF260" s="12"/>
      <c r="LG260" s="12"/>
      <c r="LH260" s="12"/>
      <c r="LI260" s="12"/>
      <c r="LJ260" s="12"/>
      <c r="LK260" s="12"/>
      <c r="LL260" s="12"/>
      <c r="LM260" s="12"/>
      <c r="LN260" s="12"/>
      <c r="LO260" s="12"/>
      <c r="LP260" s="12"/>
      <c r="LQ260" s="12"/>
      <c r="LR260" s="12"/>
      <c r="LS260" s="12"/>
      <c r="LT260" s="12"/>
      <c r="LU260" s="12"/>
      <c r="LV260" s="12"/>
      <c r="LW260" s="12"/>
      <c r="LX260" s="12"/>
      <c r="LY260" s="12"/>
      <c r="LZ260" s="12"/>
      <c r="MA260" s="12"/>
      <c r="MB260" s="12"/>
      <c r="MC260" s="12"/>
      <c r="MD260" s="12"/>
      <c r="ME260" s="12"/>
      <c r="MF260" s="12"/>
      <c r="MG260" s="12"/>
      <c r="MH260" s="12"/>
      <c r="MI260" s="12"/>
      <c r="MJ260" s="12"/>
      <c r="MK260" s="12"/>
      <c r="ML260" s="12"/>
      <c r="MM260" s="12"/>
      <c r="MN260" s="12"/>
      <c r="MO260" s="12"/>
      <c r="MP260" s="12"/>
      <c r="MQ260" s="12"/>
      <c r="MR260" s="12"/>
      <c r="MS260" s="12"/>
      <c r="MT260" s="12"/>
      <c r="MU260" s="12"/>
      <c r="MV260" s="12"/>
      <c r="MW260" s="12"/>
      <c r="MX260" s="12"/>
      <c r="MY260" s="12"/>
      <c r="MZ260" s="12"/>
      <c r="NA260" s="12"/>
      <c r="NB260" s="12"/>
      <c r="NC260" s="12"/>
      <c r="ND260" s="12"/>
      <c r="NE260" s="12"/>
      <c r="NF260" s="12"/>
      <c r="NG260" s="12"/>
      <c r="NH260" s="12"/>
      <c r="NI260" s="12"/>
      <c r="NJ260" s="12"/>
      <c r="NK260" s="12"/>
      <c r="NL260" s="12"/>
      <c r="NM260" s="12"/>
      <c r="NN260" s="12"/>
      <c r="NO260" s="12"/>
      <c r="NP260" s="12"/>
      <c r="NQ260" s="12"/>
      <c r="NR260" s="12"/>
      <c r="NS260" s="12"/>
      <c r="NT260" s="12"/>
      <c r="NU260" s="12"/>
      <c r="NV260" s="12"/>
      <c r="NW260" s="12"/>
      <c r="NX260" s="12"/>
      <c r="NY260" s="12"/>
      <c r="NZ260" s="12"/>
      <c r="OA260" s="12"/>
      <c r="OB260" s="12"/>
      <c r="OC260" s="12"/>
      <c r="OD260" s="12"/>
      <c r="OE260" s="169"/>
      <c r="OF260" s="12"/>
      <c r="OG260" s="12"/>
      <c r="OH260" s="12"/>
      <c r="OI260" s="169"/>
      <c r="OJ260" s="12"/>
      <c r="OK260" s="169"/>
      <c r="OL260" s="12"/>
      <c r="OM260" s="169"/>
      <c r="ON260" s="12"/>
      <c r="OO260" s="169"/>
      <c r="OP260" s="12"/>
      <c r="OQ260" s="169"/>
      <c r="OR260" s="12"/>
      <c r="OS260" s="12"/>
      <c r="OT260" s="12"/>
      <c r="OU260" s="33"/>
      <c r="OV260" s="33"/>
      <c r="OW260" s="33"/>
      <c r="OX260" s="33"/>
      <c r="OY260" s="33"/>
      <c r="OZ260" s="33"/>
      <c r="PA260" s="33"/>
      <c r="PB260" s="33"/>
      <c r="PC260" s="33"/>
      <c r="PD260" s="33"/>
      <c r="PE260" s="33"/>
      <c r="PF260" s="33"/>
      <c r="PG260" s="33"/>
      <c r="PH260" s="33"/>
      <c r="PI260" s="33"/>
      <c r="PJ260" s="33"/>
      <c r="PK260" s="33"/>
      <c r="PL260" s="33"/>
    </row>
    <row r="261" spans="1:428">
      <c r="A261" s="2"/>
      <c r="B261" s="2"/>
      <c r="C261" s="2"/>
      <c r="D261" s="2"/>
      <c r="E261" s="3"/>
      <c r="F261" s="4"/>
      <c r="G261" s="5"/>
      <c r="H261" s="6"/>
      <c r="I261" s="7"/>
      <c r="J261" s="45"/>
      <c r="K261" s="48"/>
      <c r="L261" s="8"/>
      <c r="M261" s="9"/>
      <c r="N261" s="4"/>
      <c r="O261" s="8"/>
      <c r="P261" s="9"/>
      <c r="Q261" s="16"/>
      <c r="R261" s="17"/>
      <c r="S261" s="9"/>
      <c r="T261" s="4"/>
      <c r="U261" s="6"/>
      <c r="V261" s="40"/>
      <c r="W261" s="4"/>
      <c r="X261" s="5"/>
      <c r="Y261" s="6"/>
      <c r="Z261" s="4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6"/>
      <c r="BK261" s="10"/>
      <c r="BL261" s="10"/>
      <c r="BM261" s="11"/>
      <c r="BN261" s="7"/>
      <c r="BO261" s="8"/>
      <c r="BP261" s="9"/>
      <c r="BQ261" s="4"/>
      <c r="BR261" s="8"/>
      <c r="BS261" s="9"/>
      <c r="BT261" s="7"/>
      <c r="BU261" s="9"/>
      <c r="BV261" s="76"/>
      <c r="BW261" s="4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6"/>
      <c r="DH261" s="10"/>
      <c r="DI261" s="11"/>
      <c r="DJ261" s="7"/>
      <c r="DK261" s="8"/>
      <c r="DL261" s="9"/>
      <c r="DM261" s="7"/>
      <c r="DN261" s="8"/>
      <c r="DO261" s="18"/>
      <c r="DP261" s="4"/>
      <c r="DQ261" s="5"/>
      <c r="DR261" s="6"/>
      <c r="DS261" s="4"/>
      <c r="DT261" s="5"/>
      <c r="DU261" s="5"/>
      <c r="DV261" s="5"/>
      <c r="DW261" s="6"/>
      <c r="DX261" s="10"/>
      <c r="DY261" s="13"/>
      <c r="DZ261" s="14"/>
      <c r="EA261" s="15"/>
      <c r="EB261" s="13"/>
      <c r="EC261" s="14"/>
      <c r="ED261" s="15"/>
      <c r="EE261" s="13"/>
      <c r="EF261" s="14"/>
      <c r="EG261" s="15"/>
      <c r="EH261" s="13"/>
      <c r="EI261" s="14"/>
      <c r="EJ261" s="15"/>
      <c r="EK261" s="13"/>
      <c r="EL261" s="14"/>
      <c r="EM261" s="15"/>
      <c r="EN261" s="13"/>
      <c r="EO261" s="14"/>
      <c r="EP261" s="15"/>
      <c r="EQ261" s="13"/>
      <c r="ER261" s="14"/>
      <c r="ES261" s="15"/>
      <c r="ET261" s="13"/>
      <c r="EU261" s="14"/>
      <c r="EV261" s="15"/>
      <c r="EW261" s="13"/>
      <c r="EX261" s="14"/>
      <c r="EY261" s="15"/>
      <c r="EZ261" s="13"/>
      <c r="FA261" s="14"/>
      <c r="FB261" s="15"/>
      <c r="FC261" s="12"/>
      <c r="FD261" s="12"/>
      <c r="FE261" s="12"/>
      <c r="FF261" s="12"/>
      <c r="FG261" s="12"/>
      <c r="FH261" s="12"/>
      <c r="FI261" s="12"/>
      <c r="FJ261" s="12"/>
      <c r="FK261" s="12"/>
      <c r="FL261" s="12"/>
      <c r="FM261" s="12"/>
      <c r="FN261" s="12"/>
      <c r="FO261" s="12"/>
      <c r="FP261" s="12"/>
      <c r="FQ261" s="12"/>
      <c r="FR261" s="12"/>
      <c r="FS261" s="12"/>
      <c r="FT261" s="12"/>
      <c r="FU261" s="12"/>
      <c r="FV261" s="12"/>
      <c r="FW261" s="12"/>
      <c r="FX261" s="12"/>
      <c r="FY261" s="12"/>
      <c r="FZ261" s="12"/>
      <c r="GA261" s="12"/>
      <c r="GB261" s="12"/>
      <c r="GC261" s="12"/>
      <c r="GD261" s="12"/>
      <c r="GE261" s="12"/>
      <c r="GF261" s="12"/>
      <c r="GG261" s="12"/>
      <c r="GH261" s="12"/>
      <c r="GI261" s="12"/>
      <c r="GJ261" s="12"/>
      <c r="GK261" s="12"/>
      <c r="GL261" s="12"/>
      <c r="GM261" s="12"/>
      <c r="GN261" s="12"/>
      <c r="GO261" s="12"/>
      <c r="GP261" s="12"/>
      <c r="GQ261" s="12"/>
      <c r="GR261" s="12"/>
      <c r="GS261" s="12"/>
      <c r="GT261" s="12"/>
      <c r="GU261" s="12"/>
      <c r="GV261" s="12"/>
      <c r="GW261" s="12"/>
      <c r="GX261" s="12"/>
      <c r="GY261" s="12"/>
      <c r="GZ261" s="12"/>
      <c r="HA261" s="12"/>
      <c r="HB261" s="12"/>
      <c r="HC261" s="12"/>
      <c r="HD261" s="12"/>
      <c r="HE261" s="12"/>
      <c r="HF261" s="12"/>
      <c r="HG261" s="12"/>
      <c r="HH261" s="12"/>
      <c r="HI261" s="12"/>
      <c r="HJ261" s="12"/>
      <c r="HK261" s="12"/>
      <c r="HL261" s="12"/>
      <c r="HM261" s="12"/>
      <c r="HN261" s="12"/>
      <c r="HO261" s="12"/>
      <c r="HP261" s="12"/>
      <c r="HQ261" s="12"/>
      <c r="HR261" s="12"/>
      <c r="HS261" s="12"/>
      <c r="HT261" s="12"/>
      <c r="HU261" s="12"/>
      <c r="HV261" s="12"/>
      <c r="HW261" s="12"/>
      <c r="HX261" s="12"/>
      <c r="HY261" s="12"/>
      <c r="HZ261" s="12"/>
      <c r="IA261" s="12"/>
      <c r="IB261" s="12"/>
      <c r="IC261" s="12"/>
      <c r="ID261" s="12"/>
      <c r="IE261" s="12"/>
      <c r="IF261" s="12"/>
      <c r="IG261" s="12"/>
      <c r="IH261" s="12"/>
      <c r="II261" s="12"/>
      <c r="IJ261" s="12"/>
      <c r="IK261" s="12"/>
      <c r="IL261" s="12"/>
      <c r="IM261" s="12"/>
      <c r="IN261" s="12"/>
      <c r="IO261" s="12"/>
      <c r="IP261" s="12"/>
      <c r="IQ261" s="12"/>
      <c r="IR261" s="12"/>
      <c r="IS261" s="12"/>
      <c r="IT261" s="12"/>
      <c r="IU261" s="12"/>
      <c r="IV261" s="12"/>
      <c r="IW261" s="12"/>
      <c r="IX261" s="12"/>
      <c r="IY261" s="12"/>
      <c r="IZ261" s="12"/>
      <c r="JA261" s="12"/>
      <c r="JB261" s="12"/>
      <c r="JC261" s="12"/>
      <c r="JD261" s="12"/>
      <c r="JE261" s="12"/>
      <c r="JF261" s="12"/>
      <c r="JG261" s="12"/>
      <c r="JH261" s="12"/>
      <c r="JI261" s="169"/>
      <c r="JJ261" s="12"/>
      <c r="JK261" s="12"/>
      <c r="JL261" s="12"/>
      <c r="JM261" s="169"/>
      <c r="JN261" s="12"/>
      <c r="JO261" s="169"/>
      <c r="JP261" s="12"/>
      <c r="JQ261" s="169"/>
      <c r="JR261" s="12"/>
      <c r="JS261" s="169"/>
      <c r="JT261" s="12"/>
      <c r="JU261" s="169"/>
      <c r="JV261" s="12"/>
      <c r="JW261" s="12"/>
      <c r="JX261" s="12"/>
      <c r="JY261" s="12"/>
      <c r="JZ261" s="12"/>
      <c r="KA261" s="12"/>
      <c r="KB261" s="12"/>
      <c r="KC261" s="12"/>
      <c r="KD261" s="12"/>
      <c r="KE261" s="12"/>
      <c r="KF261" s="12"/>
      <c r="KG261" s="12"/>
      <c r="KH261" s="12"/>
      <c r="KI261" s="12"/>
      <c r="KJ261" s="12"/>
      <c r="KK261" s="12"/>
      <c r="KL261" s="12"/>
      <c r="KM261" s="12"/>
      <c r="KN261" s="12"/>
      <c r="KO261" s="12"/>
      <c r="KP261" s="12"/>
      <c r="KQ261" s="12"/>
      <c r="KR261" s="12"/>
      <c r="KS261" s="12"/>
      <c r="KT261" s="12"/>
      <c r="KU261" s="12"/>
      <c r="KV261" s="12"/>
      <c r="KW261" s="12"/>
      <c r="KX261" s="12"/>
      <c r="KY261" s="12"/>
      <c r="KZ261" s="12"/>
      <c r="LA261" s="12"/>
      <c r="LB261" s="12"/>
      <c r="LC261" s="12"/>
      <c r="LD261" s="12"/>
      <c r="LE261" s="12"/>
      <c r="LF261" s="12"/>
      <c r="LG261" s="12"/>
      <c r="LH261" s="12"/>
      <c r="LI261" s="12"/>
      <c r="LJ261" s="12"/>
      <c r="LK261" s="12"/>
      <c r="LL261" s="12"/>
      <c r="LM261" s="12"/>
      <c r="LN261" s="12"/>
      <c r="LO261" s="12"/>
      <c r="LP261" s="12"/>
      <c r="LQ261" s="12"/>
      <c r="LR261" s="12"/>
      <c r="LS261" s="12"/>
      <c r="LT261" s="12"/>
      <c r="LU261" s="12"/>
      <c r="LV261" s="12"/>
      <c r="LW261" s="12"/>
      <c r="LX261" s="12"/>
      <c r="LY261" s="12"/>
      <c r="LZ261" s="12"/>
      <c r="MA261" s="12"/>
      <c r="MB261" s="12"/>
      <c r="MC261" s="12"/>
      <c r="MD261" s="12"/>
      <c r="ME261" s="12"/>
      <c r="MF261" s="12"/>
      <c r="MG261" s="12"/>
      <c r="MH261" s="12"/>
      <c r="MI261" s="12"/>
      <c r="MJ261" s="12"/>
      <c r="MK261" s="12"/>
      <c r="ML261" s="12"/>
      <c r="MM261" s="12"/>
      <c r="MN261" s="12"/>
      <c r="MO261" s="12"/>
      <c r="MP261" s="12"/>
      <c r="MQ261" s="12"/>
      <c r="MR261" s="12"/>
      <c r="MS261" s="12"/>
      <c r="MT261" s="12"/>
      <c r="MU261" s="12"/>
      <c r="MV261" s="12"/>
      <c r="MW261" s="12"/>
      <c r="MX261" s="12"/>
      <c r="MY261" s="12"/>
      <c r="MZ261" s="12"/>
      <c r="NA261" s="12"/>
      <c r="NB261" s="12"/>
      <c r="NC261" s="12"/>
      <c r="ND261" s="12"/>
      <c r="NE261" s="12"/>
      <c r="NF261" s="12"/>
      <c r="NG261" s="12"/>
      <c r="NH261" s="12"/>
      <c r="NI261" s="12"/>
      <c r="NJ261" s="12"/>
      <c r="NK261" s="12"/>
      <c r="NL261" s="12"/>
      <c r="NM261" s="12"/>
      <c r="NN261" s="12"/>
      <c r="NO261" s="12"/>
      <c r="NP261" s="12"/>
      <c r="NQ261" s="12"/>
      <c r="NR261" s="12"/>
      <c r="NS261" s="12"/>
      <c r="NT261" s="12"/>
      <c r="NU261" s="12"/>
      <c r="NV261" s="12"/>
      <c r="NW261" s="12"/>
      <c r="NX261" s="12"/>
      <c r="NY261" s="12"/>
      <c r="NZ261" s="12"/>
      <c r="OA261" s="12"/>
      <c r="OB261" s="12"/>
      <c r="OC261" s="12"/>
      <c r="OD261" s="12"/>
      <c r="OE261" s="169"/>
      <c r="OF261" s="12"/>
      <c r="OG261" s="12"/>
      <c r="OH261" s="12"/>
      <c r="OI261" s="169"/>
      <c r="OJ261" s="12"/>
      <c r="OK261" s="169"/>
      <c r="OL261" s="12"/>
      <c r="OM261" s="169"/>
      <c r="ON261" s="12"/>
      <c r="OO261" s="169"/>
      <c r="OP261" s="12"/>
      <c r="OQ261" s="169"/>
      <c r="OR261" s="12"/>
      <c r="OS261" s="12"/>
      <c r="OT261" s="12"/>
      <c r="OU261" s="33"/>
      <c r="OV261" s="33"/>
      <c r="OW261" s="33"/>
      <c r="OX261" s="33"/>
      <c r="OY261" s="33"/>
      <c r="OZ261" s="33"/>
      <c r="PA261" s="33"/>
      <c r="PB261" s="33"/>
      <c r="PC261" s="33"/>
      <c r="PD261" s="33"/>
      <c r="PE261" s="33"/>
      <c r="PF261" s="33"/>
      <c r="PG261" s="33"/>
      <c r="PH261" s="33"/>
      <c r="PI261" s="33"/>
      <c r="PJ261" s="33"/>
      <c r="PK261" s="33"/>
      <c r="PL261" s="33"/>
    </row>
    <row r="262" spans="1:428">
      <c r="A262" s="2"/>
      <c r="B262" s="2"/>
      <c r="C262" s="2"/>
      <c r="D262" s="2"/>
      <c r="E262" s="3"/>
      <c r="F262" s="4"/>
      <c r="G262" s="5"/>
      <c r="H262" s="6"/>
      <c r="I262" s="7"/>
      <c r="J262" s="45"/>
      <c r="K262" s="48"/>
      <c r="L262" s="8"/>
      <c r="M262" s="9"/>
      <c r="N262" s="4"/>
      <c r="O262" s="8"/>
      <c r="P262" s="9"/>
      <c r="Q262" s="16"/>
      <c r="R262" s="17"/>
      <c r="S262" s="9"/>
      <c r="T262" s="4"/>
      <c r="U262" s="6"/>
      <c r="V262" s="40"/>
      <c r="W262" s="4"/>
      <c r="X262" s="5"/>
      <c r="Y262" s="6"/>
      <c r="Z262" s="4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6"/>
      <c r="BK262" s="10"/>
      <c r="BL262" s="10"/>
      <c r="BM262" s="11"/>
      <c r="BN262" s="7"/>
      <c r="BO262" s="8"/>
      <c r="BP262" s="9"/>
      <c r="BQ262" s="4"/>
      <c r="BR262" s="8"/>
      <c r="BS262" s="9"/>
      <c r="BT262" s="7"/>
      <c r="BU262" s="9"/>
      <c r="BV262" s="76"/>
      <c r="BW262" s="4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6"/>
      <c r="DH262" s="10"/>
      <c r="DI262" s="11"/>
      <c r="DJ262" s="7"/>
      <c r="DK262" s="8"/>
      <c r="DL262" s="9"/>
      <c r="DM262" s="7"/>
      <c r="DN262" s="8"/>
      <c r="DO262" s="18"/>
      <c r="DP262" s="4"/>
      <c r="DQ262" s="5"/>
      <c r="DR262" s="6"/>
      <c r="DS262" s="4"/>
      <c r="DT262" s="5"/>
      <c r="DU262" s="5"/>
      <c r="DV262" s="5"/>
      <c r="DW262" s="6"/>
      <c r="DX262" s="10"/>
      <c r="DY262" s="13"/>
      <c r="DZ262" s="14"/>
      <c r="EA262" s="15"/>
      <c r="EB262" s="13"/>
      <c r="EC262" s="14"/>
      <c r="ED262" s="15"/>
      <c r="EE262" s="13"/>
      <c r="EF262" s="14"/>
      <c r="EG262" s="15"/>
      <c r="EH262" s="13"/>
      <c r="EI262" s="14"/>
      <c r="EJ262" s="15"/>
      <c r="EK262" s="13"/>
      <c r="EL262" s="14"/>
      <c r="EM262" s="15"/>
      <c r="EN262" s="13"/>
      <c r="EO262" s="14"/>
      <c r="EP262" s="15"/>
      <c r="EQ262" s="13"/>
      <c r="ER262" s="14"/>
      <c r="ES262" s="15"/>
      <c r="ET262" s="13"/>
      <c r="EU262" s="14"/>
      <c r="EV262" s="15"/>
      <c r="EW262" s="13"/>
      <c r="EX262" s="14"/>
      <c r="EY262" s="15"/>
      <c r="EZ262" s="13"/>
      <c r="FA262" s="14"/>
      <c r="FB262" s="15"/>
      <c r="FC262" s="12"/>
      <c r="FD262" s="12"/>
      <c r="FE262" s="12"/>
      <c r="FF262" s="12"/>
      <c r="FG262" s="12"/>
      <c r="FH262" s="12"/>
      <c r="FI262" s="12"/>
      <c r="FJ262" s="12"/>
      <c r="FK262" s="12"/>
      <c r="FL262" s="12"/>
      <c r="FM262" s="12"/>
      <c r="FN262" s="12"/>
      <c r="FO262" s="12"/>
      <c r="FP262" s="12"/>
      <c r="FQ262" s="12"/>
      <c r="FR262" s="12"/>
      <c r="FS262" s="12"/>
      <c r="FT262" s="12"/>
      <c r="FU262" s="12"/>
      <c r="FV262" s="12"/>
      <c r="FW262" s="12"/>
      <c r="FX262" s="12"/>
      <c r="FY262" s="12"/>
      <c r="FZ262" s="12"/>
      <c r="GA262" s="12"/>
      <c r="GB262" s="12"/>
      <c r="GC262" s="12"/>
      <c r="GD262" s="12"/>
      <c r="GE262" s="12"/>
      <c r="GF262" s="12"/>
      <c r="GG262" s="12"/>
      <c r="GH262" s="12"/>
      <c r="GI262" s="12"/>
      <c r="GJ262" s="12"/>
      <c r="GK262" s="12"/>
      <c r="GL262" s="12"/>
      <c r="GM262" s="12"/>
      <c r="GN262" s="12"/>
      <c r="GO262" s="12"/>
      <c r="GP262" s="12"/>
      <c r="GQ262" s="12"/>
      <c r="GR262" s="12"/>
      <c r="GS262" s="12"/>
      <c r="GT262" s="12"/>
      <c r="GU262" s="12"/>
      <c r="GV262" s="12"/>
      <c r="GW262" s="12"/>
      <c r="GX262" s="12"/>
      <c r="GY262" s="12"/>
      <c r="GZ262" s="12"/>
      <c r="HA262" s="12"/>
      <c r="HB262" s="12"/>
      <c r="HC262" s="12"/>
      <c r="HD262" s="12"/>
      <c r="HE262" s="12"/>
      <c r="HF262" s="12"/>
      <c r="HG262" s="12"/>
      <c r="HH262" s="12"/>
      <c r="HI262" s="12"/>
      <c r="HJ262" s="12"/>
      <c r="HK262" s="12"/>
      <c r="HL262" s="12"/>
      <c r="HM262" s="12"/>
      <c r="HN262" s="12"/>
      <c r="HO262" s="12"/>
      <c r="HP262" s="12"/>
      <c r="HQ262" s="12"/>
      <c r="HR262" s="12"/>
      <c r="HS262" s="12"/>
      <c r="HT262" s="12"/>
      <c r="HU262" s="12"/>
      <c r="HV262" s="12"/>
      <c r="HW262" s="12"/>
      <c r="HX262" s="12"/>
      <c r="HY262" s="12"/>
      <c r="HZ262" s="12"/>
      <c r="IA262" s="12"/>
      <c r="IB262" s="12"/>
      <c r="IC262" s="12"/>
      <c r="ID262" s="12"/>
      <c r="IE262" s="12"/>
      <c r="IF262" s="12"/>
      <c r="IG262" s="12"/>
      <c r="IH262" s="12"/>
      <c r="II262" s="12"/>
      <c r="IJ262" s="12"/>
      <c r="IK262" s="12"/>
      <c r="IL262" s="12"/>
      <c r="IM262" s="12"/>
      <c r="IN262" s="12"/>
      <c r="IO262" s="12"/>
      <c r="IP262" s="12"/>
      <c r="IQ262" s="12"/>
      <c r="IR262" s="12"/>
      <c r="IS262" s="12"/>
      <c r="IT262" s="12"/>
      <c r="IU262" s="12"/>
      <c r="IV262" s="12"/>
      <c r="IW262" s="12"/>
      <c r="IX262" s="12"/>
      <c r="IY262" s="12"/>
      <c r="IZ262" s="12"/>
      <c r="JA262" s="12"/>
      <c r="JB262" s="12"/>
      <c r="JC262" s="12"/>
      <c r="JD262" s="12"/>
      <c r="JE262" s="12"/>
      <c r="JF262" s="12"/>
      <c r="JG262" s="12"/>
      <c r="JH262" s="12"/>
      <c r="JI262" s="169"/>
      <c r="JJ262" s="12"/>
      <c r="JK262" s="12"/>
      <c r="JL262" s="12"/>
      <c r="JM262" s="169"/>
      <c r="JN262" s="12"/>
      <c r="JO262" s="169"/>
      <c r="JP262" s="12"/>
      <c r="JQ262" s="169"/>
      <c r="JR262" s="12"/>
      <c r="JS262" s="169"/>
      <c r="JT262" s="12"/>
      <c r="JU262" s="169"/>
      <c r="JV262" s="12"/>
      <c r="JW262" s="12"/>
      <c r="JX262" s="12"/>
      <c r="JY262" s="12"/>
      <c r="JZ262" s="12"/>
      <c r="KA262" s="12"/>
      <c r="KB262" s="12"/>
      <c r="KC262" s="12"/>
      <c r="KD262" s="12"/>
      <c r="KE262" s="12"/>
      <c r="KF262" s="12"/>
      <c r="KG262" s="12"/>
      <c r="KH262" s="12"/>
      <c r="KI262" s="12"/>
      <c r="KJ262" s="12"/>
      <c r="KK262" s="12"/>
      <c r="KL262" s="12"/>
      <c r="KM262" s="12"/>
      <c r="KN262" s="12"/>
      <c r="KO262" s="12"/>
      <c r="KP262" s="12"/>
      <c r="KQ262" s="12"/>
      <c r="KR262" s="12"/>
      <c r="KS262" s="12"/>
      <c r="KT262" s="12"/>
      <c r="KU262" s="12"/>
      <c r="KV262" s="12"/>
      <c r="KW262" s="12"/>
      <c r="KX262" s="12"/>
      <c r="KY262" s="12"/>
      <c r="KZ262" s="12"/>
      <c r="LA262" s="12"/>
      <c r="LB262" s="12"/>
      <c r="LC262" s="12"/>
      <c r="LD262" s="12"/>
      <c r="LE262" s="12"/>
      <c r="LF262" s="12"/>
      <c r="LG262" s="12"/>
      <c r="LH262" s="12"/>
      <c r="LI262" s="12"/>
      <c r="LJ262" s="12"/>
      <c r="LK262" s="12"/>
      <c r="LL262" s="12"/>
      <c r="LM262" s="12"/>
      <c r="LN262" s="12"/>
      <c r="LO262" s="12"/>
      <c r="LP262" s="12"/>
      <c r="LQ262" s="12"/>
      <c r="LR262" s="12"/>
      <c r="LS262" s="12"/>
      <c r="LT262" s="12"/>
      <c r="LU262" s="12"/>
      <c r="LV262" s="12"/>
      <c r="LW262" s="12"/>
      <c r="LX262" s="12"/>
      <c r="LY262" s="12"/>
      <c r="LZ262" s="12"/>
      <c r="MA262" s="12"/>
      <c r="MB262" s="12"/>
      <c r="MC262" s="12"/>
      <c r="MD262" s="12"/>
      <c r="ME262" s="12"/>
      <c r="MF262" s="12"/>
      <c r="MG262" s="12"/>
      <c r="MH262" s="12"/>
      <c r="MI262" s="12"/>
      <c r="MJ262" s="12"/>
      <c r="MK262" s="12"/>
      <c r="ML262" s="12"/>
      <c r="MM262" s="12"/>
      <c r="MN262" s="12"/>
      <c r="MO262" s="12"/>
      <c r="MP262" s="12"/>
      <c r="MQ262" s="12"/>
      <c r="MR262" s="12"/>
      <c r="MS262" s="12"/>
      <c r="MT262" s="12"/>
      <c r="MU262" s="12"/>
      <c r="MV262" s="12"/>
      <c r="MW262" s="12"/>
      <c r="MX262" s="12"/>
      <c r="MY262" s="12"/>
      <c r="MZ262" s="12"/>
      <c r="NA262" s="12"/>
      <c r="NB262" s="12"/>
      <c r="NC262" s="12"/>
      <c r="ND262" s="12"/>
      <c r="NE262" s="12"/>
      <c r="NF262" s="12"/>
      <c r="NG262" s="12"/>
      <c r="NH262" s="12"/>
      <c r="NI262" s="12"/>
      <c r="NJ262" s="12"/>
      <c r="NK262" s="12"/>
      <c r="NL262" s="12"/>
      <c r="NM262" s="12"/>
      <c r="NN262" s="12"/>
      <c r="NO262" s="12"/>
      <c r="NP262" s="12"/>
      <c r="NQ262" s="12"/>
      <c r="NR262" s="12"/>
      <c r="NS262" s="12"/>
      <c r="NT262" s="12"/>
      <c r="NU262" s="12"/>
      <c r="NV262" s="12"/>
      <c r="NW262" s="12"/>
      <c r="NX262" s="12"/>
      <c r="NY262" s="12"/>
      <c r="NZ262" s="12"/>
      <c r="OA262" s="12"/>
      <c r="OB262" s="12"/>
      <c r="OC262" s="12"/>
      <c r="OD262" s="12"/>
      <c r="OE262" s="169"/>
      <c r="OF262" s="12"/>
      <c r="OG262" s="12"/>
      <c r="OH262" s="12"/>
      <c r="OI262" s="169"/>
      <c r="OJ262" s="12"/>
      <c r="OK262" s="169"/>
      <c r="OL262" s="12"/>
      <c r="OM262" s="169"/>
      <c r="ON262" s="12"/>
      <c r="OO262" s="169"/>
      <c r="OP262" s="12"/>
      <c r="OQ262" s="169"/>
      <c r="OR262" s="12"/>
      <c r="OS262" s="12"/>
      <c r="OT262" s="12"/>
      <c r="OU262" s="33"/>
      <c r="OV262" s="33"/>
      <c r="OW262" s="33"/>
      <c r="OX262" s="33"/>
      <c r="OY262" s="33"/>
      <c r="OZ262" s="33"/>
      <c r="PA262" s="33"/>
      <c r="PB262" s="33"/>
      <c r="PC262" s="33"/>
      <c r="PD262" s="33"/>
      <c r="PE262" s="33"/>
      <c r="PF262" s="33"/>
      <c r="PG262" s="33"/>
      <c r="PH262" s="33"/>
      <c r="PI262" s="33"/>
      <c r="PJ262" s="33"/>
      <c r="PK262" s="33"/>
      <c r="PL262" s="33"/>
    </row>
    <row r="263" spans="1:428">
      <c r="A263" s="2"/>
      <c r="B263" s="2"/>
      <c r="C263" s="2"/>
      <c r="D263" s="2"/>
      <c r="E263" s="3"/>
      <c r="F263" s="4"/>
      <c r="G263" s="5"/>
      <c r="H263" s="6"/>
      <c r="I263" s="7"/>
      <c r="J263" s="45"/>
      <c r="K263" s="48"/>
      <c r="L263" s="8"/>
      <c r="M263" s="9"/>
      <c r="N263" s="4"/>
      <c r="O263" s="8"/>
      <c r="P263" s="9"/>
      <c r="Q263" s="16"/>
      <c r="R263" s="17"/>
      <c r="S263" s="9"/>
      <c r="T263" s="4"/>
      <c r="U263" s="6"/>
      <c r="V263" s="40"/>
      <c r="W263" s="4"/>
      <c r="X263" s="5"/>
      <c r="Y263" s="6"/>
      <c r="Z263" s="4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6"/>
      <c r="BK263" s="10"/>
      <c r="BL263" s="10"/>
      <c r="BM263" s="11"/>
      <c r="BN263" s="7"/>
      <c r="BO263" s="8"/>
      <c r="BP263" s="9"/>
      <c r="BQ263" s="4"/>
      <c r="BR263" s="8"/>
      <c r="BS263" s="9"/>
      <c r="BT263" s="7"/>
      <c r="BU263" s="9"/>
      <c r="BV263" s="76"/>
      <c r="BW263" s="4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6"/>
      <c r="DH263" s="10"/>
      <c r="DI263" s="11"/>
      <c r="DJ263" s="7"/>
      <c r="DK263" s="8"/>
      <c r="DL263" s="9"/>
      <c r="DM263" s="7"/>
      <c r="DN263" s="8"/>
      <c r="DO263" s="18"/>
      <c r="DP263" s="4"/>
      <c r="DQ263" s="5"/>
      <c r="DR263" s="6"/>
      <c r="DS263" s="4"/>
      <c r="DT263" s="5"/>
      <c r="DU263" s="5"/>
      <c r="DV263" s="5"/>
      <c r="DW263" s="6"/>
      <c r="DX263" s="10"/>
      <c r="DY263" s="13"/>
      <c r="DZ263" s="14"/>
      <c r="EA263" s="15"/>
      <c r="EB263" s="13"/>
      <c r="EC263" s="14"/>
      <c r="ED263" s="15"/>
      <c r="EE263" s="13"/>
      <c r="EF263" s="14"/>
      <c r="EG263" s="15"/>
      <c r="EH263" s="13"/>
      <c r="EI263" s="14"/>
      <c r="EJ263" s="15"/>
      <c r="EK263" s="13"/>
      <c r="EL263" s="14"/>
      <c r="EM263" s="15"/>
      <c r="EN263" s="13"/>
      <c r="EO263" s="14"/>
      <c r="EP263" s="15"/>
      <c r="EQ263" s="13"/>
      <c r="ER263" s="14"/>
      <c r="ES263" s="15"/>
      <c r="ET263" s="13"/>
      <c r="EU263" s="14"/>
      <c r="EV263" s="15"/>
      <c r="EW263" s="13"/>
      <c r="EX263" s="14"/>
      <c r="EY263" s="15"/>
      <c r="EZ263" s="13"/>
      <c r="FA263" s="14"/>
      <c r="FB263" s="15"/>
      <c r="FC263" s="12"/>
      <c r="FD263" s="12"/>
      <c r="FE263" s="12"/>
      <c r="FF263" s="12"/>
      <c r="FG263" s="12"/>
      <c r="FH263" s="12"/>
      <c r="FI263" s="12"/>
      <c r="FJ263" s="12"/>
      <c r="FK263" s="12"/>
      <c r="FL263" s="12"/>
      <c r="FM263" s="12"/>
      <c r="FN263" s="12"/>
      <c r="FO263" s="12"/>
      <c r="FP263" s="12"/>
      <c r="FQ263" s="12"/>
      <c r="FR263" s="12"/>
      <c r="FS263" s="12"/>
      <c r="FT263" s="12"/>
      <c r="FU263" s="12"/>
      <c r="FV263" s="12"/>
      <c r="FW263" s="12"/>
      <c r="FX263" s="12"/>
      <c r="FY263" s="12"/>
      <c r="FZ263" s="12"/>
      <c r="GA263" s="12"/>
      <c r="GB263" s="12"/>
      <c r="GC263" s="12"/>
      <c r="GD263" s="12"/>
      <c r="GE263" s="12"/>
      <c r="GF263" s="12"/>
      <c r="GG263" s="12"/>
      <c r="GH263" s="12"/>
      <c r="GI263" s="12"/>
      <c r="GJ263" s="12"/>
      <c r="GK263" s="12"/>
      <c r="GL263" s="12"/>
      <c r="GM263" s="12"/>
      <c r="GN263" s="12"/>
      <c r="GO263" s="12"/>
      <c r="GP263" s="12"/>
      <c r="GQ263" s="12"/>
      <c r="GR263" s="12"/>
      <c r="GS263" s="12"/>
      <c r="GT263" s="12"/>
      <c r="GU263" s="12"/>
      <c r="GV263" s="12"/>
      <c r="GW263" s="12"/>
      <c r="GX263" s="12"/>
      <c r="GY263" s="12"/>
      <c r="GZ263" s="12"/>
      <c r="HA263" s="12"/>
      <c r="HB263" s="12"/>
      <c r="HC263" s="12"/>
      <c r="HD263" s="12"/>
      <c r="HE263" s="12"/>
      <c r="HF263" s="12"/>
      <c r="HG263" s="12"/>
      <c r="HH263" s="12"/>
      <c r="HI263" s="12"/>
      <c r="HJ263" s="12"/>
      <c r="HK263" s="12"/>
      <c r="HL263" s="12"/>
      <c r="HM263" s="12"/>
      <c r="HN263" s="12"/>
      <c r="HO263" s="12"/>
      <c r="HP263" s="12"/>
      <c r="HQ263" s="12"/>
      <c r="HR263" s="12"/>
      <c r="HS263" s="12"/>
      <c r="HT263" s="12"/>
      <c r="HU263" s="12"/>
      <c r="HV263" s="12"/>
      <c r="HW263" s="12"/>
      <c r="HX263" s="12"/>
      <c r="HY263" s="12"/>
      <c r="HZ263" s="12"/>
      <c r="IA263" s="12"/>
      <c r="IB263" s="12"/>
      <c r="IC263" s="12"/>
      <c r="ID263" s="12"/>
      <c r="IE263" s="12"/>
      <c r="IF263" s="12"/>
      <c r="IG263" s="12"/>
      <c r="IH263" s="12"/>
      <c r="II263" s="12"/>
      <c r="IJ263" s="12"/>
      <c r="IK263" s="12"/>
      <c r="IL263" s="12"/>
      <c r="IM263" s="12"/>
      <c r="IN263" s="12"/>
      <c r="IO263" s="12"/>
      <c r="IP263" s="12"/>
      <c r="IQ263" s="12"/>
      <c r="IR263" s="12"/>
      <c r="IS263" s="12"/>
      <c r="IT263" s="12"/>
      <c r="IU263" s="12"/>
      <c r="IV263" s="12"/>
      <c r="IW263" s="12"/>
      <c r="IX263" s="12"/>
      <c r="IY263" s="12"/>
      <c r="IZ263" s="12"/>
      <c r="JA263" s="12"/>
      <c r="JB263" s="12"/>
      <c r="JC263" s="12"/>
      <c r="JD263" s="12"/>
      <c r="JE263" s="12"/>
      <c r="JF263" s="12"/>
      <c r="JG263" s="12"/>
      <c r="JH263" s="12"/>
      <c r="JI263" s="169"/>
      <c r="JJ263" s="12"/>
      <c r="JK263" s="12"/>
      <c r="JL263" s="12"/>
      <c r="JM263" s="169"/>
      <c r="JN263" s="12"/>
      <c r="JO263" s="169"/>
      <c r="JP263" s="12"/>
      <c r="JQ263" s="169"/>
      <c r="JR263" s="12"/>
      <c r="JS263" s="169"/>
      <c r="JT263" s="12"/>
      <c r="JU263" s="169"/>
      <c r="JV263" s="12"/>
      <c r="JW263" s="12"/>
      <c r="JX263" s="12"/>
      <c r="JY263" s="12"/>
      <c r="JZ263" s="12"/>
      <c r="KA263" s="12"/>
      <c r="KB263" s="12"/>
      <c r="KC263" s="12"/>
      <c r="KD263" s="12"/>
      <c r="KE263" s="12"/>
      <c r="KF263" s="12"/>
      <c r="KG263" s="12"/>
      <c r="KH263" s="12"/>
      <c r="KI263" s="12"/>
      <c r="KJ263" s="12"/>
      <c r="KK263" s="12"/>
      <c r="KL263" s="12"/>
      <c r="KM263" s="12"/>
      <c r="KN263" s="12"/>
      <c r="KO263" s="12"/>
      <c r="KP263" s="12"/>
      <c r="KQ263" s="12"/>
      <c r="KR263" s="12"/>
      <c r="KS263" s="12"/>
      <c r="KT263" s="12"/>
      <c r="KU263" s="12"/>
      <c r="KV263" s="12"/>
      <c r="KW263" s="12"/>
      <c r="KX263" s="12"/>
      <c r="KY263" s="12"/>
      <c r="KZ263" s="12"/>
      <c r="LA263" s="12"/>
      <c r="LB263" s="12"/>
      <c r="LC263" s="12"/>
      <c r="LD263" s="12"/>
      <c r="LE263" s="12"/>
      <c r="LF263" s="12"/>
      <c r="LG263" s="12"/>
      <c r="LH263" s="12"/>
      <c r="LI263" s="12"/>
      <c r="LJ263" s="12"/>
      <c r="LK263" s="12"/>
      <c r="LL263" s="12"/>
      <c r="LM263" s="12"/>
      <c r="LN263" s="12"/>
      <c r="LO263" s="12"/>
      <c r="LP263" s="12"/>
      <c r="LQ263" s="12"/>
      <c r="LR263" s="12"/>
      <c r="LS263" s="12"/>
      <c r="LT263" s="12"/>
      <c r="LU263" s="12"/>
      <c r="LV263" s="12"/>
      <c r="LW263" s="12"/>
      <c r="LX263" s="12"/>
      <c r="LY263" s="12"/>
      <c r="LZ263" s="12"/>
      <c r="MA263" s="12"/>
      <c r="MB263" s="12"/>
      <c r="MC263" s="12"/>
      <c r="MD263" s="12"/>
      <c r="ME263" s="12"/>
      <c r="MF263" s="12"/>
      <c r="MG263" s="12"/>
      <c r="MH263" s="12"/>
      <c r="MI263" s="12"/>
      <c r="MJ263" s="12"/>
      <c r="MK263" s="12"/>
      <c r="ML263" s="12"/>
      <c r="MM263" s="12"/>
      <c r="MN263" s="12"/>
      <c r="MO263" s="12"/>
      <c r="MP263" s="12"/>
      <c r="MQ263" s="12"/>
      <c r="MR263" s="12"/>
      <c r="MS263" s="12"/>
      <c r="MT263" s="12"/>
      <c r="MU263" s="12"/>
      <c r="MV263" s="12"/>
      <c r="MW263" s="12"/>
      <c r="MX263" s="12"/>
      <c r="MY263" s="12"/>
      <c r="MZ263" s="12"/>
      <c r="NA263" s="12"/>
      <c r="NB263" s="12"/>
      <c r="NC263" s="12"/>
      <c r="ND263" s="12"/>
      <c r="NE263" s="12"/>
      <c r="NF263" s="12"/>
      <c r="NG263" s="12"/>
      <c r="NH263" s="12"/>
      <c r="NI263" s="12"/>
      <c r="NJ263" s="12"/>
      <c r="NK263" s="12"/>
      <c r="NL263" s="12"/>
      <c r="NM263" s="12"/>
      <c r="NN263" s="12"/>
      <c r="NO263" s="12"/>
      <c r="NP263" s="12"/>
      <c r="NQ263" s="12"/>
      <c r="NR263" s="12"/>
      <c r="NS263" s="12"/>
      <c r="NT263" s="12"/>
      <c r="NU263" s="12"/>
      <c r="NV263" s="12"/>
      <c r="NW263" s="12"/>
      <c r="NX263" s="12"/>
      <c r="NY263" s="12"/>
      <c r="NZ263" s="12"/>
      <c r="OA263" s="12"/>
      <c r="OB263" s="12"/>
      <c r="OC263" s="12"/>
      <c r="OD263" s="12"/>
      <c r="OE263" s="169"/>
      <c r="OF263" s="12"/>
      <c r="OG263" s="12"/>
      <c r="OH263" s="12"/>
      <c r="OI263" s="169"/>
      <c r="OJ263" s="12"/>
      <c r="OK263" s="169"/>
      <c r="OL263" s="12"/>
      <c r="OM263" s="169"/>
      <c r="ON263" s="12"/>
      <c r="OO263" s="169"/>
      <c r="OP263" s="12"/>
      <c r="OQ263" s="169"/>
      <c r="OR263" s="12"/>
      <c r="OS263" s="12"/>
      <c r="OT263" s="12"/>
      <c r="OU263" s="33"/>
      <c r="OV263" s="33"/>
      <c r="OW263" s="33"/>
      <c r="OX263" s="33"/>
      <c r="OY263" s="33"/>
      <c r="OZ263" s="33"/>
      <c r="PA263" s="33"/>
      <c r="PB263" s="33"/>
      <c r="PC263" s="33"/>
      <c r="PD263" s="33"/>
      <c r="PE263" s="33"/>
      <c r="PF263" s="33"/>
      <c r="PG263" s="33"/>
      <c r="PH263" s="33"/>
      <c r="PI263" s="33"/>
      <c r="PJ263" s="33"/>
      <c r="PK263" s="33"/>
      <c r="PL263" s="33"/>
    </row>
    <row r="264" spans="1:428">
      <c r="A264" s="2"/>
      <c r="B264" s="2"/>
      <c r="C264" s="2"/>
      <c r="D264" s="2"/>
      <c r="E264" s="3"/>
      <c r="F264" s="4"/>
      <c r="G264" s="5"/>
      <c r="H264" s="6"/>
      <c r="I264" s="7"/>
      <c r="J264" s="45"/>
      <c r="K264" s="48"/>
      <c r="L264" s="8"/>
      <c r="M264" s="9"/>
      <c r="N264" s="4"/>
      <c r="O264" s="8"/>
      <c r="P264" s="9"/>
      <c r="Q264" s="16"/>
      <c r="R264" s="17"/>
      <c r="S264" s="9"/>
      <c r="T264" s="4"/>
      <c r="U264" s="6"/>
      <c r="V264" s="40"/>
      <c r="W264" s="4"/>
      <c r="X264" s="5"/>
      <c r="Y264" s="6"/>
      <c r="Z264" s="4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6"/>
      <c r="BK264" s="10"/>
      <c r="BL264" s="10"/>
      <c r="BM264" s="11"/>
      <c r="BN264" s="7"/>
      <c r="BO264" s="8"/>
      <c r="BP264" s="9"/>
      <c r="BQ264" s="4"/>
      <c r="BR264" s="8"/>
      <c r="BS264" s="9"/>
      <c r="BT264" s="7"/>
      <c r="BU264" s="9"/>
      <c r="BV264" s="76"/>
      <c r="BW264" s="4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6"/>
      <c r="DH264" s="10"/>
      <c r="DI264" s="11"/>
      <c r="DJ264" s="7"/>
      <c r="DK264" s="8"/>
      <c r="DL264" s="9"/>
      <c r="DM264" s="7"/>
      <c r="DN264" s="8"/>
      <c r="DO264" s="18"/>
      <c r="DP264" s="4"/>
      <c r="DQ264" s="5"/>
      <c r="DR264" s="6"/>
      <c r="DS264" s="4"/>
      <c r="DT264" s="5"/>
      <c r="DU264" s="5"/>
      <c r="DV264" s="5"/>
      <c r="DW264" s="6"/>
      <c r="DX264" s="10"/>
      <c r="DY264" s="13"/>
      <c r="DZ264" s="14"/>
      <c r="EA264" s="15"/>
      <c r="EB264" s="13"/>
      <c r="EC264" s="14"/>
      <c r="ED264" s="15"/>
      <c r="EE264" s="13"/>
      <c r="EF264" s="14"/>
      <c r="EG264" s="15"/>
      <c r="EH264" s="13"/>
      <c r="EI264" s="14"/>
      <c r="EJ264" s="15"/>
      <c r="EK264" s="13"/>
      <c r="EL264" s="14"/>
      <c r="EM264" s="15"/>
      <c r="EN264" s="13"/>
      <c r="EO264" s="14"/>
      <c r="EP264" s="15"/>
      <c r="EQ264" s="13"/>
      <c r="ER264" s="14"/>
      <c r="ES264" s="15"/>
      <c r="ET264" s="13"/>
      <c r="EU264" s="14"/>
      <c r="EV264" s="15"/>
      <c r="EW264" s="13"/>
      <c r="EX264" s="14"/>
      <c r="EY264" s="15"/>
      <c r="EZ264" s="13"/>
      <c r="FA264" s="14"/>
      <c r="FB264" s="15"/>
      <c r="FC264" s="12"/>
      <c r="FD264" s="12"/>
      <c r="FE264" s="12"/>
      <c r="FF264" s="12"/>
      <c r="FG264" s="12"/>
      <c r="FH264" s="12"/>
      <c r="FI264" s="12"/>
      <c r="FJ264" s="12"/>
      <c r="FK264" s="12"/>
      <c r="FL264" s="12"/>
      <c r="FM264" s="12"/>
      <c r="FN264" s="12"/>
      <c r="FO264" s="12"/>
      <c r="FP264" s="12"/>
      <c r="FQ264" s="12"/>
      <c r="FR264" s="12"/>
      <c r="FS264" s="12"/>
      <c r="FT264" s="12"/>
      <c r="FU264" s="12"/>
      <c r="FV264" s="12"/>
      <c r="FW264" s="12"/>
      <c r="FX264" s="12"/>
      <c r="FY264" s="12"/>
      <c r="FZ264" s="12"/>
      <c r="GA264" s="12"/>
      <c r="GB264" s="12"/>
      <c r="GC264" s="12"/>
      <c r="GD264" s="12"/>
      <c r="GE264" s="12"/>
      <c r="GF264" s="12"/>
      <c r="GG264" s="12"/>
      <c r="GH264" s="12"/>
      <c r="GI264" s="12"/>
      <c r="GJ264" s="12"/>
      <c r="GK264" s="12"/>
      <c r="GL264" s="12"/>
      <c r="GM264" s="12"/>
      <c r="GN264" s="12"/>
      <c r="GO264" s="12"/>
      <c r="GP264" s="12"/>
      <c r="GQ264" s="12"/>
      <c r="GR264" s="12"/>
      <c r="GS264" s="12"/>
      <c r="GT264" s="12"/>
      <c r="GU264" s="12"/>
      <c r="GV264" s="12"/>
      <c r="GW264" s="12"/>
      <c r="GX264" s="12"/>
      <c r="GY264" s="12"/>
      <c r="GZ264" s="12"/>
      <c r="HA264" s="12"/>
      <c r="HB264" s="12"/>
      <c r="HC264" s="12"/>
      <c r="HD264" s="12"/>
      <c r="HE264" s="12"/>
      <c r="HF264" s="12"/>
      <c r="HG264" s="12"/>
      <c r="HH264" s="12"/>
      <c r="HI264" s="12"/>
      <c r="HJ264" s="12"/>
      <c r="HK264" s="12"/>
      <c r="HL264" s="12"/>
      <c r="HM264" s="12"/>
      <c r="HN264" s="12"/>
      <c r="HO264" s="12"/>
      <c r="HP264" s="12"/>
      <c r="HQ264" s="12"/>
      <c r="HR264" s="12"/>
      <c r="HS264" s="12"/>
      <c r="HT264" s="12"/>
      <c r="HU264" s="12"/>
      <c r="HV264" s="12"/>
      <c r="HW264" s="12"/>
      <c r="HX264" s="12"/>
      <c r="HY264" s="12"/>
      <c r="HZ264" s="12"/>
      <c r="IA264" s="12"/>
      <c r="IB264" s="12"/>
      <c r="IC264" s="12"/>
      <c r="ID264" s="12"/>
      <c r="IE264" s="12"/>
      <c r="IF264" s="12"/>
      <c r="IG264" s="12"/>
      <c r="IH264" s="12"/>
      <c r="II264" s="12"/>
      <c r="IJ264" s="12"/>
      <c r="IK264" s="12"/>
      <c r="IL264" s="12"/>
      <c r="IM264" s="12"/>
      <c r="IN264" s="12"/>
      <c r="IO264" s="12"/>
      <c r="IP264" s="12"/>
      <c r="IQ264" s="12"/>
      <c r="IR264" s="12"/>
      <c r="IS264" s="12"/>
      <c r="IT264" s="12"/>
      <c r="IU264" s="12"/>
      <c r="IV264" s="12"/>
      <c r="IW264" s="12"/>
      <c r="IX264" s="12"/>
      <c r="IY264" s="12"/>
      <c r="IZ264" s="12"/>
      <c r="JA264" s="12"/>
      <c r="JB264" s="12"/>
      <c r="JC264" s="12"/>
      <c r="JD264" s="12"/>
      <c r="JE264" s="12"/>
      <c r="JF264" s="12"/>
      <c r="JG264" s="12"/>
      <c r="JH264" s="12"/>
      <c r="JI264" s="169"/>
      <c r="JJ264" s="12"/>
      <c r="JK264" s="12"/>
      <c r="JL264" s="12"/>
      <c r="JM264" s="169"/>
      <c r="JN264" s="12"/>
      <c r="JO264" s="169"/>
      <c r="JP264" s="12"/>
      <c r="JQ264" s="169"/>
      <c r="JR264" s="12"/>
      <c r="JS264" s="169"/>
      <c r="JT264" s="12"/>
      <c r="JU264" s="169"/>
      <c r="JV264" s="12"/>
      <c r="JW264" s="12"/>
      <c r="JX264" s="12"/>
      <c r="JY264" s="12"/>
      <c r="JZ264" s="12"/>
      <c r="KA264" s="12"/>
      <c r="KB264" s="12"/>
      <c r="KC264" s="12"/>
      <c r="KD264" s="12"/>
      <c r="KE264" s="12"/>
      <c r="KF264" s="12"/>
      <c r="KG264" s="12"/>
      <c r="KH264" s="12"/>
      <c r="KI264" s="12"/>
      <c r="KJ264" s="12"/>
      <c r="KK264" s="12"/>
      <c r="KL264" s="12"/>
      <c r="KM264" s="12"/>
      <c r="KN264" s="12"/>
      <c r="KO264" s="12"/>
      <c r="KP264" s="12"/>
      <c r="KQ264" s="12"/>
      <c r="KR264" s="12"/>
      <c r="KS264" s="12"/>
      <c r="KT264" s="12"/>
      <c r="KU264" s="12"/>
      <c r="KV264" s="12"/>
      <c r="KW264" s="12"/>
      <c r="KX264" s="12"/>
      <c r="KY264" s="12"/>
      <c r="KZ264" s="12"/>
      <c r="LA264" s="12"/>
      <c r="LB264" s="12"/>
      <c r="LC264" s="12"/>
      <c r="LD264" s="12"/>
      <c r="LE264" s="12"/>
      <c r="LF264" s="12"/>
      <c r="LG264" s="12"/>
      <c r="LH264" s="12"/>
      <c r="LI264" s="12"/>
      <c r="LJ264" s="12"/>
      <c r="LK264" s="12"/>
      <c r="LL264" s="12"/>
      <c r="LM264" s="12"/>
      <c r="LN264" s="12"/>
      <c r="LO264" s="12"/>
      <c r="LP264" s="12"/>
      <c r="LQ264" s="12"/>
      <c r="LR264" s="12"/>
      <c r="LS264" s="12"/>
      <c r="LT264" s="12"/>
      <c r="LU264" s="12"/>
      <c r="LV264" s="12"/>
      <c r="LW264" s="12"/>
      <c r="LX264" s="12"/>
      <c r="LY264" s="12"/>
      <c r="LZ264" s="12"/>
      <c r="MA264" s="12"/>
      <c r="MB264" s="12"/>
      <c r="MC264" s="12"/>
      <c r="MD264" s="12"/>
      <c r="ME264" s="12"/>
      <c r="MF264" s="12"/>
      <c r="MG264" s="12"/>
      <c r="MH264" s="12"/>
      <c r="MI264" s="12"/>
      <c r="MJ264" s="12"/>
      <c r="MK264" s="12"/>
      <c r="ML264" s="12"/>
      <c r="MM264" s="12"/>
      <c r="MN264" s="12"/>
      <c r="MO264" s="12"/>
      <c r="MP264" s="12"/>
      <c r="MQ264" s="12"/>
      <c r="MR264" s="12"/>
      <c r="MS264" s="12"/>
      <c r="MT264" s="12"/>
      <c r="MU264" s="12"/>
      <c r="MV264" s="12"/>
      <c r="MW264" s="12"/>
      <c r="MX264" s="12"/>
      <c r="MY264" s="12"/>
      <c r="MZ264" s="12"/>
      <c r="NA264" s="12"/>
      <c r="NB264" s="12"/>
      <c r="NC264" s="12"/>
      <c r="ND264" s="12"/>
      <c r="NE264" s="12"/>
      <c r="NF264" s="12"/>
      <c r="NG264" s="12"/>
      <c r="NH264" s="12"/>
      <c r="NI264" s="12"/>
      <c r="NJ264" s="12"/>
      <c r="NK264" s="12"/>
      <c r="NL264" s="12"/>
      <c r="NM264" s="12"/>
      <c r="NN264" s="12"/>
      <c r="NO264" s="12"/>
      <c r="NP264" s="12"/>
      <c r="NQ264" s="12"/>
      <c r="NR264" s="12"/>
      <c r="NS264" s="12"/>
      <c r="NT264" s="12"/>
      <c r="NU264" s="12"/>
      <c r="NV264" s="12"/>
      <c r="NW264" s="12"/>
      <c r="NX264" s="12"/>
      <c r="NY264" s="12"/>
      <c r="NZ264" s="12"/>
      <c r="OA264" s="12"/>
      <c r="OB264" s="12"/>
      <c r="OC264" s="12"/>
      <c r="OD264" s="12"/>
      <c r="OE264" s="169"/>
      <c r="OF264" s="12"/>
      <c r="OG264" s="12"/>
      <c r="OH264" s="12"/>
      <c r="OI264" s="169"/>
      <c r="OJ264" s="12"/>
      <c r="OK264" s="169"/>
      <c r="OL264" s="12"/>
      <c r="OM264" s="169"/>
      <c r="ON264" s="12"/>
      <c r="OO264" s="169"/>
      <c r="OP264" s="12"/>
      <c r="OQ264" s="169"/>
      <c r="OR264" s="12"/>
      <c r="OS264" s="12"/>
      <c r="OT264" s="12"/>
      <c r="OU264" s="33"/>
      <c r="OV264" s="33"/>
      <c r="OW264" s="33"/>
      <c r="OX264" s="33"/>
      <c r="OY264" s="33"/>
      <c r="OZ264" s="33"/>
      <c r="PA264" s="33"/>
      <c r="PB264" s="33"/>
      <c r="PC264" s="33"/>
      <c r="PD264" s="33"/>
      <c r="PE264" s="33"/>
      <c r="PF264" s="33"/>
      <c r="PG264" s="33"/>
      <c r="PH264" s="33"/>
      <c r="PI264" s="33"/>
      <c r="PJ264" s="33"/>
      <c r="PK264" s="33"/>
      <c r="PL264" s="33"/>
    </row>
    <row r="265" spans="1:428">
      <c r="A265" s="2"/>
      <c r="B265" s="2"/>
      <c r="C265" s="2"/>
      <c r="D265" s="2"/>
      <c r="E265" s="3"/>
      <c r="F265" s="4"/>
      <c r="G265" s="5"/>
      <c r="H265" s="6"/>
      <c r="I265" s="7"/>
      <c r="J265" s="45"/>
      <c r="K265" s="48"/>
      <c r="L265" s="8"/>
      <c r="M265" s="9"/>
      <c r="N265" s="4"/>
      <c r="O265" s="8"/>
      <c r="P265" s="9"/>
      <c r="Q265" s="16"/>
      <c r="R265" s="17"/>
      <c r="S265" s="9"/>
      <c r="T265" s="4"/>
      <c r="U265" s="6"/>
      <c r="V265" s="40"/>
      <c r="W265" s="4"/>
      <c r="X265" s="5"/>
      <c r="Y265" s="6"/>
      <c r="Z265" s="4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6"/>
      <c r="BK265" s="10"/>
      <c r="BL265" s="10"/>
      <c r="BM265" s="11"/>
      <c r="BN265" s="7"/>
      <c r="BO265" s="8"/>
      <c r="BP265" s="9"/>
      <c r="BQ265" s="4"/>
      <c r="BR265" s="8"/>
      <c r="BS265" s="9"/>
      <c r="BT265" s="7"/>
      <c r="BU265" s="9"/>
      <c r="BV265" s="76"/>
      <c r="BW265" s="4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6"/>
      <c r="DH265" s="10"/>
      <c r="DI265" s="11"/>
      <c r="DJ265" s="7"/>
      <c r="DK265" s="8"/>
      <c r="DL265" s="9"/>
      <c r="DM265" s="7"/>
      <c r="DN265" s="8"/>
      <c r="DO265" s="18"/>
      <c r="DP265" s="4"/>
      <c r="DQ265" s="5"/>
      <c r="DR265" s="6"/>
      <c r="DS265" s="4"/>
      <c r="DT265" s="5"/>
      <c r="DU265" s="5"/>
      <c r="DV265" s="5"/>
      <c r="DW265" s="6"/>
      <c r="DX265" s="10"/>
      <c r="DY265" s="13"/>
      <c r="DZ265" s="14"/>
      <c r="EA265" s="15"/>
      <c r="EB265" s="13"/>
      <c r="EC265" s="14"/>
      <c r="ED265" s="15"/>
      <c r="EE265" s="13"/>
      <c r="EF265" s="14"/>
      <c r="EG265" s="15"/>
      <c r="EH265" s="13"/>
      <c r="EI265" s="14"/>
      <c r="EJ265" s="15"/>
      <c r="EK265" s="13"/>
      <c r="EL265" s="14"/>
      <c r="EM265" s="15"/>
      <c r="EN265" s="13"/>
      <c r="EO265" s="14"/>
      <c r="EP265" s="15"/>
      <c r="EQ265" s="13"/>
      <c r="ER265" s="14"/>
      <c r="ES265" s="15"/>
      <c r="ET265" s="13"/>
      <c r="EU265" s="14"/>
      <c r="EV265" s="15"/>
      <c r="EW265" s="13"/>
      <c r="EX265" s="14"/>
      <c r="EY265" s="15"/>
      <c r="EZ265" s="13"/>
      <c r="FA265" s="14"/>
      <c r="FB265" s="15"/>
      <c r="FC265" s="12"/>
      <c r="FD265" s="12"/>
      <c r="FE265" s="12"/>
      <c r="FF265" s="12"/>
      <c r="FG265" s="12"/>
      <c r="FH265" s="12"/>
      <c r="FI265" s="12"/>
      <c r="FJ265" s="12"/>
      <c r="FK265" s="12"/>
      <c r="FL265" s="12"/>
      <c r="FM265" s="12"/>
      <c r="FN265" s="12"/>
      <c r="FO265" s="12"/>
      <c r="FP265" s="12"/>
      <c r="FQ265" s="12"/>
      <c r="FR265" s="12"/>
      <c r="FS265" s="12"/>
      <c r="FT265" s="12"/>
      <c r="FU265" s="12"/>
      <c r="FV265" s="12"/>
      <c r="FW265" s="12"/>
      <c r="FX265" s="12"/>
      <c r="FY265" s="12"/>
      <c r="FZ265" s="12"/>
      <c r="GA265" s="12"/>
      <c r="GB265" s="12"/>
      <c r="GC265" s="12"/>
      <c r="GD265" s="12"/>
      <c r="GE265" s="12"/>
      <c r="GF265" s="12"/>
      <c r="GG265" s="12"/>
      <c r="GH265" s="12"/>
      <c r="GI265" s="12"/>
      <c r="GJ265" s="12"/>
      <c r="GK265" s="12"/>
      <c r="GL265" s="12"/>
      <c r="GM265" s="12"/>
      <c r="GN265" s="12"/>
      <c r="GO265" s="12"/>
      <c r="GP265" s="12"/>
      <c r="GQ265" s="12"/>
      <c r="GR265" s="12"/>
      <c r="GS265" s="12"/>
      <c r="GT265" s="12"/>
      <c r="GU265" s="12"/>
      <c r="GV265" s="12"/>
      <c r="GW265" s="12"/>
      <c r="GX265" s="12"/>
      <c r="GY265" s="12"/>
      <c r="GZ265" s="12"/>
      <c r="HA265" s="12"/>
      <c r="HB265" s="12"/>
      <c r="HC265" s="12"/>
      <c r="HD265" s="12"/>
      <c r="HE265" s="12"/>
      <c r="HF265" s="12"/>
      <c r="HG265" s="12"/>
      <c r="HH265" s="12"/>
      <c r="HI265" s="12"/>
      <c r="HJ265" s="12"/>
      <c r="HK265" s="12"/>
      <c r="HL265" s="12"/>
      <c r="HM265" s="12"/>
      <c r="HN265" s="12"/>
      <c r="HO265" s="12"/>
      <c r="HP265" s="12"/>
      <c r="HQ265" s="12"/>
      <c r="HR265" s="12"/>
      <c r="HS265" s="12"/>
      <c r="HT265" s="12"/>
      <c r="HU265" s="12"/>
      <c r="HV265" s="12"/>
      <c r="HW265" s="12"/>
      <c r="HX265" s="12"/>
      <c r="HY265" s="12"/>
      <c r="HZ265" s="12"/>
      <c r="IA265" s="12"/>
      <c r="IB265" s="12"/>
      <c r="IC265" s="12"/>
      <c r="ID265" s="12"/>
      <c r="IE265" s="12"/>
      <c r="IF265" s="12"/>
      <c r="IG265" s="12"/>
      <c r="IH265" s="12"/>
      <c r="II265" s="12"/>
      <c r="IJ265" s="12"/>
      <c r="IK265" s="12"/>
      <c r="IL265" s="12"/>
      <c r="IM265" s="12"/>
      <c r="IN265" s="12"/>
      <c r="IO265" s="12"/>
      <c r="IP265" s="12"/>
      <c r="IQ265" s="12"/>
      <c r="IR265" s="12"/>
      <c r="IS265" s="12"/>
      <c r="IT265" s="12"/>
      <c r="IU265" s="12"/>
      <c r="IV265" s="12"/>
      <c r="IW265" s="12"/>
      <c r="IX265" s="12"/>
      <c r="IY265" s="12"/>
      <c r="IZ265" s="12"/>
      <c r="JA265" s="12"/>
      <c r="JB265" s="12"/>
      <c r="JC265" s="12"/>
      <c r="JD265" s="12"/>
      <c r="JE265" s="12"/>
      <c r="JF265" s="12"/>
      <c r="JG265" s="12"/>
      <c r="JH265" s="12"/>
      <c r="JI265" s="169"/>
      <c r="JJ265" s="12"/>
      <c r="JK265" s="12"/>
      <c r="JL265" s="12"/>
      <c r="JM265" s="169"/>
      <c r="JN265" s="12"/>
      <c r="JO265" s="169"/>
      <c r="JP265" s="12"/>
      <c r="JQ265" s="169"/>
      <c r="JR265" s="12"/>
      <c r="JS265" s="169"/>
      <c r="JT265" s="12"/>
      <c r="JU265" s="169"/>
      <c r="JV265" s="12"/>
      <c r="JW265" s="12"/>
      <c r="JX265" s="12"/>
      <c r="JY265" s="12"/>
      <c r="JZ265" s="12"/>
      <c r="KA265" s="12"/>
      <c r="KB265" s="12"/>
      <c r="KC265" s="12"/>
      <c r="KD265" s="12"/>
      <c r="KE265" s="12"/>
      <c r="KF265" s="12"/>
      <c r="KG265" s="12"/>
      <c r="KH265" s="12"/>
      <c r="KI265" s="12"/>
      <c r="KJ265" s="12"/>
      <c r="KK265" s="12"/>
      <c r="KL265" s="12"/>
      <c r="KM265" s="12"/>
      <c r="KN265" s="12"/>
      <c r="KO265" s="12"/>
      <c r="KP265" s="12"/>
      <c r="KQ265" s="12"/>
      <c r="KR265" s="12"/>
      <c r="KS265" s="12"/>
      <c r="KT265" s="12"/>
      <c r="KU265" s="12"/>
      <c r="KV265" s="12"/>
      <c r="KW265" s="12"/>
      <c r="KX265" s="12"/>
      <c r="KY265" s="12"/>
      <c r="KZ265" s="12"/>
      <c r="LA265" s="12"/>
      <c r="LB265" s="12"/>
      <c r="LC265" s="12"/>
      <c r="LD265" s="12"/>
      <c r="LE265" s="12"/>
      <c r="LF265" s="12"/>
      <c r="LG265" s="12"/>
      <c r="LH265" s="12"/>
      <c r="LI265" s="12"/>
      <c r="LJ265" s="12"/>
      <c r="LK265" s="12"/>
      <c r="LL265" s="12"/>
      <c r="LM265" s="12"/>
      <c r="LN265" s="12"/>
      <c r="LO265" s="12"/>
      <c r="LP265" s="12"/>
      <c r="LQ265" s="12"/>
      <c r="LR265" s="12"/>
      <c r="LS265" s="12"/>
      <c r="LT265" s="12"/>
      <c r="LU265" s="12"/>
      <c r="LV265" s="12"/>
      <c r="LW265" s="12"/>
      <c r="LX265" s="12"/>
      <c r="LY265" s="12"/>
      <c r="LZ265" s="12"/>
      <c r="MA265" s="12"/>
      <c r="MB265" s="12"/>
      <c r="MC265" s="12"/>
      <c r="MD265" s="12"/>
      <c r="ME265" s="12"/>
      <c r="MF265" s="12"/>
      <c r="MG265" s="12"/>
      <c r="MH265" s="12"/>
      <c r="MI265" s="12"/>
      <c r="MJ265" s="12"/>
      <c r="MK265" s="12"/>
      <c r="ML265" s="12"/>
      <c r="MM265" s="12"/>
      <c r="MN265" s="12"/>
      <c r="MO265" s="12"/>
      <c r="MP265" s="12"/>
      <c r="MQ265" s="12"/>
      <c r="MR265" s="12"/>
      <c r="MS265" s="12"/>
      <c r="MT265" s="12"/>
      <c r="MU265" s="12"/>
      <c r="MV265" s="12"/>
      <c r="MW265" s="12"/>
      <c r="MX265" s="12"/>
      <c r="MY265" s="12"/>
      <c r="MZ265" s="12"/>
      <c r="NA265" s="12"/>
      <c r="NB265" s="12"/>
      <c r="NC265" s="12"/>
      <c r="ND265" s="12"/>
      <c r="NE265" s="12"/>
      <c r="NF265" s="12"/>
      <c r="NG265" s="12"/>
      <c r="NH265" s="12"/>
      <c r="NI265" s="12"/>
      <c r="NJ265" s="12"/>
      <c r="NK265" s="12"/>
      <c r="NL265" s="12"/>
      <c r="NM265" s="12"/>
      <c r="NN265" s="12"/>
      <c r="NO265" s="12"/>
      <c r="NP265" s="12"/>
      <c r="NQ265" s="12"/>
      <c r="NR265" s="12"/>
      <c r="NS265" s="12"/>
      <c r="NT265" s="12"/>
      <c r="NU265" s="12"/>
      <c r="NV265" s="12"/>
      <c r="NW265" s="12"/>
      <c r="NX265" s="12"/>
      <c r="NY265" s="12"/>
      <c r="NZ265" s="12"/>
      <c r="OA265" s="12"/>
      <c r="OB265" s="12"/>
      <c r="OC265" s="12"/>
      <c r="OD265" s="12"/>
      <c r="OE265" s="169"/>
      <c r="OF265" s="12"/>
      <c r="OG265" s="12"/>
      <c r="OH265" s="12"/>
      <c r="OI265" s="169"/>
      <c r="OJ265" s="12"/>
      <c r="OK265" s="169"/>
      <c r="OL265" s="12"/>
      <c r="OM265" s="169"/>
      <c r="ON265" s="12"/>
      <c r="OO265" s="169"/>
      <c r="OP265" s="12"/>
      <c r="OQ265" s="169"/>
      <c r="OR265" s="12"/>
      <c r="OS265" s="12"/>
      <c r="OT265" s="12"/>
      <c r="OU265" s="33"/>
      <c r="OV265" s="33"/>
      <c r="OW265" s="33"/>
      <c r="OX265" s="33"/>
      <c r="OY265" s="33"/>
      <c r="OZ265" s="33"/>
      <c r="PA265" s="33"/>
      <c r="PB265" s="33"/>
      <c r="PC265" s="33"/>
      <c r="PD265" s="33"/>
      <c r="PE265" s="33"/>
      <c r="PF265" s="33"/>
      <c r="PG265" s="33"/>
      <c r="PH265" s="33"/>
      <c r="PI265" s="33"/>
      <c r="PJ265" s="33"/>
      <c r="PK265" s="33"/>
      <c r="PL265" s="33"/>
    </row>
    <row r="266" spans="1:428">
      <c r="A266" s="2"/>
      <c r="B266" s="2"/>
      <c r="C266" s="2"/>
      <c r="D266" s="2"/>
      <c r="E266" s="3"/>
      <c r="F266" s="4"/>
      <c r="G266" s="5"/>
      <c r="H266" s="6"/>
      <c r="I266" s="7"/>
      <c r="J266" s="45"/>
      <c r="K266" s="48"/>
      <c r="L266" s="8"/>
      <c r="M266" s="9"/>
      <c r="N266" s="4"/>
      <c r="O266" s="8"/>
      <c r="P266" s="9"/>
      <c r="Q266" s="16"/>
      <c r="R266" s="17"/>
      <c r="S266" s="9"/>
      <c r="T266" s="4"/>
      <c r="U266" s="6"/>
      <c r="V266" s="40"/>
      <c r="W266" s="4"/>
      <c r="X266" s="5"/>
      <c r="Y266" s="6"/>
      <c r="Z266" s="4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6"/>
      <c r="BK266" s="10"/>
      <c r="BL266" s="10"/>
      <c r="BM266" s="11"/>
      <c r="BN266" s="7"/>
      <c r="BO266" s="8"/>
      <c r="BP266" s="9"/>
      <c r="BQ266" s="4"/>
      <c r="BR266" s="8"/>
      <c r="BS266" s="9"/>
      <c r="BT266" s="7"/>
      <c r="BU266" s="9"/>
      <c r="BV266" s="76"/>
      <c r="BW266" s="4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6"/>
      <c r="DH266" s="10"/>
      <c r="DI266" s="11"/>
      <c r="DJ266" s="7"/>
      <c r="DK266" s="8"/>
      <c r="DL266" s="9"/>
      <c r="DM266" s="7"/>
      <c r="DN266" s="8"/>
      <c r="DO266" s="18"/>
      <c r="DP266" s="4"/>
      <c r="DQ266" s="5"/>
      <c r="DR266" s="6"/>
      <c r="DS266" s="4"/>
      <c r="DT266" s="5"/>
      <c r="DU266" s="5"/>
      <c r="DV266" s="5"/>
      <c r="DW266" s="6"/>
      <c r="DX266" s="10"/>
      <c r="DY266" s="13"/>
      <c r="DZ266" s="14"/>
      <c r="EA266" s="15"/>
      <c r="EB266" s="13"/>
      <c r="EC266" s="14"/>
      <c r="ED266" s="15"/>
      <c r="EE266" s="13"/>
      <c r="EF266" s="14"/>
      <c r="EG266" s="15"/>
      <c r="EH266" s="13"/>
      <c r="EI266" s="14"/>
      <c r="EJ266" s="15"/>
      <c r="EK266" s="13"/>
      <c r="EL266" s="14"/>
      <c r="EM266" s="15"/>
      <c r="EN266" s="13"/>
      <c r="EO266" s="14"/>
      <c r="EP266" s="15"/>
      <c r="EQ266" s="13"/>
      <c r="ER266" s="14"/>
      <c r="ES266" s="15"/>
      <c r="ET266" s="13"/>
      <c r="EU266" s="14"/>
      <c r="EV266" s="15"/>
      <c r="EW266" s="13"/>
      <c r="EX266" s="14"/>
      <c r="EY266" s="15"/>
      <c r="EZ266" s="13"/>
      <c r="FA266" s="14"/>
      <c r="FB266" s="15"/>
      <c r="FC266" s="12"/>
      <c r="FD266" s="12"/>
      <c r="FE266" s="12"/>
      <c r="FF266" s="12"/>
      <c r="FG266" s="12"/>
      <c r="FH266" s="12"/>
      <c r="FI266" s="12"/>
      <c r="FJ266" s="12"/>
      <c r="FK266" s="12"/>
      <c r="FL266" s="12"/>
      <c r="FM266" s="12"/>
      <c r="FN266" s="12"/>
      <c r="FO266" s="12"/>
      <c r="FP266" s="12"/>
      <c r="FQ266" s="12"/>
      <c r="FR266" s="12"/>
      <c r="FS266" s="12"/>
      <c r="FT266" s="12"/>
      <c r="FU266" s="12"/>
      <c r="FV266" s="12"/>
      <c r="FW266" s="12"/>
      <c r="FX266" s="12"/>
      <c r="FY266" s="12"/>
      <c r="FZ266" s="12"/>
      <c r="GA266" s="12"/>
      <c r="GB266" s="12"/>
      <c r="GC266" s="12"/>
      <c r="GD266" s="12"/>
      <c r="GE266" s="12"/>
      <c r="GF266" s="12"/>
      <c r="GG266" s="12"/>
      <c r="GH266" s="12"/>
      <c r="GI266" s="12"/>
      <c r="GJ266" s="12"/>
      <c r="GK266" s="12"/>
      <c r="GL266" s="12"/>
      <c r="GM266" s="12"/>
      <c r="GN266" s="12"/>
      <c r="GO266" s="12"/>
      <c r="GP266" s="12"/>
      <c r="GQ266" s="12"/>
      <c r="GR266" s="12"/>
      <c r="GS266" s="12"/>
      <c r="GT266" s="12"/>
      <c r="GU266" s="12"/>
      <c r="GV266" s="12"/>
      <c r="GW266" s="12"/>
      <c r="GX266" s="12"/>
      <c r="GY266" s="12"/>
      <c r="GZ266" s="12"/>
      <c r="HA266" s="12"/>
      <c r="HB266" s="12"/>
      <c r="HC266" s="12"/>
      <c r="HD266" s="12"/>
      <c r="HE266" s="12"/>
      <c r="HF266" s="12"/>
      <c r="HG266" s="12"/>
      <c r="HH266" s="12"/>
      <c r="HI266" s="12"/>
      <c r="HJ266" s="12"/>
      <c r="HK266" s="12"/>
      <c r="HL266" s="12"/>
      <c r="HM266" s="12"/>
      <c r="HN266" s="12"/>
      <c r="HO266" s="12"/>
      <c r="HP266" s="12"/>
      <c r="HQ266" s="12"/>
      <c r="HR266" s="12"/>
      <c r="HS266" s="12"/>
      <c r="HT266" s="12"/>
      <c r="HU266" s="12"/>
      <c r="HV266" s="12"/>
      <c r="HW266" s="12"/>
      <c r="HX266" s="12"/>
      <c r="HY266" s="12"/>
      <c r="HZ266" s="12"/>
      <c r="IA266" s="12"/>
      <c r="IB266" s="12"/>
      <c r="IC266" s="12"/>
      <c r="ID266" s="12"/>
      <c r="IE266" s="12"/>
      <c r="IF266" s="12"/>
      <c r="IG266" s="12"/>
      <c r="IH266" s="12"/>
      <c r="II266" s="12"/>
      <c r="IJ266" s="12"/>
      <c r="IK266" s="12"/>
      <c r="IL266" s="12"/>
      <c r="IM266" s="12"/>
      <c r="IN266" s="12"/>
      <c r="IO266" s="12"/>
      <c r="IP266" s="12"/>
      <c r="IQ266" s="12"/>
      <c r="IR266" s="12"/>
      <c r="IS266" s="12"/>
      <c r="IT266" s="12"/>
      <c r="IU266" s="12"/>
      <c r="IV266" s="12"/>
      <c r="IW266" s="12"/>
      <c r="IX266" s="12"/>
      <c r="IY266" s="12"/>
      <c r="IZ266" s="12"/>
      <c r="JA266" s="12"/>
      <c r="JB266" s="12"/>
      <c r="JC266" s="12"/>
      <c r="JD266" s="12"/>
      <c r="JE266" s="12"/>
      <c r="JF266" s="12"/>
      <c r="JG266" s="12"/>
      <c r="JH266" s="12"/>
      <c r="JI266" s="169"/>
      <c r="JJ266" s="12"/>
      <c r="JK266" s="12"/>
      <c r="JL266" s="12"/>
      <c r="JM266" s="169"/>
      <c r="JN266" s="12"/>
      <c r="JO266" s="169"/>
      <c r="JP266" s="12"/>
      <c r="JQ266" s="169"/>
      <c r="JR266" s="12"/>
      <c r="JS266" s="169"/>
      <c r="JT266" s="12"/>
      <c r="JU266" s="169"/>
      <c r="JV266" s="12"/>
      <c r="JW266" s="12"/>
      <c r="JX266" s="12"/>
      <c r="JY266" s="12"/>
      <c r="JZ266" s="12"/>
      <c r="KA266" s="12"/>
      <c r="KB266" s="12"/>
      <c r="KC266" s="12"/>
      <c r="KD266" s="12"/>
      <c r="KE266" s="12"/>
      <c r="KF266" s="12"/>
      <c r="KG266" s="12"/>
      <c r="KH266" s="12"/>
      <c r="KI266" s="12"/>
      <c r="KJ266" s="12"/>
      <c r="KK266" s="12"/>
      <c r="KL266" s="12"/>
      <c r="KM266" s="12"/>
      <c r="KN266" s="12"/>
      <c r="KO266" s="12"/>
      <c r="KP266" s="12"/>
      <c r="KQ266" s="12"/>
      <c r="KR266" s="12"/>
      <c r="KS266" s="12"/>
      <c r="KT266" s="12"/>
      <c r="KU266" s="12"/>
      <c r="KV266" s="12"/>
      <c r="KW266" s="12"/>
      <c r="KX266" s="12"/>
      <c r="KY266" s="12"/>
      <c r="KZ266" s="12"/>
      <c r="LA266" s="12"/>
      <c r="LB266" s="12"/>
      <c r="LC266" s="12"/>
      <c r="LD266" s="12"/>
      <c r="LE266" s="12"/>
      <c r="LF266" s="12"/>
      <c r="LG266" s="12"/>
      <c r="LH266" s="12"/>
      <c r="LI266" s="12"/>
      <c r="LJ266" s="12"/>
      <c r="LK266" s="12"/>
      <c r="LL266" s="12"/>
      <c r="LM266" s="12"/>
      <c r="LN266" s="12"/>
      <c r="LO266" s="12"/>
      <c r="LP266" s="12"/>
      <c r="LQ266" s="12"/>
      <c r="LR266" s="12"/>
      <c r="LS266" s="12"/>
      <c r="LT266" s="12"/>
      <c r="LU266" s="12"/>
      <c r="LV266" s="12"/>
      <c r="LW266" s="12"/>
      <c r="LX266" s="12"/>
      <c r="LY266" s="12"/>
      <c r="LZ266" s="12"/>
      <c r="MA266" s="12"/>
      <c r="MB266" s="12"/>
      <c r="MC266" s="12"/>
      <c r="MD266" s="12"/>
      <c r="ME266" s="12"/>
      <c r="MF266" s="12"/>
      <c r="MG266" s="12"/>
      <c r="MH266" s="12"/>
      <c r="MI266" s="12"/>
      <c r="MJ266" s="12"/>
      <c r="MK266" s="12"/>
      <c r="ML266" s="12"/>
      <c r="MM266" s="12"/>
      <c r="MN266" s="12"/>
      <c r="MO266" s="12"/>
      <c r="MP266" s="12"/>
      <c r="MQ266" s="12"/>
      <c r="MR266" s="12"/>
      <c r="MS266" s="12"/>
      <c r="MT266" s="12"/>
      <c r="MU266" s="12"/>
      <c r="MV266" s="12"/>
      <c r="MW266" s="12"/>
      <c r="MX266" s="12"/>
      <c r="MY266" s="12"/>
      <c r="MZ266" s="12"/>
      <c r="NA266" s="12"/>
      <c r="NB266" s="12"/>
      <c r="NC266" s="12"/>
      <c r="ND266" s="12"/>
      <c r="NE266" s="12"/>
      <c r="NF266" s="12"/>
      <c r="NG266" s="12"/>
      <c r="NH266" s="12"/>
      <c r="NI266" s="12"/>
      <c r="NJ266" s="12"/>
      <c r="NK266" s="12"/>
      <c r="NL266" s="12"/>
      <c r="NM266" s="12"/>
      <c r="NN266" s="12"/>
      <c r="NO266" s="12"/>
      <c r="NP266" s="12"/>
      <c r="NQ266" s="12"/>
      <c r="NR266" s="12"/>
      <c r="NS266" s="12"/>
      <c r="NT266" s="12"/>
      <c r="NU266" s="12"/>
      <c r="NV266" s="12"/>
      <c r="NW266" s="12"/>
      <c r="NX266" s="12"/>
      <c r="NY266" s="12"/>
      <c r="NZ266" s="12"/>
      <c r="OA266" s="12"/>
      <c r="OB266" s="12"/>
      <c r="OC266" s="12"/>
      <c r="OD266" s="12"/>
      <c r="OE266" s="169"/>
      <c r="OF266" s="12"/>
      <c r="OG266" s="12"/>
      <c r="OH266" s="12"/>
      <c r="OI266" s="169"/>
      <c r="OJ266" s="12"/>
      <c r="OK266" s="169"/>
      <c r="OL266" s="12"/>
      <c r="OM266" s="169"/>
      <c r="ON266" s="12"/>
      <c r="OO266" s="169"/>
      <c r="OP266" s="12"/>
      <c r="OQ266" s="169"/>
      <c r="OR266" s="12"/>
      <c r="OS266" s="12"/>
      <c r="OT266" s="12"/>
      <c r="OU266" s="33"/>
      <c r="OV266" s="33"/>
      <c r="OW266" s="33"/>
      <c r="OX266" s="33"/>
      <c r="OY266" s="33"/>
      <c r="OZ266" s="33"/>
      <c r="PA266" s="33"/>
      <c r="PB266" s="33"/>
      <c r="PC266" s="33"/>
      <c r="PD266" s="33"/>
      <c r="PE266" s="33"/>
      <c r="PF266" s="33"/>
      <c r="PG266" s="33"/>
      <c r="PH266" s="33"/>
      <c r="PI266" s="33"/>
      <c r="PJ266" s="33"/>
      <c r="PK266" s="33"/>
      <c r="PL266" s="33"/>
    </row>
    <row r="267" spans="1:428">
      <c r="A267" s="2"/>
      <c r="B267" s="2"/>
      <c r="C267" s="2"/>
      <c r="D267" s="2"/>
      <c r="E267" s="3"/>
      <c r="F267" s="4"/>
      <c r="G267" s="5"/>
      <c r="H267" s="6"/>
      <c r="I267" s="7"/>
      <c r="J267" s="45"/>
      <c r="K267" s="48"/>
      <c r="L267" s="8"/>
      <c r="M267" s="9"/>
      <c r="N267" s="4"/>
      <c r="O267" s="8"/>
      <c r="P267" s="9"/>
      <c r="Q267" s="16"/>
      <c r="R267" s="17"/>
      <c r="S267" s="9"/>
      <c r="T267" s="4"/>
      <c r="U267" s="6"/>
      <c r="V267" s="40"/>
      <c r="W267" s="4"/>
      <c r="X267" s="5"/>
      <c r="Y267" s="6"/>
      <c r="Z267" s="4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6"/>
      <c r="BK267" s="10"/>
      <c r="BL267" s="10"/>
      <c r="BM267" s="11"/>
      <c r="BN267" s="7"/>
      <c r="BO267" s="8"/>
      <c r="BP267" s="9"/>
      <c r="BQ267" s="4"/>
      <c r="BR267" s="8"/>
      <c r="BS267" s="9"/>
      <c r="BT267" s="7"/>
      <c r="BU267" s="9"/>
      <c r="BV267" s="76"/>
      <c r="BW267" s="4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6"/>
      <c r="DH267" s="10"/>
      <c r="DI267" s="11"/>
      <c r="DJ267" s="7"/>
      <c r="DK267" s="8"/>
      <c r="DL267" s="9"/>
      <c r="DM267" s="7"/>
      <c r="DN267" s="8"/>
      <c r="DO267" s="18"/>
      <c r="DP267" s="4"/>
      <c r="DQ267" s="5"/>
      <c r="DR267" s="6"/>
      <c r="DS267" s="4"/>
      <c r="DT267" s="5"/>
      <c r="DU267" s="5"/>
      <c r="DV267" s="5"/>
      <c r="DW267" s="6"/>
      <c r="DX267" s="10"/>
      <c r="DY267" s="13"/>
      <c r="DZ267" s="14"/>
      <c r="EA267" s="15"/>
      <c r="EB267" s="13"/>
      <c r="EC267" s="14"/>
      <c r="ED267" s="15"/>
      <c r="EE267" s="13"/>
      <c r="EF267" s="14"/>
      <c r="EG267" s="15"/>
      <c r="EH267" s="13"/>
      <c r="EI267" s="14"/>
      <c r="EJ267" s="15"/>
      <c r="EK267" s="13"/>
      <c r="EL267" s="14"/>
      <c r="EM267" s="15"/>
      <c r="EN267" s="13"/>
      <c r="EO267" s="14"/>
      <c r="EP267" s="15"/>
      <c r="EQ267" s="13"/>
      <c r="ER267" s="14"/>
      <c r="ES267" s="15"/>
      <c r="ET267" s="13"/>
      <c r="EU267" s="14"/>
      <c r="EV267" s="15"/>
      <c r="EW267" s="13"/>
      <c r="EX267" s="14"/>
      <c r="EY267" s="15"/>
      <c r="EZ267" s="13"/>
      <c r="FA267" s="14"/>
      <c r="FB267" s="15"/>
      <c r="FC267" s="12"/>
      <c r="FD267" s="12"/>
      <c r="FE267" s="12"/>
      <c r="FF267" s="12"/>
      <c r="FG267" s="12"/>
      <c r="FH267" s="12"/>
      <c r="FI267" s="12"/>
      <c r="FJ267" s="12"/>
      <c r="FK267" s="12"/>
      <c r="FL267" s="12"/>
      <c r="FM267" s="12"/>
      <c r="FN267" s="12"/>
      <c r="FO267" s="12"/>
      <c r="FP267" s="12"/>
      <c r="FQ267" s="12"/>
      <c r="FR267" s="12"/>
      <c r="FS267" s="12"/>
      <c r="FT267" s="12"/>
      <c r="FU267" s="12"/>
      <c r="FV267" s="12"/>
      <c r="FW267" s="12"/>
      <c r="FX267" s="12"/>
      <c r="FY267" s="12"/>
      <c r="FZ267" s="12"/>
      <c r="GA267" s="12"/>
      <c r="GB267" s="12"/>
      <c r="GC267" s="12"/>
      <c r="GD267" s="12"/>
      <c r="GE267" s="12"/>
      <c r="GF267" s="12"/>
      <c r="GG267" s="12"/>
      <c r="GH267" s="12"/>
      <c r="GI267" s="12"/>
      <c r="GJ267" s="12"/>
      <c r="GK267" s="12"/>
      <c r="GL267" s="12"/>
      <c r="GM267" s="12"/>
      <c r="GN267" s="12"/>
      <c r="GO267" s="12"/>
      <c r="GP267" s="12"/>
      <c r="GQ267" s="12"/>
      <c r="GR267" s="12"/>
      <c r="GS267" s="12"/>
      <c r="GT267" s="12"/>
      <c r="GU267" s="12"/>
      <c r="GV267" s="12"/>
      <c r="GW267" s="12"/>
      <c r="GX267" s="12"/>
      <c r="GY267" s="12"/>
      <c r="GZ267" s="12"/>
      <c r="HA267" s="12"/>
      <c r="HB267" s="12"/>
      <c r="HC267" s="12"/>
      <c r="HD267" s="12"/>
      <c r="HE267" s="12"/>
      <c r="HF267" s="12"/>
      <c r="HG267" s="12"/>
      <c r="HH267" s="12"/>
      <c r="HI267" s="12"/>
      <c r="HJ267" s="12"/>
      <c r="HK267" s="12"/>
      <c r="HL267" s="12"/>
      <c r="HM267" s="12"/>
      <c r="HN267" s="12"/>
      <c r="HO267" s="12"/>
      <c r="HP267" s="12"/>
      <c r="HQ267" s="12"/>
      <c r="HR267" s="12"/>
      <c r="HS267" s="12"/>
      <c r="HT267" s="12"/>
      <c r="HU267" s="12"/>
      <c r="HV267" s="12"/>
      <c r="HW267" s="12"/>
      <c r="HX267" s="12"/>
      <c r="HY267" s="12"/>
      <c r="HZ267" s="12"/>
      <c r="IA267" s="12"/>
      <c r="IB267" s="12"/>
      <c r="IC267" s="12"/>
      <c r="ID267" s="12"/>
      <c r="IE267" s="12"/>
      <c r="IF267" s="12"/>
      <c r="IG267" s="12"/>
      <c r="IH267" s="12"/>
      <c r="II267" s="12"/>
      <c r="IJ267" s="12"/>
      <c r="IK267" s="12"/>
      <c r="IL267" s="12"/>
      <c r="IM267" s="12"/>
      <c r="IN267" s="12"/>
      <c r="IO267" s="12"/>
      <c r="IP267" s="12"/>
      <c r="IQ267" s="12"/>
      <c r="IR267" s="12"/>
      <c r="IS267" s="12"/>
      <c r="IT267" s="12"/>
      <c r="IU267" s="12"/>
      <c r="IV267" s="12"/>
      <c r="IW267" s="12"/>
      <c r="IX267" s="12"/>
      <c r="IY267" s="12"/>
      <c r="IZ267" s="12"/>
      <c r="JA267" s="12"/>
      <c r="JB267" s="12"/>
      <c r="JC267" s="12"/>
      <c r="JD267" s="12"/>
      <c r="JE267" s="12"/>
      <c r="JF267" s="12"/>
      <c r="JG267" s="12"/>
      <c r="JH267" s="12"/>
      <c r="JI267" s="169"/>
      <c r="JJ267" s="12"/>
      <c r="JK267" s="12"/>
      <c r="JL267" s="12"/>
      <c r="JM267" s="169"/>
      <c r="JN267" s="12"/>
      <c r="JO267" s="169"/>
      <c r="JP267" s="12"/>
      <c r="JQ267" s="169"/>
      <c r="JR267" s="12"/>
      <c r="JS267" s="169"/>
      <c r="JT267" s="12"/>
      <c r="JU267" s="169"/>
      <c r="JV267" s="12"/>
      <c r="JW267" s="12"/>
      <c r="JX267" s="12"/>
      <c r="JY267" s="12"/>
      <c r="JZ267" s="12"/>
      <c r="KA267" s="12"/>
      <c r="KB267" s="12"/>
      <c r="KC267" s="12"/>
      <c r="KD267" s="12"/>
      <c r="KE267" s="12"/>
      <c r="KF267" s="12"/>
      <c r="KG267" s="12"/>
      <c r="KH267" s="12"/>
      <c r="KI267" s="12"/>
      <c r="KJ267" s="12"/>
      <c r="KK267" s="12"/>
      <c r="KL267" s="12"/>
      <c r="KM267" s="12"/>
      <c r="KN267" s="12"/>
      <c r="KO267" s="12"/>
      <c r="KP267" s="12"/>
      <c r="KQ267" s="12"/>
      <c r="KR267" s="12"/>
      <c r="KS267" s="12"/>
      <c r="KT267" s="12"/>
      <c r="KU267" s="12"/>
      <c r="KV267" s="12"/>
      <c r="KW267" s="12"/>
      <c r="KX267" s="12"/>
      <c r="KY267" s="12"/>
      <c r="KZ267" s="12"/>
      <c r="LA267" s="12"/>
      <c r="LB267" s="12"/>
      <c r="LC267" s="12"/>
      <c r="LD267" s="12"/>
      <c r="LE267" s="12"/>
      <c r="LF267" s="12"/>
      <c r="LG267" s="12"/>
      <c r="LH267" s="12"/>
      <c r="LI267" s="12"/>
      <c r="LJ267" s="12"/>
      <c r="LK267" s="12"/>
      <c r="LL267" s="12"/>
      <c r="LM267" s="12"/>
      <c r="LN267" s="12"/>
      <c r="LO267" s="12"/>
      <c r="LP267" s="12"/>
      <c r="LQ267" s="12"/>
      <c r="LR267" s="12"/>
      <c r="LS267" s="12"/>
      <c r="LT267" s="12"/>
      <c r="LU267" s="12"/>
      <c r="LV267" s="12"/>
      <c r="LW267" s="12"/>
      <c r="LX267" s="12"/>
      <c r="LY267" s="12"/>
      <c r="LZ267" s="12"/>
      <c r="MA267" s="12"/>
      <c r="MB267" s="12"/>
      <c r="MC267" s="12"/>
      <c r="MD267" s="12"/>
      <c r="ME267" s="12"/>
      <c r="MF267" s="12"/>
      <c r="MG267" s="12"/>
      <c r="MH267" s="12"/>
      <c r="MI267" s="12"/>
      <c r="MJ267" s="12"/>
      <c r="MK267" s="12"/>
      <c r="ML267" s="12"/>
      <c r="MM267" s="12"/>
      <c r="MN267" s="12"/>
      <c r="MO267" s="12"/>
      <c r="MP267" s="12"/>
      <c r="MQ267" s="12"/>
      <c r="MR267" s="12"/>
      <c r="MS267" s="12"/>
      <c r="MT267" s="12"/>
      <c r="MU267" s="12"/>
      <c r="MV267" s="12"/>
      <c r="MW267" s="12"/>
      <c r="MX267" s="12"/>
      <c r="MY267" s="12"/>
      <c r="MZ267" s="12"/>
      <c r="NA267" s="12"/>
      <c r="NB267" s="12"/>
      <c r="NC267" s="12"/>
      <c r="ND267" s="12"/>
      <c r="NE267" s="12"/>
      <c r="NF267" s="12"/>
      <c r="NG267" s="12"/>
      <c r="NH267" s="12"/>
      <c r="NI267" s="12"/>
      <c r="NJ267" s="12"/>
      <c r="NK267" s="12"/>
      <c r="NL267" s="12"/>
      <c r="NM267" s="12"/>
      <c r="NN267" s="12"/>
      <c r="NO267" s="12"/>
      <c r="NP267" s="12"/>
      <c r="NQ267" s="12"/>
      <c r="NR267" s="12"/>
      <c r="NS267" s="12"/>
      <c r="NT267" s="12"/>
      <c r="NU267" s="12"/>
      <c r="NV267" s="12"/>
      <c r="NW267" s="12"/>
      <c r="NX267" s="12"/>
      <c r="NY267" s="12"/>
      <c r="NZ267" s="12"/>
      <c r="OA267" s="12"/>
      <c r="OB267" s="12"/>
      <c r="OC267" s="12"/>
      <c r="OD267" s="12"/>
      <c r="OE267" s="169"/>
      <c r="OF267" s="12"/>
      <c r="OG267" s="12"/>
      <c r="OH267" s="12"/>
      <c r="OI267" s="169"/>
      <c r="OJ267" s="12"/>
      <c r="OK267" s="169"/>
      <c r="OL267" s="12"/>
      <c r="OM267" s="169"/>
      <c r="ON267" s="12"/>
      <c r="OO267" s="169"/>
      <c r="OP267" s="12"/>
      <c r="OQ267" s="169"/>
      <c r="OR267" s="12"/>
      <c r="OS267" s="12"/>
      <c r="OT267" s="12"/>
      <c r="OU267" s="33"/>
      <c r="OV267" s="33"/>
      <c r="OW267" s="33"/>
      <c r="OX267" s="33"/>
      <c r="OY267" s="33"/>
      <c r="OZ267" s="33"/>
      <c r="PA267" s="33"/>
      <c r="PB267" s="33"/>
      <c r="PC267" s="33"/>
      <c r="PD267" s="33"/>
      <c r="PE267" s="33"/>
      <c r="PF267" s="33"/>
      <c r="PG267" s="33"/>
      <c r="PH267" s="33"/>
      <c r="PI267" s="33"/>
      <c r="PJ267" s="33"/>
      <c r="PK267" s="33"/>
      <c r="PL267" s="33"/>
    </row>
    <row r="268" spans="1:428">
      <c r="A268" s="2"/>
      <c r="B268" s="2"/>
      <c r="C268" s="2"/>
      <c r="D268" s="2"/>
      <c r="E268" s="3"/>
      <c r="F268" s="4"/>
      <c r="G268" s="5"/>
      <c r="H268" s="6"/>
      <c r="I268" s="7"/>
      <c r="J268" s="45"/>
      <c r="K268" s="48"/>
      <c r="L268" s="8"/>
      <c r="M268" s="9"/>
      <c r="N268" s="4"/>
      <c r="O268" s="8"/>
      <c r="P268" s="9"/>
      <c r="Q268" s="16"/>
      <c r="R268" s="17"/>
      <c r="S268" s="9"/>
      <c r="T268" s="4"/>
      <c r="U268" s="6"/>
      <c r="V268" s="40"/>
      <c r="W268" s="4"/>
      <c r="X268" s="5"/>
      <c r="Y268" s="6"/>
      <c r="Z268" s="4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6"/>
      <c r="BK268" s="10"/>
      <c r="BL268" s="10"/>
      <c r="BM268" s="11"/>
      <c r="BN268" s="7"/>
      <c r="BO268" s="8"/>
      <c r="BP268" s="9"/>
      <c r="BQ268" s="4"/>
      <c r="BR268" s="8"/>
      <c r="BS268" s="9"/>
      <c r="BT268" s="7"/>
      <c r="BU268" s="9"/>
      <c r="BV268" s="76"/>
      <c r="BW268" s="4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6"/>
      <c r="DH268" s="10"/>
      <c r="DI268" s="11"/>
      <c r="DJ268" s="7"/>
      <c r="DK268" s="8"/>
      <c r="DL268" s="9"/>
      <c r="DM268" s="7"/>
      <c r="DN268" s="8"/>
      <c r="DO268" s="18"/>
      <c r="DP268" s="4"/>
      <c r="DQ268" s="5"/>
      <c r="DR268" s="6"/>
      <c r="DS268" s="4"/>
      <c r="DT268" s="5"/>
      <c r="DU268" s="5"/>
      <c r="DV268" s="5"/>
      <c r="DW268" s="6"/>
      <c r="DX268" s="10"/>
      <c r="DY268" s="13"/>
      <c r="DZ268" s="14"/>
      <c r="EA268" s="15"/>
      <c r="EB268" s="13"/>
      <c r="EC268" s="14"/>
      <c r="ED268" s="15"/>
      <c r="EE268" s="13"/>
      <c r="EF268" s="14"/>
      <c r="EG268" s="15"/>
      <c r="EH268" s="13"/>
      <c r="EI268" s="14"/>
      <c r="EJ268" s="15"/>
      <c r="EK268" s="13"/>
      <c r="EL268" s="14"/>
      <c r="EM268" s="15"/>
      <c r="EN268" s="13"/>
      <c r="EO268" s="14"/>
      <c r="EP268" s="15"/>
      <c r="EQ268" s="13"/>
      <c r="ER268" s="14"/>
      <c r="ES268" s="15"/>
      <c r="ET268" s="13"/>
      <c r="EU268" s="14"/>
      <c r="EV268" s="15"/>
      <c r="EW268" s="13"/>
      <c r="EX268" s="14"/>
      <c r="EY268" s="15"/>
      <c r="EZ268" s="13"/>
      <c r="FA268" s="14"/>
      <c r="FB268" s="15"/>
      <c r="FC268" s="12"/>
      <c r="FD268" s="12"/>
      <c r="FE268" s="12"/>
      <c r="FF268" s="12"/>
      <c r="FG268" s="12"/>
      <c r="FH268" s="12"/>
      <c r="FI268" s="12"/>
      <c r="FJ268" s="12"/>
      <c r="FK268" s="12"/>
      <c r="FL268" s="12"/>
      <c r="FM268" s="12"/>
      <c r="FN268" s="12"/>
      <c r="FO268" s="12"/>
      <c r="FP268" s="12"/>
      <c r="FQ268" s="12"/>
      <c r="FR268" s="12"/>
      <c r="FS268" s="12"/>
      <c r="FT268" s="12"/>
      <c r="FU268" s="12"/>
      <c r="FV268" s="12"/>
      <c r="FW268" s="12"/>
      <c r="FX268" s="12"/>
      <c r="FY268" s="12"/>
      <c r="FZ268" s="12"/>
      <c r="GA268" s="12"/>
      <c r="GB268" s="12"/>
      <c r="GC268" s="12"/>
      <c r="GD268" s="12"/>
      <c r="GE268" s="12"/>
      <c r="GF268" s="12"/>
      <c r="GG268" s="12"/>
      <c r="GH268" s="12"/>
      <c r="GI268" s="12"/>
      <c r="GJ268" s="12"/>
      <c r="GK268" s="12"/>
      <c r="GL268" s="12"/>
      <c r="GM268" s="12"/>
      <c r="GN268" s="12"/>
      <c r="GO268" s="12"/>
      <c r="GP268" s="12"/>
      <c r="GQ268" s="12"/>
      <c r="GR268" s="12"/>
      <c r="GS268" s="12"/>
      <c r="GT268" s="12"/>
      <c r="GU268" s="12"/>
      <c r="GV268" s="12"/>
      <c r="GW268" s="12"/>
      <c r="GX268" s="12"/>
      <c r="GY268" s="12"/>
      <c r="GZ268" s="12"/>
      <c r="HA268" s="12"/>
      <c r="HB268" s="12"/>
      <c r="HC268" s="12"/>
      <c r="HD268" s="12"/>
      <c r="HE268" s="12"/>
      <c r="HF268" s="12"/>
      <c r="HG268" s="12"/>
      <c r="HH268" s="12"/>
      <c r="HI268" s="12"/>
      <c r="HJ268" s="12"/>
      <c r="HK268" s="12"/>
      <c r="HL268" s="12"/>
      <c r="HM268" s="12"/>
      <c r="HN268" s="12"/>
      <c r="HO268" s="12"/>
      <c r="HP268" s="12"/>
      <c r="HQ268" s="12"/>
      <c r="HR268" s="12"/>
      <c r="HS268" s="12"/>
      <c r="HT268" s="12"/>
      <c r="HU268" s="12"/>
      <c r="HV268" s="12"/>
      <c r="HW268" s="12"/>
      <c r="HX268" s="12"/>
      <c r="HY268" s="12"/>
      <c r="HZ268" s="12"/>
      <c r="IA268" s="12"/>
      <c r="IB268" s="12"/>
      <c r="IC268" s="12"/>
      <c r="ID268" s="12"/>
      <c r="IE268" s="12"/>
      <c r="IF268" s="12"/>
      <c r="IG268" s="12"/>
      <c r="IH268" s="12"/>
      <c r="II268" s="12"/>
      <c r="IJ268" s="12"/>
      <c r="IK268" s="12"/>
      <c r="IL268" s="12"/>
      <c r="IM268" s="12"/>
      <c r="IN268" s="12"/>
      <c r="IO268" s="12"/>
      <c r="IP268" s="12"/>
      <c r="IQ268" s="12"/>
      <c r="IR268" s="12"/>
      <c r="IS268" s="12"/>
      <c r="IT268" s="12"/>
      <c r="IU268" s="12"/>
      <c r="IV268" s="12"/>
      <c r="IW268" s="12"/>
      <c r="IX268" s="12"/>
      <c r="IY268" s="12"/>
      <c r="IZ268" s="12"/>
      <c r="JA268" s="12"/>
      <c r="JB268" s="12"/>
      <c r="JC268" s="12"/>
      <c r="JD268" s="12"/>
      <c r="JE268" s="12"/>
      <c r="JF268" s="12"/>
      <c r="JG268" s="12"/>
      <c r="JH268" s="12"/>
      <c r="JI268" s="169"/>
      <c r="JJ268" s="12"/>
      <c r="JK268" s="12"/>
      <c r="JL268" s="12"/>
      <c r="JM268" s="169"/>
      <c r="JN268" s="12"/>
      <c r="JO268" s="169"/>
      <c r="JP268" s="12"/>
      <c r="JQ268" s="169"/>
      <c r="JR268" s="12"/>
      <c r="JS268" s="169"/>
      <c r="JT268" s="12"/>
      <c r="JU268" s="169"/>
      <c r="JV268" s="12"/>
      <c r="JW268" s="12"/>
      <c r="JX268" s="12"/>
      <c r="JY268" s="12"/>
      <c r="JZ268" s="12"/>
      <c r="KA268" s="12"/>
      <c r="KB268" s="12"/>
      <c r="KC268" s="12"/>
      <c r="KD268" s="12"/>
      <c r="KE268" s="12"/>
      <c r="KF268" s="12"/>
      <c r="KG268" s="12"/>
      <c r="KH268" s="12"/>
      <c r="KI268" s="12"/>
      <c r="KJ268" s="12"/>
      <c r="KK268" s="12"/>
      <c r="KL268" s="12"/>
      <c r="KM268" s="12"/>
      <c r="KN268" s="12"/>
      <c r="KO268" s="12"/>
      <c r="KP268" s="12"/>
      <c r="KQ268" s="12"/>
      <c r="KR268" s="12"/>
      <c r="KS268" s="12"/>
      <c r="KT268" s="12"/>
      <c r="KU268" s="12"/>
      <c r="KV268" s="12"/>
      <c r="KW268" s="12"/>
      <c r="KX268" s="12"/>
      <c r="KY268" s="12"/>
      <c r="KZ268" s="12"/>
      <c r="LA268" s="12"/>
      <c r="LB268" s="12"/>
      <c r="LC268" s="12"/>
      <c r="LD268" s="12"/>
      <c r="LE268" s="12"/>
      <c r="LF268" s="12"/>
      <c r="LG268" s="12"/>
      <c r="LH268" s="12"/>
      <c r="LI268" s="12"/>
      <c r="LJ268" s="12"/>
      <c r="LK268" s="12"/>
      <c r="LL268" s="12"/>
      <c r="LM268" s="12"/>
      <c r="LN268" s="12"/>
      <c r="LO268" s="12"/>
      <c r="LP268" s="12"/>
      <c r="LQ268" s="12"/>
      <c r="LR268" s="12"/>
      <c r="LS268" s="12"/>
      <c r="LT268" s="12"/>
      <c r="LU268" s="12"/>
      <c r="LV268" s="12"/>
      <c r="LW268" s="12"/>
      <c r="LX268" s="12"/>
      <c r="LY268" s="12"/>
      <c r="LZ268" s="12"/>
      <c r="MA268" s="12"/>
      <c r="MB268" s="12"/>
      <c r="MC268" s="12"/>
      <c r="MD268" s="12"/>
      <c r="ME268" s="12"/>
      <c r="MF268" s="12"/>
      <c r="MG268" s="12"/>
      <c r="MH268" s="12"/>
      <c r="MI268" s="12"/>
      <c r="MJ268" s="12"/>
      <c r="MK268" s="12"/>
      <c r="ML268" s="12"/>
      <c r="MM268" s="12"/>
      <c r="MN268" s="12"/>
      <c r="MO268" s="12"/>
      <c r="MP268" s="12"/>
      <c r="MQ268" s="12"/>
      <c r="MR268" s="12"/>
      <c r="MS268" s="12"/>
      <c r="MT268" s="12"/>
      <c r="MU268" s="12"/>
      <c r="MV268" s="12"/>
      <c r="MW268" s="12"/>
      <c r="MX268" s="12"/>
      <c r="MY268" s="12"/>
      <c r="MZ268" s="12"/>
      <c r="NA268" s="12"/>
      <c r="NB268" s="12"/>
      <c r="NC268" s="12"/>
      <c r="ND268" s="12"/>
      <c r="NE268" s="12"/>
      <c r="NF268" s="12"/>
      <c r="NG268" s="12"/>
      <c r="NH268" s="12"/>
      <c r="NI268" s="12"/>
      <c r="NJ268" s="12"/>
      <c r="NK268" s="12"/>
      <c r="NL268" s="12"/>
      <c r="NM268" s="12"/>
      <c r="NN268" s="12"/>
      <c r="NO268" s="12"/>
      <c r="NP268" s="12"/>
      <c r="NQ268" s="12"/>
      <c r="NR268" s="12"/>
      <c r="NS268" s="12"/>
      <c r="NT268" s="12"/>
      <c r="NU268" s="12"/>
      <c r="NV268" s="12"/>
      <c r="NW268" s="12"/>
      <c r="NX268" s="12"/>
      <c r="NY268" s="12"/>
      <c r="NZ268" s="12"/>
      <c r="OA268" s="12"/>
      <c r="OB268" s="12"/>
      <c r="OC268" s="12"/>
      <c r="OD268" s="12"/>
      <c r="OE268" s="169"/>
      <c r="OF268" s="12"/>
      <c r="OG268" s="12"/>
      <c r="OH268" s="12"/>
      <c r="OI268" s="169"/>
      <c r="OJ268" s="12"/>
      <c r="OK268" s="169"/>
      <c r="OL268" s="12"/>
      <c r="OM268" s="169"/>
      <c r="ON268" s="12"/>
      <c r="OO268" s="169"/>
      <c r="OP268" s="12"/>
      <c r="OQ268" s="169"/>
      <c r="OR268" s="12"/>
      <c r="OS268" s="12"/>
      <c r="OT268" s="12"/>
      <c r="OU268" s="33"/>
      <c r="OV268" s="33"/>
      <c r="OW268" s="33"/>
      <c r="OX268" s="33"/>
      <c r="OY268" s="33"/>
      <c r="OZ268" s="33"/>
      <c r="PA268" s="33"/>
      <c r="PB268" s="33"/>
      <c r="PC268" s="33"/>
      <c r="PD268" s="33"/>
      <c r="PE268" s="33"/>
      <c r="PF268" s="33"/>
      <c r="PG268" s="33"/>
      <c r="PH268" s="33"/>
      <c r="PI268" s="33"/>
      <c r="PJ268" s="33"/>
      <c r="PK268" s="33"/>
      <c r="PL268" s="33"/>
    </row>
    <row r="269" spans="1:428">
      <c r="A269" s="2"/>
      <c r="B269" s="2"/>
      <c r="C269" s="2"/>
      <c r="D269" s="2"/>
      <c r="E269" s="3"/>
      <c r="F269" s="4"/>
      <c r="G269" s="5"/>
      <c r="H269" s="6"/>
      <c r="I269" s="7"/>
      <c r="J269" s="45"/>
      <c r="K269" s="48"/>
      <c r="L269" s="8"/>
      <c r="M269" s="9"/>
      <c r="N269" s="4"/>
      <c r="O269" s="8"/>
      <c r="P269" s="9"/>
      <c r="Q269" s="16"/>
      <c r="R269" s="17"/>
      <c r="S269" s="9"/>
      <c r="T269" s="4"/>
      <c r="U269" s="6"/>
      <c r="V269" s="40"/>
      <c r="W269" s="4"/>
      <c r="X269" s="5"/>
      <c r="Y269" s="6"/>
      <c r="Z269" s="4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6"/>
      <c r="BK269" s="10"/>
      <c r="BL269" s="10"/>
      <c r="BM269" s="11"/>
      <c r="BN269" s="7"/>
      <c r="BO269" s="8"/>
      <c r="BP269" s="9"/>
      <c r="BQ269" s="4"/>
      <c r="BR269" s="8"/>
      <c r="BS269" s="9"/>
      <c r="BT269" s="7"/>
      <c r="BU269" s="9"/>
      <c r="BV269" s="76"/>
      <c r="BW269" s="4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6"/>
      <c r="DH269" s="10"/>
      <c r="DI269" s="11"/>
      <c r="DJ269" s="7"/>
      <c r="DK269" s="8"/>
      <c r="DL269" s="9"/>
      <c r="DM269" s="7"/>
      <c r="DN269" s="8"/>
      <c r="DO269" s="18"/>
      <c r="DP269" s="4"/>
      <c r="DQ269" s="5"/>
      <c r="DR269" s="6"/>
      <c r="DS269" s="4"/>
      <c r="DT269" s="5"/>
      <c r="DU269" s="5"/>
      <c r="DV269" s="5"/>
      <c r="DW269" s="6"/>
      <c r="DX269" s="10"/>
      <c r="DY269" s="13"/>
      <c r="DZ269" s="14"/>
      <c r="EA269" s="15"/>
      <c r="EB269" s="13"/>
      <c r="EC269" s="14"/>
      <c r="ED269" s="15"/>
      <c r="EE269" s="13"/>
      <c r="EF269" s="14"/>
      <c r="EG269" s="15"/>
      <c r="EH269" s="13"/>
      <c r="EI269" s="14"/>
      <c r="EJ269" s="15"/>
      <c r="EK269" s="13"/>
      <c r="EL269" s="14"/>
      <c r="EM269" s="15"/>
      <c r="EN269" s="13"/>
      <c r="EO269" s="14"/>
      <c r="EP269" s="15"/>
      <c r="EQ269" s="13"/>
      <c r="ER269" s="14"/>
      <c r="ES269" s="15"/>
      <c r="ET269" s="13"/>
      <c r="EU269" s="14"/>
      <c r="EV269" s="15"/>
      <c r="EW269" s="13"/>
      <c r="EX269" s="14"/>
      <c r="EY269" s="15"/>
      <c r="EZ269" s="13"/>
      <c r="FA269" s="14"/>
      <c r="FB269" s="15"/>
      <c r="FC269" s="12"/>
      <c r="FD269" s="12"/>
      <c r="FE269" s="12"/>
      <c r="FF269" s="12"/>
      <c r="FG269" s="12"/>
      <c r="FH269" s="12"/>
      <c r="FI269" s="12"/>
      <c r="FJ269" s="12"/>
      <c r="FK269" s="12"/>
      <c r="FL269" s="12"/>
      <c r="FM269" s="12"/>
      <c r="FN269" s="12"/>
      <c r="FO269" s="12"/>
      <c r="FP269" s="12"/>
      <c r="FQ269" s="12"/>
      <c r="FR269" s="12"/>
      <c r="FS269" s="12"/>
      <c r="FT269" s="12"/>
      <c r="FU269" s="12"/>
      <c r="FV269" s="12"/>
      <c r="FW269" s="12"/>
      <c r="FX269" s="12"/>
      <c r="FY269" s="12"/>
      <c r="FZ269" s="12"/>
      <c r="GA269" s="12"/>
      <c r="GB269" s="12"/>
      <c r="GC269" s="12"/>
      <c r="GD269" s="12"/>
      <c r="GE269" s="12"/>
      <c r="GF269" s="12"/>
      <c r="GG269" s="12"/>
      <c r="GH269" s="12"/>
      <c r="GI269" s="12"/>
      <c r="GJ269" s="12"/>
      <c r="GK269" s="12"/>
      <c r="GL269" s="12"/>
      <c r="GM269" s="12"/>
      <c r="GN269" s="12"/>
      <c r="GO269" s="12"/>
      <c r="GP269" s="12"/>
      <c r="GQ269" s="12"/>
      <c r="GR269" s="12"/>
      <c r="GS269" s="12"/>
      <c r="GT269" s="12"/>
      <c r="GU269" s="12"/>
      <c r="GV269" s="12"/>
      <c r="GW269" s="12"/>
      <c r="GX269" s="12"/>
      <c r="GY269" s="12"/>
      <c r="GZ269" s="12"/>
      <c r="HA269" s="12"/>
      <c r="HB269" s="12"/>
      <c r="HC269" s="12"/>
      <c r="HD269" s="12"/>
      <c r="HE269" s="12"/>
      <c r="HF269" s="12"/>
      <c r="HG269" s="12"/>
      <c r="HH269" s="12"/>
      <c r="HI269" s="12"/>
      <c r="HJ269" s="12"/>
      <c r="HK269" s="12"/>
      <c r="HL269" s="12"/>
      <c r="HM269" s="12"/>
      <c r="HN269" s="12"/>
      <c r="HO269" s="12"/>
      <c r="HP269" s="12"/>
      <c r="HQ269" s="12"/>
      <c r="HR269" s="12"/>
      <c r="HS269" s="12"/>
      <c r="HT269" s="12"/>
      <c r="HU269" s="12"/>
      <c r="HV269" s="12"/>
      <c r="HW269" s="12"/>
      <c r="HX269" s="12"/>
      <c r="HY269" s="12"/>
      <c r="HZ269" s="12"/>
      <c r="IA269" s="12"/>
      <c r="IB269" s="12"/>
      <c r="IC269" s="12"/>
      <c r="ID269" s="12"/>
      <c r="IE269" s="12"/>
      <c r="IF269" s="12"/>
      <c r="IG269" s="12"/>
      <c r="IH269" s="12"/>
      <c r="II269" s="12"/>
      <c r="IJ269" s="12"/>
      <c r="IK269" s="12"/>
      <c r="IL269" s="12"/>
      <c r="IM269" s="12"/>
      <c r="IN269" s="12"/>
      <c r="IO269" s="12"/>
      <c r="IP269" s="12"/>
      <c r="IQ269" s="12"/>
      <c r="IR269" s="12"/>
      <c r="IS269" s="12"/>
      <c r="IT269" s="12"/>
      <c r="IU269" s="12"/>
      <c r="IV269" s="12"/>
      <c r="IW269" s="12"/>
      <c r="IX269" s="12"/>
      <c r="IY269" s="12"/>
      <c r="IZ269" s="12"/>
      <c r="JA269" s="12"/>
      <c r="JB269" s="12"/>
      <c r="JC269" s="12"/>
      <c r="JD269" s="12"/>
      <c r="JE269" s="12"/>
      <c r="JF269" s="12"/>
      <c r="JG269" s="12"/>
      <c r="JH269" s="12"/>
      <c r="JI269" s="169"/>
      <c r="JJ269" s="12"/>
      <c r="JK269" s="12"/>
      <c r="JL269" s="12"/>
      <c r="JM269" s="169"/>
      <c r="JN269" s="12"/>
      <c r="JO269" s="169"/>
      <c r="JP269" s="12"/>
      <c r="JQ269" s="169"/>
      <c r="JR269" s="12"/>
      <c r="JS269" s="169"/>
      <c r="JT269" s="12"/>
      <c r="JU269" s="169"/>
      <c r="JV269" s="12"/>
      <c r="JW269" s="12"/>
      <c r="JX269" s="12"/>
      <c r="JY269" s="12"/>
      <c r="JZ269" s="12"/>
      <c r="KA269" s="12"/>
      <c r="KB269" s="12"/>
      <c r="KC269" s="12"/>
      <c r="KD269" s="12"/>
      <c r="KE269" s="12"/>
      <c r="KF269" s="12"/>
      <c r="KG269" s="12"/>
      <c r="KH269" s="12"/>
      <c r="KI269" s="12"/>
      <c r="KJ269" s="12"/>
      <c r="KK269" s="12"/>
      <c r="KL269" s="12"/>
      <c r="KM269" s="12"/>
      <c r="KN269" s="12"/>
      <c r="KO269" s="12"/>
      <c r="KP269" s="12"/>
      <c r="KQ269" s="12"/>
      <c r="KR269" s="12"/>
      <c r="KS269" s="12"/>
      <c r="KT269" s="12"/>
      <c r="KU269" s="12"/>
      <c r="KV269" s="12"/>
      <c r="KW269" s="12"/>
      <c r="KX269" s="12"/>
      <c r="KY269" s="12"/>
      <c r="KZ269" s="12"/>
      <c r="LA269" s="12"/>
      <c r="LB269" s="12"/>
      <c r="LC269" s="12"/>
      <c r="LD269" s="12"/>
      <c r="LE269" s="12"/>
      <c r="LF269" s="12"/>
      <c r="LG269" s="12"/>
      <c r="LH269" s="12"/>
      <c r="LI269" s="12"/>
      <c r="LJ269" s="12"/>
      <c r="LK269" s="12"/>
      <c r="LL269" s="12"/>
      <c r="LM269" s="12"/>
      <c r="LN269" s="12"/>
      <c r="LO269" s="12"/>
      <c r="LP269" s="12"/>
      <c r="LQ269" s="12"/>
      <c r="LR269" s="12"/>
      <c r="LS269" s="12"/>
      <c r="LT269" s="12"/>
      <c r="LU269" s="12"/>
      <c r="LV269" s="12"/>
      <c r="LW269" s="12"/>
      <c r="LX269" s="12"/>
      <c r="LY269" s="12"/>
      <c r="LZ269" s="12"/>
      <c r="MA269" s="12"/>
      <c r="MB269" s="12"/>
      <c r="MC269" s="12"/>
      <c r="MD269" s="12"/>
      <c r="ME269" s="12"/>
      <c r="MF269" s="12"/>
      <c r="MG269" s="12"/>
      <c r="MH269" s="12"/>
      <c r="MI269" s="12"/>
      <c r="MJ269" s="12"/>
      <c r="MK269" s="12"/>
      <c r="ML269" s="12"/>
      <c r="MM269" s="12"/>
      <c r="MN269" s="12"/>
      <c r="MO269" s="12"/>
      <c r="MP269" s="12"/>
      <c r="MQ269" s="12"/>
      <c r="MR269" s="12"/>
      <c r="MS269" s="12"/>
      <c r="MT269" s="12"/>
      <c r="MU269" s="12"/>
      <c r="MV269" s="12"/>
      <c r="MW269" s="12"/>
      <c r="MX269" s="12"/>
      <c r="MY269" s="12"/>
      <c r="MZ269" s="12"/>
      <c r="NA269" s="12"/>
      <c r="NB269" s="12"/>
      <c r="NC269" s="12"/>
      <c r="ND269" s="12"/>
      <c r="NE269" s="12"/>
      <c r="NF269" s="12"/>
      <c r="NG269" s="12"/>
      <c r="NH269" s="12"/>
      <c r="NI269" s="12"/>
      <c r="NJ269" s="12"/>
      <c r="NK269" s="12"/>
      <c r="NL269" s="12"/>
      <c r="NM269" s="12"/>
      <c r="NN269" s="12"/>
      <c r="NO269" s="12"/>
      <c r="NP269" s="12"/>
      <c r="NQ269" s="12"/>
      <c r="NR269" s="12"/>
      <c r="NS269" s="12"/>
      <c r="NT269" s="12"/>
      <c r="NU269" s="12"/>
      <c r="NV269" s="12"/>
      <c r="NW269" s="12"/>
      <c r="NX269" s="12"/>
      <c r="NY269" s="12"/>
      <c r="NZ269" s="12"/>
      <c r="OA269" s="12"/>
      <c r="OB269" s="12"/>
      <c r="OC269" s="12"/>
      <c r="OD269" s="12"/>
      <c r="OE269" s="169"/>
      <c r="OF269" s="12"/>
      <c r="OG269" s="12"/>
      <c r="OH269" s="12"/>
      <c r="OI269" s="169"/>
      <c r="OJ269" s="12"/>
      <c r="OK269" s="169"/>
      <c r="OL269" s="12"/>
      <c r="OM269" s="169"/>
      <c r="ON269" s="12"/>
      <c r="OO269" s="169"/>
      <c r="OP269" s="12"/>
      <c r="OQ269" s="169"/>
      <c r="OR269" s="12"/>
      <c r="OS269" s="12"/>
      <c r="OT269" s="12"/>
      <c r="OU269" s="33"/>
      <c r="OV269" s="33"/>
      <c r="OW269" s="33"/>
      <c r="OX269" s="33"/>
      <c r="OY269" s="33"/>
      <c r="OZ269" s="33"/>
      <c r="PA269" s="33"/>
      <c r="PB269" s="33"/>
      <c r="PC269" s="33"/>
      <c r="PD269" s="33"/>
      <c r="PE269" s="33"/>
      <c r="PF269" s="33"/>
      <c r="PG269" s="33"/>
      <c r="PH269" s="33"/>
      <c r="PI269" s="33"/>
      <c r="PJ269" s="33"/>
      <c r="PK269" s="33"/>
      <c r="PL269" s="33"/>
    </row>
    <row r="270" spans="1:428">
      <c r="A270" s="2"/>
      <c r="B270" s="2"/>
      <c r="C270" s="2"/>
      <c r="D270" s="2"/>
      <c r="E270" s="3"/>
      <c r="F270" s="4"/>
      <c r="G270" s="5"/>
      <c r="H270" s="6"/>
      <c r="I270" s="7"/>
      <c r="J270" s="45"/>
      <c r="K270" s="48"/>
      <c r="L270" s="8"/>
      <c r="M270" s="9"/>
      <c r="N270" s="4"/>
      <c r="O270" s="8"/>
      <c r="P270" s="9"/>
      <c r="Q270" s="16"/>
      <c r="R270" s="17"/>
      <c r="S270" s="9"/>
      <c r="T270" s="4"/>
      <c r="U270" s="6"/>
      <c r="V270" s="40"/>
      <c r="W270" s="4"/>
      <c r="X270" s="5"/>
      <c r="Y270" s="6"/>
      <c r="Z270" s="4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6"/>
      <c r="BK270" s="10"/>
      <c r="BL270" s="10"/>
      <c r="BM270" s="11"/>
      <c r="BN270" s="7"/>
      <c r="BO270" s="8"/>
      <c r="BP270" s="9"/>
      <c r="BQ270" s="4"/>
      <c r="BR270" s="8"/>
      <c r="BS270" s="9"/>
      <c r="BT270" s="7"/>
      <c r="BU270" s="9"/>
      <c r="BV270" s="76"/>
      <c r="BW270" s="4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6"/>
      <c r="DH270" s="10"/>
      <c r="DI270" s="11"/>
      <c r="DJ270" s="7"/>
      <c r="DK270" s="8"/>
      <c r="DL270" s="9"/>
      <c r="DM270" s="7"/>
      <c r="DN270" s="8"/>
      <c r="DO270" s="18"/>
      <c r="DP270" s="4"/>
      <c r="DQ270" s="5"/>
      <c r="DR270" s="6"/>
      <c r="DS270" s="4"/>
      <c r="DT270" s="5"/>
      <c r="DU270" s="5"/>
      <c r="DV270" s="5"/>
      <c r="DW270" s="6"/>
      <c r="DX270" s="10"/>
      <c r="DY270" s="13"/>
      <c r="DZ270" s="14"/>
      <c r="EA270" s="15"/>
      <c r="EB270" s="13"/>
      <c r="EC270" s="14"/>
      <c r="ED270" s="15"/>
      <c r="EE270" s="13"/>
      <c r="EF270" s="14"/>
      <c r="EG270" s="15"/>
      <c r="EH270" s="13"/>
      <c r="EI270" s="14"/>
      <c r="EJ270" s="15"/>
      <c r="EK270" s="13"/>
      <c r="EL270" s="14"/>
      <c r="EM270" s="15"/>
      <c r="EN270" s="13"/>
      <c r="EO270" s="14"/>
      <c r="EP270" s="15"/>
      <c r="EQ270" s="13"/>
      <c r="ER270" s="14"/>
      <c r="ES270" s="15"/>
      <c r="ET270" s="13"/>
      <c r="EU270" s="14"/>
      <c r="EV270" s="15"/>
      <c r="EW270" s="13"/>
      <c r="EX270" s="14"/>
      <c r="EY270" s="15"/>
      <c r="EZ270" s="13"/>
      <c r="FA270" s="14"/>
      <c r="FB270" s="15"/>
      <c r="FC270" s="12"/>
      <c r="FD270" s="12"/>
      <c r="FE270" s="12"/>
      <c r="FF270" s="12"/>
      <c r="FG270" s="12"/>
      <c r="FH270" s="12"/>
      <c r="FI270" s="12"/>
      <c r="FJ270" s="12"/>
      <c r="FK270" s="12"/>
      <c r="FL270" s="12"/>
      <c r="FM270" s="12"/>
      <c r="FN270" s="12"/>
      <c r="FO270" s="12"/>
      <c r="FP270" s="12"/>
      <c r="FQ270" s="12"/>
      <c r="FR270" s="12"/>
      <c r="FS270" s="12"/>
      <c r="FT270" s="12"/>
      <c r="FU270" s="12"/>
      <c r="FV270" s="12"/>
      <c r="FW270" s="12"/>
      <c r="FX270" s="12"/>
      <c r="FY270" s="12"/>
      <c r="FZ270" s="12"/>
      <c r="GA270" s="12"/>
      <c r="GB270" s="12"/>
      <c r="GC270" s="12"/>
      <c r="GD270" s="12"/>
      <c r="GE270" s="12"/>
      <c r="GF270" s="12"/>
      <c r="GG270" s="12"/>
      <c r="GH270" s="12"/>
      <c r="GI270" s="12"/>
      <c r="GJ270" s="12"/>
      <c r="GK270" s="12"/>
      <c r="GL270" s="12"/>
      <c r="GM270" s="12"/>
      <c r="GN270" s="12"/>
      <c r="GO270" s="12"/>
      <c r="GP270" s="12"/>
      <c r="GQ270" s="12"/>
      <c r="GR270" s="12"/>
      <c r="GS270" s="12"/>
      <c r="GT270" s="12"/>
      <c r="GU270" s="12"/>
      <c r="GV270" s="12"/>
      <c r="GW270" s="12"/>
      <c r="GX270" s="12"/>
      <c r="GY270" s="12"/>
      <c r="GZ270" s="12"/>
      <c r="HA270" s="12"/>
      <c r="HB270" s="12"/>
      <c r="HC270" s="12"/>
      <c r="HD270" s="12"/>
      <c r="HE270" s="12"/>
      <c r="HF270" s="12"/>
      <c r="HG270" s="12"/>
      <c r="HH270" s="12"/>
      <c r="HI270" s="12"/>
      <c r="HJ270" s="12"/>
      <c r="HK270" s="12"/>
      <c r="HL270" s="12"/>
      <c r="HM270" s="12"/>
      <c r="HN270" s="12"/>
      <c r="HO270" s="12"/>
      <c r="HP270" s="12"/>
      <c r="HQ270" s="12"/>
      <c r="HR270" s="12"/>
      <c r="HS270" s="12"/>
      <c r="HT270" s="12"/>
      <c r="HU270" s="12"/>
      <c r="HV270" s="12"/>
      <c r="HW270" s="12"/>
      <c r="HX270" s="12"/>
      <c r="HY270" s="12"/>
      <c r="HZ270" s="12"/>
      <c r="IA270" s="12"/>
      <c r="IB270" s="12"/>
      <c r="IC270" s="12"/>
      <c r="ID270" s="12"/>
      <c r="IE270" s="12"/>
      <c r="IF270" s="12"/>
      <c r="IG270" s="12"/>
      <c r="IH270" s="12"/>
      <c r="II270" s="12"/>
      <c r="IJ270" s="12"/>
      <c r="IK270" s="12"/>
      <c r="IL270" s="12"/>
      <c r="IM270" s="12"/>
      <c r="IN270" s="12"/>
      <c r="IO270" s="12"/>
      <c r="IP270" s="12"/>
      <c r="IQ270" s="12"/>
      <c r="IR270" s="12"/>
      <c r="IS270" s="12"/>
      <c r="IT270" s="12"/>
      <c r="IU270" s="12"/>
      <c r="IV270" s="12"/>
      <c r="IW270" s="12"/>
      <c r="IX270" s="12"/>
      <c r="IY270" s="12"/>
      <c r="IZ270" s="12"/>
      <c r="JA270" s="12"/>
      <c r="JB270" s="12"/>
      <c r="JC270" s="12"/>
      <c r="JD270" s="12"/>
      <c r="JE270" s="12"/>
      <c r="JF270" s="12"/>
      <c r="JG270" s="12"/>
      <c r="JH270" s="12"/>
      <c r="JI270" s="169"/>
      <c r="JJ270" s="12"/>
      <c r="JK270" s="12"/>
      <c r="JL270" s="12"/>
      <c r="JM270" s="169"/>
      <c r="JN270" s="12"/>
      <c r="JO270" s="169"/>
      <c r="JP270" s="12"/>
      <c r="JQ270" s="169"/>
      <c r="JR270" s="12"/>
      <c r="JS270" s="169"/>
      <c r="JT270" s="12"/>
      <c r="JU270" s="169"/>
      <c r="JV270" s="12"/>
      <c r="JW270" s="12"/>
      <c r="JX270" s="12"/>
      <c r="JY270" s="12"/>
      <c r="JZ270" s="12"/>
      <c r="KA270" s="12"/>
      <c r="KB270" s="12"/>
      <c r="KC270" s="12"/>
      <c r="KD270" s="12"/>
      <c r="KE270" s="12"/>
      <c r="KF270" s="12"/>
      <c r="KG270" s="12"/>
      <c r="KH270" s="12"/>
      <c r="KI270" s="12"/>
      <c r="KJ270" s="12"/>
      <c r="KK270" s="12"/>
      <c r="KL270" s="12"/>
      <c r="KM270" s="12"/>
      <c r="KN270" s="12"/>
      <c r="KO270" s="12"/>
      <c r="KP270" s="12"/>
      <c r="KQ270" s="12"/>
      <c r="KR270" s="12"/>
      <c r="KS270" s="12"/>
      <c r="KT270" s="12"/>
      <c r="KU270" s="12"/>
      <c r="KV270" s="12"/>
      <c r="KW270" s="12"/>
      <c r="KX270" s="12"/>
      <c r="KY270" s="12"/>
      <c r="KZ270" s="12"/>
      <c r="LA270" s="12"/>
      <c r="LB270" s="12"/>
      <c r="LC270" s="12"/>
      <c r="LD270" s="12"/>
      <c r="LE270" s="12"/>
      <c r="LF270" s="12"/>
      <c r="LG270" s="12"/>
      <c r="LH270" s="12"/>
      <c r="LI270" s="12"/>
      <c r="LJ270" s="12"/>
      <c r="LK270" s="12"/>
      <c r="LL270" s="12"/>
      <c r="LM270" s="12"/>
      <c r="LN270" s="12"/>
      <c r="LO270" s="12"/>
      <c r="LP270" s="12"/>
      <c r="LQ270" s="12"/>
      <c r="LR270" s="12"/>
      <c r="LS270" s="12"/>
      <c r="LT270" s="12"/>
      <c r="LU270" s="12"/>
      <c r="LV270" s="12"/>
      <c r="LW270" s="12"/>
      <c r="LX270" s="12"/>
      <c r="LY270" s="12"/>
      <c r="LZ270" s="12"/>
      <c r="MA270" s="12"/>
      <c r="MB270" s="12"/>
      <c r="MC270" s="12"/>
      <c r="MD270" s="12"/>
      <c r="ME270" s="12"/>
      <c r="MF270" s="12"/>
      <c r="MG270" s="12"/>
      <c r="MH270" s="12"/>
      <c r="MI270" s="12"/>
      <c r="MJ270" s="12"/>
      <c r="MK270" s="12"/>
      <c r="ML270" s="12"/>
      <c r="MM270" s="12"/>
      <c r="MN270" s="12"/>
      <c r="MO270" s="12"/>
      <c r="MP270" s="12"/>
      <c r="MQ270" s="12"/>
      <c r="MR270" s="12"/>
      <c r="MS270" s="12"/>
      <c r="MT270" s="12"/>
      <c r="MU270" s="12"/>
      <c r="MV270" s="12"/>
      <c r="MW270" s="12"/>
      <c r="MX270" s="12"/>
      <c r="MY270" s="12"/>
      <c r="MZ270" s="12"/>
      <c r="NA270" s="12"/>
      <c r="NB270" s="12"/>
      <c r="NC270" s="12"/>
      <c r="ND270" s="12"/>
      <c r="NE270" s="12"/>
      <c r="NF270" s="12"/>
      <c r="NG270" s="12"/>
      <c r="NH270" s="12"/>
      <c r="NI270" s="12"/>
      <c r="NJ270" s="12"/>
      <c r="NK270" s="12"/>
      <c r="NL270" s="12"/>
      <c r="NM270" s="12"/>
      <c r="NN270" s="12"/>
      <c r="NO270" s="12"/>
      <c r="NP270" s="12"/>
      <c r="NQ270" s="12"/>
      <c r="NR270" s="12"/>
      <c r="NS270" s="12"/>
      <c r="NT270" s="12"/>
      <c r="NU270" s="12"/>
      <c r="NV270" s="12"/>
      <c r="NW270" s="12"/>
      <c r="NX270" s="12"/>
      <c r="NY270" s="12"/>
      <c r="NZ270" s="12"/>
      <c r="OA270" s="12"/>
      <c r="OB270" s="12"/>
      <c r="OC270" s="12"/>
      <c r="OD270" s="12"/>
      <c r="OE270" s="169"/>
      <c r="OF270" s="12"/>
      <c r="OG270" s="12"/>
      <c r="OH270" s="12"/>
      <c r="OI270" s="169"/>
      <c r="OJ270" s="12"/>
      <c r="OK270" s="169"/>
      <c r="OL270" s="12"/>
      <c r="OM270" s="169"/>
      <c r="ON270" s="12"/>
      <c r="OO270" s="169"/>
      <c r="OP270" s="12"/>
      <c r="OQ270" s="169"/>
      <c r="OR270" s="12"/>
      <c r="OS270" s="12"/>
      <c r="OT270" s="12"/>
      <c r="OU270" s="33"/>
      <c r="OV270" s="33"/>
      <c r="OW270" s="33"/>
      <c r="OX270" s="33"/>
      <c r="OY270" s="33"/>
      <c r="OZ270" s="33"/>
      <c r="PA270" s="33"/>
      <c r="PB270" s="33"/>
      <c r="PC270" s="33"/>
      <c r="PD270" s="33"/>
      <c r="PE270" s="33"/>
      <c r="PF270" s="33"/>
      <c r="PG270" s="33"/>
      <c r="PH270" s="33"/>
      <c r="PI270" s="33"/>
      <c r="PJ270" s="33"/>
      <c r="PK270" s="33"/>
      <c r="PL270" s="33"/>
    </row>
    <row r="271" spans="1:428">
      <c r="A271" s="2"/>
      <c r="B271" s="2"/>
      <c r="C271" s="2"/>
      <c r="D271" s="2"/>
      <c r="E271" s="3"/>
      <c r="F271" s="4"/>
      <c r="G271" s="5"/>
      <c r="H271" s="6"/>
      <c r="I271" s="7"/>
      <c r="J271" s="45"/>
      <c r="K271" s="48"/>
      <c r="L271" s="8"/>
      <c r="M271" s="9"/>
      <c r="N271" s="4"/>
      <c r="O271" s="8"/>
      <c r="P271" s="9"/>
      <c r="Q271" s="16"/>
      <c r="R271" s="17"/>
      <c r="S271" s="9"/>
      <c r="T271" s="4"/>
      <c r="U271" s="6"/>
      <c r="V271" s="40"/>
      <c r="W271" s="4"/>
      <c r="X271" s="5"/>
      <c r="Y271" s="6"/>
      <c r="Z271" s="4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6"/>
      <c r="BK271" s="10"/>
      <c r="BL271" s="10"/>
      <c r="BM271" s="11"/>
      <c r="BN271" s="7"/>
      <c r="BO271" s="8"/>
      <c r="BP271" s="9"/>
      <c r="BQ271" s="4"/>
      <c r="BR271" s="8"/>
      <c r="BS271" s="9"/>
      <c r="BT271" s="7"/>
      <c r="BU271" s="9"/>
      <c r="BV271" s="76"/>
      <c r="BW271" s="4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6"/>
      <c r="DH271" s="10"/>
      <c r="DI271" s="11"/>
      <c r="DJ271" s="7"/>
      <c r="DK271" s="8"/>
      <c r="DL271" s="9"/>
      <c r="DM271" s="7"/>
      <c r="DN271" s="8"/>
      <c r="DO271" s="18"/>
      <c r="DP271" s="4"/>
      <c r="DQ271" s="5"/>
      <c r="DR271" s="6"/>
      <c r="DS271" s="4"/>
      <c r="DT271" s="5"/>
      <c r="DU271" s="5"/>
      <c r="DV271" s="5"/>
      <c r="DW271" s="6"/>
      <c r="DX271" s="10"/>
      <c r="DY271" s="13"/>
      <c r="DZ271" s="14"/>
      <c r="EA271" s="15"/>
      <c r="EB271" s="13"/>
      <c r="EC271" s="14"/>
      <c r="ED271" s="15"/>
      <c r="EE271" s="13"/>
      <c r="EF271" s="14"/>
      <c r="EG271" s="15"/>
      <c r="EH271" s="13"/>
      <c r="EI271" s="14"/>
      <c r="EJ271" s="15"/>
      <c r="EK271" s="13"/>
      <c r="EL271" s="14"/>
      <c r="EM271" s="15"/>
      <c r="EN271" s="13"/>
      <c r="EO271" s="14"/>
      <c r="EP271" s="15"/>
      <c r="EQ271" s="13"/>
      <c r="ER271" s="14"/>
      <c r="ES271" s="15"/>
      <c r="ET271" s="13"/>
      <c r="EU271" s="14"/>
      <c r="EV271" s="15"/>
      <c r="EW271" s="13"/>
      <c r="EX271" s="14"/>
      <c r="EY271" s="15"/>
      <c r="EZ271" s="13"/>
      <c r="FA271" s="14"/>
      <c r="FB271" s="15"/>
      <c r="FC271" s="12"/>
      <c r="FD271" s="12"/>
      <c r="FE271" s="12"/>
      <c r="FF271" s="12"/>
      <c r="FG271" s="12"/>
      <c r="FH271" s="12"/>
      <c r="FI271" s="12"/>
      <c r="FJ271" s="12"/>
      <c r="FK271" s="12"/>
      <c r="FL271" s="12"/>
      <c r="FM271" s="12"/>
      <c r="FN271" s="12"/>
      <c r="FO271" s="12"/>
      <c r="FP271" s="12"/>
      <c r="FQ271" s="12"/>
      <c r="FR271" s="12"/>
      <c r="FS271" s="12"/>
      <c r="FT271" s="12"/>
      <c r="FU271" s="12"/>
      <c r="FV271" s="12"/>
      <c r="FW271" s="12"/>
      <c r="FX271" s="12"/>
      <c r="FY271" s="12"/>
      <c r="FZ271" s="12"/>
      <c r="GA271" s="12"/>
      <c r="GB271" s="12"/>
      <c r="GC271" s="12"/>
      <c r="GD271" s="12"/>
      <c r="GE271" s="12"/>
      <c r="GF271" s="12"/>
      <c r="GG271" s="12"/>
      <c r="GH271" s="12"/>
      <c r="GI271" s="12"/>
      <c r="GJ271" s="12"/>
      <c r="GK271" s="12"/>
      <c r="GL271" s="12"/>
      <c r="GM271" s="12"/>
      <c r="GN271" s="12"/>
      <c r="GO271" s="12"/>
      <c r="GP271" s="12"/>
      <c r="GQ271" s="12"/>
      <c r="GR271" s="12"/>
      <c r="GS271" s="12"/>
      <c r="GT271" s="12"/>
      <c r="GU271" s="12"/>
      <c r="GV271" s="12"/>
      <c r="GW271" s="12"/>
      <c r="GX271" s="12"/>
      <c r="GY271" s="12"/>
      <c r="GZ271" s="12"/>
      <c r="HA271" s="12"/>
      <c r="HB271" s="12"/>
      <c r="HC271" s="12"/>
      <c r="HD271" s="12"/>
      <c r="HE271" s="12"/>
      <c r="HF271" s="12"/>
      <c r="HG271" s="12"/>
      <c r="HH271" s="12"/>
      <c r="HI271" s="12"/>
      <c r="HJ271" s="12"/>
      <c r="HK271" s="12"/>
      <c r="HL271" s="12"/>
      <c r="HM271" s="12"/>
      <c r="HN271" s="12"/>
      <c r="HO271" s="12"/>
      <c r="HP271" s="12"/>
      <c r="HQ271" s="12"/>
      <c r="HR271" s="12"/>
      <c r="HS271" s="12"/>
      <c r="HT271" s="12"/>
      <c r="HU271" s="12"/>
      <c r="HV271" s="12"/>
      <c r="HW271" s="12"/>
      <c r="HX271" s="12"/>
      <c r="HY271" s="12"/>
      <c r="HZ271" s="12"/>
      <c r="IA271" s="12"/>
      <c r="IB271" s="12"/>
      <c r="IC271" s="12"/>
      <c r="ID271" s="12"/>
      <c r="IE271" s="12"/>
      <c r="IF271" s="12"/>
      <c r="IG271" s="12"/>
      <c r="IH271" s="12"/>
      <c r="II271" s="12"/>
      <c r="IJ271" s="12"/>
      <c r="IK271" s="12"/>
      <c r="IL271" s="12"/>
      <c r="IM271" s="12"/>
      <c r="IN271" s="12"/>
      <c r="IO271" s="12"/>
      <c r="IP271" s="12"/>
      <c r="IQ271" s="12"/>
      <c r="IR271" s="12"/>
      <c r="IS271" s="12"/>
      <c r="IT271" s="12"/>
      <c r="IU271" s="12"/>
      <c r="IV271" s="12"/>
      <c r="IW271" s="12"/>
      <c r="IX271" s="12"/>
      <c r="IY271" s="12"/>
      <c r="IZ271" s="12"/>
      <c r="JA271" s="12"/>
      <c r="JB271" s="12"/>
      <c r="JC271" s="12"/>
      <c r="JD271" s="12"/>
      <c r="JE271" s="12"/>
      <c r="JF271" s="12"/>
      <c r="JG271" s="12"/>
      <c r="JH271" s="12"/>
      <c r="JI271" s="169"/>
      <c r="JJ271" s="12"/>
      <c r="JK271" s="12"/>
      <c r="JL271" s="12"/>
      <c r="JM271" s="169"/>
      <c r="JN271" s="12"/>
      <c r="JO271" s="169"/>
      <c r="JP271" s="12"/>
      <c r="JQ271" s="169"/>
      <c r="JR271" s="12"/>
      <c r="JS271" s="169"/>
      <c r="JT271" s="12"/>
      <c r="JU271" s="169"/>
      <c r="JV271" s="12"/>
      <c r="JW271" s="12"/>
      <c r="JX271" s="12"/>
      <c r="JY271" s="12"/>
      <c r="JZ271" s="12"/>
      <c r="KA271" s="12"/>
      <c r="KB271" s="12"/>
      <c r="KC271" s="12"/>
      <c r="KD271" s="12"/>
      <c r="KE271" s="12"/>
      <c r="KF271" s="12"/>
      <c r="KG271" s="12"/>
      <c r="KH271" s="12"/>
      <c r="KI271" s="12"/>
      <c r="KJ271" s="12"/>
      <c r="KK271" s="12"/>
      <c r="KL271" s="12"/>
      <c r="KM271" s="12"/>
      <c r="KN271" s="12"/>
      <c r="KO271" s="12"/>
      <c r="KP271" s="12"/>
      <c r="KQ271" s="12"/>
      <c r="KR271" s="12"/>
      <c r="KS271" s="12"/>
      <c r="KT271" s="12"/>
      <c r="KU271" s="12"/>
      <c r="KV271" s="12"/>
      <c r="KW271" s="12"/>
      <c r="KX271" s="12"/>
      <c r="KY271" s="12"/>
      <c r="KZ271" s="12"/>
      <c r="LA271" s="12"/>
      <c r="LB271" s="12"/>
      <c r="LC271" s="12"/>
      <c r="LD271" s="12"/>
      <c r="LE271" s="12"/>
      <c r="LF271" s="12"/>
      <c r="LG271" s="12"/>
      <c r="LH271" s="12"/>
      <c r="LI271" s="12"/>
      <c r="LJ271" s="12"/>
      <c r="LK271" s="12"/>
      <c r="LL271" s="12"/>
      <c r="LM271" s="12"/>
      <c r="LN271" s="12"/>
      <c r="LO271" s="12"/>
      <c r="LP271" s="12"/>
      <c r="LQ271" s="12"/>
      <c r="LR271" s="12"/>
      <c r="LS271" s="12"/>
      <c r="LT271" s="12"/>
      <c r="LU271" s="12"/>
      <c r="LV271" s="12"/>
      <c r="LW271" s="12"/>
      <c r="LX271" s="12"/>
      <c r="LY271" s="12"/>
      <c r="LZ271" s="12"/>
      <c r="MA271" s="12"/>
      <c r="MB271" s="12"/>
      <c r="MC271" s="12"/>
      <c r="MD271" s="12"/>
      <c r="ME271" s="12"/>
      <c r="MF271" s="12"/>
      <c r="MG271" s="12"/>
      <c r="MH271" s="12"/>
      <c r="MI271" s="12"/>
      <c r="MJ271" s="12"/>
      <c r="MK271" s="12"/>
      <c r="ML271" s="12"/>
      <c r="MM271" s="12"/>
      <c r="MN271" s="12"/>
      <c r="MO271" s="12"/>
      <c r="MP271" s="12"/>
      <c r="MQ271" s="12"/>
      <c r="MR271" s="12"/>
      <c r="MS271" s="12"/>
      <c r="MT271" s="12"/>
      <c r="MU271" s="12"/>
      <c r="MV271" s="12"/>
      <c r="MW271" s="12"/>
      <c r="MX271" s="12"/>
      <c r="MY271" s="12"/>
      <c r="MZ271" s="12"/>
      <c r="NA271" s="12"/>
      <c r="NB271" s="12"/>
      <c r="NC271" s="12"/>
      <c r="ND271" s="12"/>
      <c r="NE271" s="12"/>
      <c r="NF271" s="12"/>
      <c r="NG271" s="12"/>
      <c r="NH271" s="12"/>
      <c r="NI271" s="12"/>
      <c r="NJ271" s="12"/>
      <c r="NK271" s="12"/>
      <c r="NL271" s="12"/>
      <c r="NM271" s="12"/>
      <c r="NN271" s="12"/>
      <c r="NO271" s="12"/>
      <c r="NP271" s="12"/>
      <c r="NQ271" s="12"/>
      <c r="NR271" s="12"/>
      <c r="NS271" s="12"/>
      <c r="NT271" s="12"/>
      <c r="NU271" s="12"/>
      <c r="NV271" s="12"/>
      <c r="NW271" s="12"/>
      <c r="NX271" s="12"/>
      <c r="NY271" s="12"/>
      <c r="NZ271" s="12"/>
      <c r="OA271" s="12"/>
      <c r="OB271" s="12"/>
      <c r="OC271" s="12"/>
      <c r="OD271" s="12"/>
      <c r="OE271" s="169"/>
      <c r="OF271" s="12"/>
      <c r="OG271" s="12"/>
      <c r="OH271" s="12"/>
      <c r="OI271" s="169"/>
      <c r="OJ271" s="12"/>
      <c r="OK271" s="169"/>
      <c r="OL271" s="12"/>
      <c r="OM271" s="169"/>
      <c r="ON271" s="12"/>
      <c r="OO271" s="169"/>
      <c r="OP271" s="12"/>
      <c r="OQ271" s="169"/>
      <c r="OR271" s="12"/>
      <c r="OS271" s="12"/>
      <c r="OT271" s="12"/>
      <c r="OU271" s="33"/>
      <c r="OV271" s="33"/>
      <c r="OW271" s="33"/>
      <c r="OX271" s="33"/>
      <c r="OY271" s="33"/>
      <c r="OZ271" s="33"/>
      <c r="PA271" s="33"/>
      <c r="PB271" s="33"/>
      <c r="PC271" s="33"/>
      <c r="PD271" s="33"/>
      <c r="PE271" s="33"/>
      <c r="PF271" s="33"/>
      <c r="PG271" s="33"/>
      <c r="PH271" s="33"/>
      <c r="PI271" s="33"/>
      <c r="PJ271" s="33"/>
      <c r="PK271" s="33"/>
      <c r="PL271" s="33"/>
    </row>
    <row r="272" spans="1:428">
      <c r="A272" s="2"/>
      <c r="B272" s="2"/>
      <c r="C272" s="2"/>
      <c r="D272" s="2"/>
      <c r="E272" s="3"/>
      <c r="F272" s="4"/>
      <c r="G272" s="5"/>
      <c r="H272" s="6"/>
      <c r="I272" s="7"/>
      <c r="J272" s="45"/>
      <c r="K272" s="48"/>
      <c r="L272" s="8"/>
      <c r="M272" s="9"/>
      <c r="N272" s="4"/>
      <c r="O272" s="8"/>
      <c r="P272" s="9"/>
      <c r="Q272" s="16"/>
      <c r="R272" s="17"/>
      <c r="S272" s="9"/>
      <c r="T272" s="4"/>
      <c r="U272" s="6"/>
      <c r="V272" s="40"/>
      <c r="W272" s="4"/>
      <c r="X272" s="5"/>
      <c r="Y272" s="6"/>
      <c r="Z272" s="4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6"/>
      <c r="BK272" s="10"/>
      <c r="BL272" s="10"/>
      <c r="BM272" s="11"/>
      <c r="BN272" s="7"/>
      <c r="BO272" s="8"/>
      <c r="BP272" s="9"/>
      <c r="BQ272" s="4"/>
      <c r="BR272" s="8"/>
      <c r="BS272" s="9"/>
      <c r="BT272" s="7"/>
      <c r="BU272" s="9"/>
      <c r="BV272" s="76"/>
      <c r="BW272" s="4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6"/>
      <c r="DH272" s="10"/>
      <c r="DI272" s="11"/>
      <c r="DJ272" s="7"/>
      <c r="DK272" s="8"/>
      <c r="DL272" s="9"/>
      <c r="DM272" s="7"/>
      <c r="DN272" s="8"/>
      <c r="DO272" s="18"/>
      <c r="DP272" s="4"/>
      <c r="DQ272" s="5"/>
      <c r="DR272" s="6"/>
      <c r="DS272" s="4"/>
      <c r="DT272" s="5"/>
      <c r="DU272" s="5"/>
      <c r="DV272" s="5"/>
      <c r="DW272" s="6"/>
      <c r="DX272" s="10"/>
      <c r="DY272" s="13"/>
      <c r="DZ272" s="14"/>
      <c r="EA272" s="15"/>
      <c r="EB272" s="13"/>
      <c r="EC272" s="14"/>
      <c r="ED272" s="15"/>
      <c r="EE272" s="13"/>
      <c r="EF272" s="14"/>
      <c r="EG272" s="15"/>
      <c r="EH272" s="13"/>
      <c r="EI272" s="14"/>
      <c r="EJ272" s="15"/>
      <c r="EK272" s="13"/>
      <c r="EL272" s="14"/>
      <c r="EM272" s="15"/>
      <c r="EN272" s="13"/>
      <c r="EO272" s="14"/>
      <c r="EP272" s="15"/>
      <c r="EQ272" s="13"/>
      <c r="ER272" s="14"/>
      <c r="ES272" s="15"/>
      <c r="ET272" s="13"/>
      <c r="EU272" s="14"/>
      <c r="EV272" s="15"/>
      <c r="EW272" s="13"/>
      <c r="EX272" s="14"/>
      <c r="EY272" s="15"/>
      <c r="EZ272" s="13"/>
      <c r="FA272" s="14"/>
      <c r="FB272" s="15"/>
      <c r="FC272" s="12"/>
      <c r="FD272" s="12"/>
      <c r="FE272" s="12"/>
      <c r="FF272" s="12"/>
      <c r="FG272" s="12"/>
      <c r="FH272" s="12"/>
      <c r="FI272" s="12"/>
      <c r="FJ272" s="12"/>
      <c r="FK272" s="12"/>
      <c r="FL272" s="12"/>
      <c r="FM272" s="12"/>
      <c r="FN272" s="12"/>
      <c r="FO272" s="12"/>
      <c r="FP272" s="12"/>
      <c r="FQ272" s="12"/>
      <c r="FR272" s="12"/>
      <c r="FS272" s="12"/>
      <c r="FT272" s="12"/>
      <c r="FU272" s="12"/>
      <c r="FV272" s="12"/>
      <c r="FW272" s="12"/>
      <c r="FX272" s="12"/>
      <c r="FY272" s="12"/>
      <c r="FZ272" s="12"/>
      <c r="GA272" s="12"/>
      <c r="GB272" s="12"/>
      <c r="GC272" s="12"/>
      <c r="GD272" s="12"/>
      <c r="GE272" s="12"/>
      <c r="GF272" s="12"/>
      <c r="GG272" s="12"/>
      <c r="GH272" s="12"/>
      <c r="GI272" s="12"/>
      <c r="GJ272" s="12"/>
      <c r="GK272" s="12"/>
      <c r="GL272" s="12"/>
      <c r="GM272" s="12"/>
      <c r="GN272" s="12"/>
      <c r="GO272" s="12"/>
      <c r="GP272" s="12"/>
      <c r="GQ272" s="12"/>
      <c r="GR272" s="12"/>
      <c r="GS272" s="12"/>
      <c r="GT272" s="12"/>
      <c r="GU272" s="12"/>
      <c r="GV272" s="12"/>
      <c r="GW272" s="12"/>
      <c r="GX272" s="12"/>
      <c r="GY272" s="12"/>
      <c r="GZ272" s="12"/>
      <c r="HA272" s="12"/>
      <c r="HB272" s="12"/>
      <c r="HC272" s="12"/>
      <c r="HD272" s="12"/>
      <c r="HE272" s="12"/>
      <c r="HF272" s="12"/>
      <c r="HG272" s="12"/>
      <c r="HH272" s="12"/>
      <c r="HI272" s="12"/>
      <c r="HJ272" s="12"/>
      <c r="HK272" s="12"/>
      <c r="HL272" s="12"/>
      <c r="HM272" s="12"/>
      <c r="HN272" s="12"/>
      <c r="HO272" s="12"/>
      <c r="HP272" s="12"/>
      <c r="HQ272" s="12"/>
      <c r="HR272" s="12"/>
      <c r="HS272" s="12"/>
      <c r="HT272" s="12"/>
      <c r="HU272" s="12"/>
      <c r="HV272" s="12"/>
      <c r="HW272" s="12"/>
      <c r="HX272" s="12"/>
      <c r="HY272" s="12"/>
      <c r="HZ272" s="12"/>
      <c r="IA272" s="12"/>
      <c r="IB272" s="12"/>
      <c r="IC272" s="12"/>
      <c r="ID272" s="12"/>
      <c r="IE272" s="12"/>
      <c r="IF272" s="12"/>
      <c r="IG272" s="12"/>
      <c r="IH272" s="12"/>
      <c r="II272" s="12"/>
      <c r="IJ272" s="12"/>
      <c r="IK272" s="12"/>
      <c r="IL272" s="12"/>
      <c r="IM272" s="12"/>
      <c r="IN272" s="12"/>
      <c r="IO272" s="12"/>
      <c r="IP272" s="12"/>
      <c r="IQ272" s="12"/>
      <c r="IR272" s="12"/>
      <c r="IS272" s="12"/>
      <c r="IT272" s="12"/>
      <c r="IU272" s="12"/>
      <c r="IV272" s="12"/>
      <c r="IW272" s="12"/>
      <c r="IX272" s="12"/>
      <c r="IY272" s="12"/>
      <c r="IZ272" s="12"/>
      <c r="JA272" s="12"/>
      <c r="JB272" s="12"/>
      <c r="JC272" s="12"/>
      <c r="JD272" s="12"/>
      <c r="JE272" s="12"/>
      <c r="JF272" s="12"/>
      <c r="JG272" s="12"/>
      <c r="JH272" s="12"/>
      <c r="JI272" s="169"/>
      <c r="JJ272" s="12"/>
      <c r="JK272" s="12"/>
      <c r="JL272" s="12"/>
      <c r="JM272" s="169"/>
      <c r="JN272" s="12"/>
      <c r="JO272" s="169"/>
      <c r="JP272" s="12"/>
      <c r="JQ272" s="169"/>
      <c r="JR272" s="12"/>
      <c r="JS272" s="169"/>
      <c r="JT272" s="12"/>
      <c r="JU272" s="169"/>
      <c r="JV272" s="12"/>
      <c r="JW272" s="12"/>
      <c r="JX272" s="12"/>
      <c r="JY272" s="12"/>
      <c r="JZ272" s="12"/>
      <c r="KA272" s="12"/>
      <c r="KB272" s="12"/>
      <c r="KC272" s="12"/>
      <c r="KD272" s="12"/>
      <c r="KE272" s="12"/>
      <c r="KF272" s="12"/>
      <c r="KG272" s="12"/>
      <c r="KH272" s="12"/>
      <c r="KI272" s="12"/>
      <c r="KJ272" s="12"/>
      <c r="KK272" s="12"/>
      <c r="KL272" s="12"/>
      <c r="KM272" s="12"/>
      <c r="KN272" s="12"/>
      <c r="KO272" s="12"/>
      <c r="KP272" s="12"/>
      <c r="KQ272" s="12"/>
      <c r="KR272" s="12"/>
      <c r="KS272" s="12"/>
      <c r="KT272" s="12"/>
      <c r="KU272" s="12"/>
      <c r="KV272" s="12"/>
      <c r="KW272" s="12"/>
      <c r="KX272" s="12"/>
      <c r="KY272" s="12"/>
      <c r="KZ272" s="12"/>
      <c r="LA272" s="12"/>
      <c r="LB272" s="12"/>
      <c r="LC272" s="12"/>
      <c r="LD272" s="12"/>
      <c r="LE272" s="12"/>
      <c r="LF272" s="12"/>
      <c r="LG272" s="12"/>
      <c r="LH272" s="12"/>
      <c r="LI272" s="12"/>
      <c r="LJ272" s="12"/>
      <c r="LK272" s="12"/>
      <c r="LL272" s="12"/>
      <c r="LM272" s="12"/>
      <c r="LN272" s="12"/>
      <c r="LO272" s="12"/>
      <c r="LP272" s="12"/>
      <c r="LQ272" s="12"/>
      <c r="LR272" s="12"/>
      <c r="LS272" s="12"/>
      <c r="LT272" s="12"/>
      <c r="LU272" s="12"/>
      <c r="LV272" s="12"/>
      <c r="LW272" s="12"/>
      <c r="LX272" s="12"/>
      <c r="LY272" s="12"/>
      <c r="LZ272" s="12"/>
      <c r="MA272" s="12"/>
      <c r="MB272" s="12"/>
      <c r="MC272" s="12"/>
      <c r="MD272" s="12"/>
      <c r="ME272" s="12"/>
      <c r="MF272" s="12"/>
      <c r="MG272" s="12"/>
      <c r="MH272" s="12"/>
      <c r="MI272" s="12"/>
      <c r="MJ272" s="12"/>
      <c r="MK272" s="12"/>
      <c r="ML272" s="12"/>
      <c r="MM272" s="12"/>
      <c r="MN272" s="12"/>
      <c r="MO272" s="12"/>
      <c r="MP272" s="12"/>
      <c r="MQ272" s="12"/>
      <c r="MR272" s="12"/>
      <c r="MS272" s="12"/>
      <c r="MT272" s="12"/>
      <c r="MU272" s="12"/>
      <c r="MV272" s="12"/>
      <c r="MW272" s="12"/>
      <c r="MX272" s="12"/>
      <c r="MY272" s="12"/>
      <c r="MZ272" s="12"/>
      <c r="NA272" s="12"/>
      <c r="NB272" s="12"/>
      <c r="NC272" s="12"/>
      <c r="ND272" s="12"/>
      <c r="NE272" s="12"/>
      <c r="NF272" s="12"/>
      <c r="NG272" s="12"/>
      <c r="NH272" s="12"/>
      <c r="NI272" s="12"/>
      <c r="NJ272" s="12"/>
      <c r="NK272" s="12"/>
      <c r="NL272" s="12"/>
      <c r="NM272" s="12"/>
      <c r="NN272" s="12"/>
      <c r="NO272" s="12"/>
      <c r="NP272" s="12"/>
      <c r="NQ272" s="12"/>
      <c r="NR272" s="12"/>
      <c r="NS272" s="12"/>
      <c r="NT272" s="12"/>
      <c r="NU272" s="12"/>
      <c r="NV272" s="12"/>
      <c r="NW272" s="12"/>
      <c r="NX272" s="12"/>
      <c r="NY272" s="12"/>
      <c r="NZ272" s="12"/>
      <c r="OA272" s="12"/>
      <c r="OB272" s="12"/>
      <c r="OC272" s="12"/>
      <c r="OD272" s="12"/>
      <c r="OE272" s="169"/>
      <c r="OF272" s="12"/>
      <c r="OG272" s="12"/>
      <c r="OH272" s="12"/>
      <c r="OI272" s="169"/>
      <c r="OJ272" s="12"/>
      <c r="OK272" s="169"/>
      <c r="OL272" s="12"/>
      <c r="OM272" s="169"/>
      <c r="ON272" s="12"/>
      <c r="OO272" s="169"/>
      <c r="OP272" s="12"/>
      <c r="OQ272" s="169"/>
      <c r="OR272" s="12"/>
      <c r="OS272" s="12"/>
      <c r="OT272" s="12"/>
      <c r="OU272" s="33"/>
      <c r="OV272" s="33"/>
      <c r="OW272" s="33"/>
      <c r="OX272" s="33"/>
      <c r="OY272" s="33"/>
      <c r="OZ272" s="33"/>
      <c r="PA272" s="33"/>
      <c r="PB272" s="33"/>
      <c r="PC272" s="33"/>
      <c r="PD272" s="33"/>
      <c r="PE272" s="33"/>
      <c r="PF272" s="33"/>
      <c r="PG272" s="33"/>
      <c r="PH272" s="33"/>
      <c r="PI272" s="33"/>
      <c r="PJ272" s="33"/>
      <c r="PK272" s="33"/>
      <c r="PL272" s="33"/>
    </row>
    <row r="273" spans="1:428">
      <c r="A273" s="2"/>
      <c r="B273" s="2"/>
      <c r="C273" s="2"/>
      <c r="D273" s="2"/>
      <c r="E273" s="3"/>
      <c r="F273" s="4"/>
      <c r="G273" s="5"/>
      <c r="H273" s="6"/>
      <c r="I273" s="7"/>
      <c r="J273" s="45"/>
      <c r="K273" s="48"/>
      <c r="L273" s="8"/>
      <c r="M273" s="9"/>
      <c r="N273" s="4"/>
      <c r="O273" s="8"/>
      <c r="P273" s="9"/>
      <c r="Q273" s="16"/>
      <c r="R273" s="17"/>
      <c r="S273" s="9"/>
      <c r="T273" s="4"/>
      <c r="U273" s="6"/>
      <c r="V273" s="40"/>
      <c r="W273" s="4"/>
      <c r="X273" s="5"/>
      <c r="Y273" s="6"/>
      <c r="Z273" s="4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6"/>
      <c r="BK273" s="10"/>
      <c r="BL273" s="10"/>
      <c r="BM273" s="11"/>
      <c r="BN273" s="7"/>
      <c r="BO273" s="8"/>
      <c r="BP273" s="9"/>
      <c r="BQ273" s="4"/>
      <c r="BR273" s="8"/>
      <c r="BS273" s="9"/>
      <c r="BT273" s="7"/>
      <c r="BU273" s="9"/>
      <c r="BV273" s="76"/>
      <c r="BW273" s="4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6"/>
      <c r="DH273" s="10"/>
      <c r="DI273" s="11"/>
      <c r="DJ273" s="7"/>
      <c r="DK273" s="8"/>
      <c r="DL273" s="9"/>
      <c r="DM273" s="7"/>
      <c r="DN273" s="8"/>
      <c r="DO273" s="18"/>
      <c r="DP273" s="4"/>
      <c r="DQ273" s="5"/>
      <c r="DR273" s="6"/>
      <c r="DS273" s="4"/>
      <c r="DT273" s="5"/>
      <c r="DU273" s="5"/>
      <c r="DV273" s="5"/>
      <c r="DW273" s="6"/>
      <c r="DX273" s="10"/>
      <c r="DY273" s="13"/>
      <c r="DZ273" s="14"/>
      <c r="EA273" s="15"/>
      <c r="EB273" s="13"/>
      <c r="EC273" s="14"/>
      <c r="ED273" s="15"/>
      <c r="EE273" s="13"/>
      <c r="EF273" s="14"/>
      <c r="EG273" s="15"/>
      <c r="EH273" s="13"/>
      <c r="EI273" s="14"/>
      <c r="EJ273" s="15"/>
      <c r="EK273" s="13"/>
      <c r="EL273" s="14"/>
      <c r="EM273" s="15"/>
      <c r="EN273" s="13"/>
      <c r="EO273" s="14"/>
      <c r="EP273" s="15"/>
      <c r="EQ273" s="13"/>
      <c r="ER273" s="14"/>
      <c r="ES273" s="15"/>
      <c r="ET273" s="13"/>
      <c r="EU273" s="14"/>
      <c r="EV273" s="15"/>
      <c r="EW273" s="13"/>
      <c r="EX273" s="14"/>
      <c r="EY273" s="15"/>
      <c r="EZ273" s="13"/>
      <c r="FA273" s="14"/>
      <c r="FB273" s="15"/>
      <c r="FC273" s="12"/>
      <c r="FD273" s="12"/>
      <c r="FE273" s="12"/>
      <c r="FF273" s="12"/>
      <c r="FG273" s="12"/>
      <c r="FH273" s="12"/>
      <c r="FI273" s="12"/>
      <c r="FJ273" s="12"/>
      <c r="FK273" s="12"/>
      <c r="FL273" s="12"/>
      <c r="FM273" s="12"/>
      <c r="FN273" s="12"/>
      <c r="FO273" s="12"/>
      <c r="FP273" s="12"/>
      <c r="FQ273" s="12"/>
      <c r="FR273" s="12"/>
      <c r="FS273" s="12"/>
      <c r="FT273" s="12"/>
      <c r="FU273" s="12"/>
      <c r="FV273" s="12"/>
      <c r="FW273" s="12"/>
      <c r="FX273" s="12"/>
      <c r="FY273" s="12"/>
      <c r="FZ273" s="12"/>
      <c r="GA273" s="12"/>
      <c r="GB273" s="12"/>
      <c r="GC273" s="12"/>
      <c r="GD273" s="12"/>
      <c r="GE273" s="12"/>
      <c r="GF273" s="12"/>
      <c r="GG273" s="12"/>
      <c r="GH273" s="12"/>
      <c r="GI273" s="12"/>
      <c r="GJ273" s="12"/>
      <c r="GK273" s="12"/>
      <c r="GL273" s="12"/>
      <c r="GM273" s="12"/>
      <c r="GN273" s="12"/>
      <c r="GO273" s="12"/>
      <c r="GP273" s="12"/>
      <c r="GQ273" s="12"/>
      <c r="GR273" s="12"/>
      <c r="GS273" s="12"/>
      <c r="GT273" s="12"/>
      <c r="GU273" s="12"/>
      <c r="GV273" s="12"/>
      <c r="GW273" s="12"/>
      <c r="GX273" s="12"/>
      <c r="GY273" s="12"/>
      <c r="GZ273" s="12"/>
      <c r="HA273" s="12"/>
      <c r="HB273" s="12"/>
      <c r="HC273" s="12"/>
      <c r="HD273" s="12"/>
      <c r="HE273" s="12"/>
      <c r="HF273" s="12"/>
      <c r="HG273" s="12"/>
      <c r="HH273" s="12"/>
      <c r="HI273" s="12"/>
      <c r="HJ273" s="12"/>
      <c r="HK273" s="12"/>
      <c r="HL273" s="12"/>
      <c r="HM273" s="12"/>
      <c r="HN273" s="12"/>
      <c r="HO273" s="12"/>
      <c r="HP273" s="12"/>
      <c r="HQ273" s="12"/>
      <c r="HR273" s="12"/>
      <c r="HS273" s="12"/>
      <c r="HT273" s="12"/>
      <c r="HU273" s="12"/>
      <c r="HV273" s="12"/>
      <c r="HW273" s="12"/>
      <c r="HX273" s="12"/>
      <c r="HY273" s="12"/>
      <c r="HZ273" s="12"/>
      <c r="IA273" s="12"/>
      <c r="IB273" s="12"/>
      <c r="IC273" s="12"/>
      <c r="ID273" s="12"/>
      <c r="IE273" s="12"/>
      <c r="IF273" s="12"/>
      <c r="IG273" s="12"/>
      <c r="IH273" s="12"/>
      <c r="II273" s="12"/>
      <c r="IJ273" s="12"/>
      <c r="IK273" s="12"/>
      <c r="IL273" s="12"/>
      <c r="IM273" s="12"/>
      <c r="IN273" s="12"/>
      <c r="IO273" s="12"/>
      <c r="IP273" s="12"/>
      <c r="IQ273" s="12"/>
      <c r="IR273" s="12"/>
      <c r="IS273" s="12"/>
      <c r="IT273" s="12"/>
      <c r="IU273" s="12"/>
      <c r="IV273" s="12"/>
      <c r="IW273" s="12"/>
      <c r="IX273" s="12"/>
      <c r="IY273" s="12"/>
      <c r="IZ273" s="12"/>
      <c r="JA273" s="12"/>
      <c r="JB273" s="12"/>
      <c r="JC273" s="12"/>
      <c r="JD273" s="12"/>
      <c r="JE273" s="12"/>
      <c r="JF273" s="12"/>
      <c r="JG273" s="12"/>
      <c r="JH273" s="12"/>
      <c r="JI273" s="169"/>
      <c r="JJ273" s="12"/>
      <c r="JK273" s="12"/>
      <c r="JL273" s="12"/>
      <c r="JM273" s="169"/>
      <c r="JN273" s="12"/>
      <c r="JO273" s="169"/>
      <c r="JP273" s="12"/>
      <c r="JQ273" s="169"/>
      <c r="JR273" s="12"/>
      <c r="JS273" s="169"/>
      <c r="JT273" s="12"/>
      <c r="JU273" s="169"/>
      <c r="JV273" s="12"/>
      <c r="JW273" s="12"/>
      <c r="JX273" s="12"/>
      <c r="JY273" s="12"/>
      <c r="JZ273" s="12"/>
      <c r="KA273" s="12"/>
      <c r="KB273" s="12"/>
      <c r="KC273" s="12"/>
      <c r="KD273" s="12"/>
      <c r="KE273" s="12"/>
      <c r="KF273" s="12"/>
      <c r="KG273" s="12"/>
      <c r="KH273" s="12"/>
      <c r="KI273" s="12"/>
      <c r="KJ273" s="12"/>
      <c r="KK273" s="12"/>
      <c r="KL273" s="12"/>
      <c r="KM273" s="12"/>
      <c r="KN273" s="12"/>
      <c r="KO273" s="12"/>
      <c r="KP273" s="12"/>
      <c r="KQ273" s="12"/>
      <c r="KR273" s="12"/>
      <c r="KS273" s="12"/>
      <c r="KT273" s="12"/>
      <c r="KU273" s="12"/>
      <c r="KV273" s="12"/>
      <c r="KW273" s="12"/>
      <c r="KX273" s="12"/>
      <c r="KY273" s="12"/>
      <c r="KZ273" s="12"/>
      <c r="LA273" s="12"/>
      <c r="LB273" s="12"/>
      <c r="LC273" s="12"/>
      <c r="LD273" s="12"/>
      <c r="LE273" s="12"/>
      <c r="LF273" s="12"/>
      <c r="LG273" s="12"/>
      <c r="LH273" s="12"/>
      <c r="LI273" s="12"/>
      <c r="LJ273" s="12"/>
      <c r="LK273" s="12"/>
      <c r="LL273" s="12"/>
      <c r="LM273" s="12"/>
      <c r="LN273" s="12"/>
      <c r="LO273" s="12"/>
      <c r="LP273" s="12"/>
      <c r="LQ273" s="12"/>
      <c r="LR273" s="12"/>
      <c r="LS273" s="12"/>
      <c r="LT273" s="12"/>
      <c r="LU273" s="12"/>
      <c r="LV273" s="12"/>
      <c r="LW273" s="12"/>
      <c r="LX273" s="12"/>
      <c r="LY273" s="12"/>
      <c r="LZ273" s="12"/>
      <c r="MA273" s="12"/>
      <c r="MB273" s="12"/>
      <c r="MC273" s="12"/>
      <c r="MD273" s="12"/>
      <c r="ME273" s="12"/>
      <c r="MF273" s="12"/>
      <c r="MG273" s="12"/>
      <c r="MH273" s="12"/>
      <c r="MI273" s="12"/>
      <c r="MJ273" s="12"/>
      <c r="MK273" s="12"/>
      <c r="ML273" s="12"/>
      <c r="MM273" s="12"/>
      <c r="MN273" s="12"/>
      <c r="MO273" s="12"/>
      <c r="MP273" s="12"/>
      <c r="MQ273" s="12"/>
      <c r="MR273" s="12"/>
      <c r="MS273" s="12"/>
      <c r="MT273" s="12"/>
      <c r="MU273" s="12"/>
      <c r="MV273" s="12"/>
      <c r="MW273" s="12"/>
      <c r="MX273" s="12"/>
      <c r="MY273" s="12"/>
      <c r="MZ273" s="12"/>
      <c r="NA273" s="12"/>
      <c r="NB273" s="12"/>
      <c r="NC273" s="12"/>
      <c r="ND273" s="12"/>
      <c r="NE273" s="12"/>
      <c r="NF273" s="12"/>
      <c r="NG273" s="12"/>
      <c r="NH273" s="12"/>
      <c r="NI273" s="12"/>
      <c r="NJ273" s="12"/>
      <c r="NK273" s="12"/>
      <c r="NL273" s="12"/>
      <c r="NM273" s="12"/>
      <c r="NN273" s="12"/>
      <c r="NO273" s="12"/>
      <c r="NP273" s="12"/>
      <c r="NQ273" s="12"/>
      <c r="NR273" s="12"/>
      <c r="NS273" s="12"/>
      <c r="NT273" s="12"/>
      <c r="NU273" s="12"/>
      <c r="NV273" s="12"/>
      <c r="NW273" s="12"/>
      <c r="NX273" s="12"/>
      <c r="NY273" s="12"/>
      <c r="NZ273" s="12"/>
      <c r="OA273" s="12"/>
      <c r="OB273" s="12"/>
      <c r="OC273" s="12"/>
      <c r="OD273" s="12"/>
      <c r="OE273" s="169"/>
      <c r="OF273" s="12"/>
      <c r="OG273" s="12"/>
      <c r="OH273" s="12"/>
      <c r="OI273" s="169"/>
      <c r="OJ273" s="12"/>
      <c r="OK273" s="169"/>
      <c r="OL273" s="12"/>
      <c r="OM273" s="169"/>
      <c r="ON273" s="12"/>
      <c r="OO273" s="169"/>
      <c r="OP273" s="12"/>
      <c r="OQ273" s="169"/>
      <c r="OR273" s="12"/>
      <c r="OS273" s="12"/>
      <c r="OT273" s="12"/>
      <c r="OU273" s="33"/>
      <c r="OV273" s="33"/>
      <c r="OW273" s="33"/>
      <c r="OX273" s="33"/>
      <c r="OY273" s="33"/>
      <c r="OZ273" s="33"/>
      <c r="PA273" s="33"/>
      <c r="PB273" s="33"/>
      <c r="PC273" s="33"/>
      <c r="PD273" s="33"/>
      <c r="PE273" s="33"/>
      <c r="PF273" s="33"/>
      <c r="PG273" s="33"/>
      <c r="PH273" s="33"/>
      <c r="PI273" s="33"/>
      <c r="PJ273" s="33"/>
      <c r="PK273" s="33"/>
      <c r="PL273" s="33"/>
    </row>
    <row r="274" spans="1:428">
      <c r="A274" s="2"/>
      <c r="B274" s="2"/>
      <c r="C274" s="2"/>
      <c r="D274" s="2"/>
      <c r="E274" s="3"/>
      <c r="F274" s="4"/>
      <c r="G274" s="5"/>
      <c r="H274" s="6"/>
      <c r="I274" s="7"/>
      <c r="J274" s="45"/>
      <c r="K274" s="48"/>
      <c r="L274" s="8"/>
      <c r="M274" s="9"/>
      <c r="N274" s="4"/>
      <c r="O274" s="8"/>
      <c r="P274" s="9"/>
      <c r="Q274" s="16"/>
      <c r="R274" s="17"/>
      <c r="S274" s="9"/>
      <c r="T274" s="4"/>
      <c r="U274" s="6"/>
      <c r="V274" s="40"/>
      <c r="W274" s="4"/>
      <c r="X274" s="5"/>
      <c r="Y274" s="6"/>
      <c r="Z274" s="4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6"/>
      <c r="BK274" s="10"/>
      <c r="BL274" s="10"/>
      <c r="BM274" s="11"/>
      <c r="BN274" s="7"/>
      <c r="BO274" s="8"/>
      <c r="BP274" s="9"/>
      <c r="BQ274" s="4"/>
      <c r="BR274" s="8"/>
      <c r="BS274" s="9"/>
      <c r="BT274" s="7"/>
      <c r="BU274" s="9"/>
      <c r="BV274" s="76"/>
      <c r="BW274" s="4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6"/>
      <c r="DH274" s="10"/>
      <c r="DI274" s="11"/>
      <c r="DJ274" s="7"/>
      <c r="DK274" s="8"/>
      <c r="DL274" s="9"/>
      <c r="DM274" s="7"/>
      <c r="DN274" s="8"/>
      <c r="DO274" s="18"/>
      <c r="DP274" s="4"/>
      <c r="DQ274" s="5"/>
      <c r="DR274" s="6"/>
      <c r="DS274" s="4"/>
      <c r="DT274" s="5"/>
      <c r="DU274" s="5"/>
      <c r="DV274" s="5"/>
      <c r="DW274" s="6"/>
      <c r="DX274" s="10"/>
      <c r="DY274" s="13"/>
      <c r="DZ274" s="14"/>
      <c r="EA274" s="15"/>
      <c r="EB274" s="13"/>
      <c r="EC274" s="14"/>
      <c r="ED274" s="15"/>
      <c r="EE274" s="13"/>
      <c r="EF274" s="14"/>
      <c r="EG274" s="15"/>
      <c r="EH274" s="13"/>
      <c r="EI274" s="14"/>
      <c r="EJ274" s="15"/>
      <c r="EK274" s="13"/>
      <c r="EL274" s="14"/>
      <c r="EM274" s="15"/>
      <c r="EN274" s="13"/>
      <c r="EO274" s="14"/>
      <c r="EP274" s="15"/>
      <c r="EQ274" s="13"/>
      <c r="ER274" s="14"/>
      <c r="ES274" s="15"/>
      <c r="ET274" s="13"/>
      <c r="EU274" s="14"/>
      <c r="EV274" s="15"/>
      <c r="EW274" s="13"/>
      <c r="EX274" s="14"/>
      <c r="EY274" s="15"/>
      <c r="EZ274" s="13"/>
      <c r="FA274" s="14"/>
      <c r="FB274" s="15"/>
      <c r="FC274" s="12"/>
      <c r="FD274" s="12"/>
      <c r="FE274" s="12"/>
      <c r="FF274" s="12"/>
      <c r="FG274" s="12"/>
      <c r="FH274" s="12"/>
      <c r="FI274" s="12"/>
      <c r="FJ274" s="12"/>
      <c r="FK274" s="12"/>
      <c r="FL274" s="12"/>
      <c r="FM274" s="12"/>
      <c r="FN274" s="12"/>
      <c r="FO274" s="12"/>
      <c r="FP274" s="12"/>
      <c r="FQ274" s="12"/>
      <c r="FR274" s="12"/>
      <c r="FS274" s="12"/>
      <c r="FT274" s="12"/>
      <c r="FU274" s="12"/>
      <c r="FV274" s="12"/>
      <c r="FW274" s="12"/>
      <c r="FX274" s="12"/>
      <c r="FY274" s="12"/>
      <c r="FZ274" s="12"/>
      <c r="GA274" s="12"/>
      <c r="GB274" s="12"/>
      <c r="GC274" s="12"/>
      <c r="GD274" s="12"/>
      <c r="GE274" s="12"/>
      <c r="GF274" s="12"/>
      <c r="GG274" s="12"/>
      <c r="GH274" s="12"/>
      <c r="GI274" s="12"/>
      <c r="GJ274" s="12"/>
      <c r="GK274" s="12"/>
      <c r="GL274" s="12"/>
      <c r="GM274" s="12"/>
      <c r="GN274" s="12"/>
      <c r="GO274" s="12"/>
      <c r="GP274" s="12"/>
      <c r="GQ274" s="12"/>
      <c r="GR274" s="12"/>
      <c r="GS274" s="12"/>
      <c r="GT274" s="12"/>
      <c r="GU274" s="12"/>
      <c r="GV274" s="12"/>
      <c r="GW274" s="12"/>
      <c r="GX274" s="12"/>
      <c r="GY274" s="12"/>
      <c r="GZ274" s="12"/>
      <c r="HA274" s="12"/>
      <c r="HB274" s="12"/>
      <c r="HC274" s="12"/>
      <c r="HD274" s="12"/>
      <c r="HE274" s="12"/>
      <c r="HF274" s="12"/>
      <c r="HG274" s="12"/>
      <c r="HH274" s="12"/>
      <c r="HI274" s="12"/>
      <c r="HJ274" s="12"/>
      <c r="HK274" s="12"/>
      <c r="HL274" s="12"/>
      <c r="HM274" s="12"/>
      <c r="HN274" s="12"/>
      <c r="HO274" s="12"/>
      <c r="HP274" s="12"/>
      <c r="HQ274" s="12"/>
      <c r="HR274" s="12"/>
      <c r="HS274" s="12"/>
      <c r="HT274" s="12"/>
      <c r="HU274" s="12"/>
      <c r="HV274" s="12"/>
      <c r="HW274" s="12"/>
      <c r="HX274" s="12"/>
      <c r="HY274" s="12"/>
      <c r="HZ274" s="12"/>
      <c r="IA274" s="12"/>
      <c r="IB274" s="12"/>
      <c r="IC274" s="12"/>
      <c r="ID274" s="12"/>
      <c r="IE274" s="12"/>
      <c r="IF274" s="12"/>
      <c r="IG274" s="12"/>
      <c r="IH274" s="12"/>
      <c r="II274" s="12"/>
      <c r="IJ274" s="12"/>
      <c r="IK274" s="12"/>
      <c r="IL274" s="12"/>
      <c r="IM274" s="12"/>
      <c r="IN274" s="12"/>
      <c r="IO274" s="12"/>
      <c r="IP274" s="12"/>
      <c r="IQ274" s="12"/>
      <c r="IR274" s="12"/>
      <c r="IS274" s="12"/>
      <c r="IT274" s="12"/>
      <c r="IU274" s="12"/>
      <c r="IV274" s="12"/>
      <c r="IW274" s="12"/>
      <c r="IX274" s="12"/>
      <c r="IY274" s="12"/>
      <c r="IZ274" s="12"/>
      <c r="JA274" s="12"/>
      <c r="JB274" s="12"/>
      <c r="JC274" s="12"/>
      <c r="JD274" s="12"/>
      <c r="JE274" s="12"/>
      <c r="JF274" s="12"/>
      <c r="JG274" s="12"/>
      <c r="JH274" s="12"/>
      <c r="JI274" s="169"/>
      <c r="JJ274" s="12"/>
      <c r="JK274" s="12"/>
      <c r="JL274" s="12"/>
      <c r="JM274" s="169"/>
      <c r="JN274" s="12"/>
      <c r="JO274" s="169"/>
      <c r="JP274" s="12"/>
      <c r="JQ274" s="169"/>
      <c r="JR274" s="12"/>
      <c r="JS274" s="169"/>
      <c r="JT274" s="12"/>
      <c r="JU274" s="169"/>
      <c r="JV274" s="12"/>
      <c r="JW274" s="12"/>
      <c r="JX274" s="12"/>
      <c r="JY274" s="12"/>
      <c r="JZ274" s="12"/>
      <c r="KA274" s="12"/>
      <c r="KB274" s="12"/>
      <c r="KC274" s="12"/>
      <c r="KD274" s="12"/>
      <c r="KE274" s="12"/>
      <c r="KF274" s="12"/>
      <c r="KG274" s="12"/>
      <c r="KH274" s="12"/>
      <c r="KI274" s="12"/>
      <c r="KJ274" s="12"/>
      <c r="KK274" s="12"/>
      <c r="KL274" s="12"/>
      <c r="KM274" s="12"/>
      <c r="KN274" s="12"/>
      <c r="KO274" s="12"/>
      <c r="KP274" s="12"/>
      <c r="KQ274" s="12"/>
      <c r="KR274" s="12"/>
      <c r="KS274" s="12"/>
      <c r="KT274" s="12"/>
      <c r="KU274" s="12"/>
      <c r="KV274" s="12"/>
      <c r="KW274" s="12"/>
      <c r="KX274" s="12"/>
      <c r="KY274" s="12"/>
      <c r="KZ274" s="12"/>
      <c r="LA274" s="12"/>
      <c r="LB274" s="12"/>
      <c r="LC274" s="12"/>
      <c r="LD274" s="12"/>
      <c r="LE274" s="12"/>
      <c r="LF274" s="12"/>
      <c r="LG274" s="12"/>
      <c r="LH274" s="12"/>
      <c r="LI274" s="12"/>
      <c r="LJ274" s="12"/>
      <c r="LK274" s="12"/>
      <c r="LL274" s="12"/>
      <c r="LM274" s="12"/>
      <c r="LN274" s="12"/>
      <c r="LO274" s="12"/>
      <c r="LP274" s="12"/>
      <c r="LQ274" s="12"/>
      <c r="LR274" s="12"/>
      <c r="LS274" s="12"/>
      <c r="LT274" s="12"/>
      <c r="LU274" s="12"/>
      <c r="LV274" s="12"/>
      <c r="LW274" s="12"/>
      <c r="LX274" s="12"/>
      <c r="LY274" s="12"/>
      <c r="LZ274" s="12"/>
      <c r="MA274" s="12"/>
      <c r="MB274" s="12"/>
      <c r="MC274" s="12"/>
      <c r="MD274" s="12"/>
      <c r="ME274" s="12"/>
      <c r="MF274" s="12"/>
      <c r="MG274" s="12"/>
      <c r="MH274" s="12"/>
      <c r="MI274" s="12"/>
      <c r="MJ274" s="12"/>
      <c r="MK274" s="12"/>
      <c r="ML274" s="12"/>
      <c r="MM274" s="12"/>
      <c r="MN274" s="12"/>
      <c r="MO274" s="12"/>
      <c r="MP274" s="12"/>
      <c r="MQ274" s="12"/>
      <c r="MR274" s="12"/>
      <c r="MS274" s="12"/>
      <c r="MT274" s="12"/>
      <c r="MU274" s="12"/>
      <c r="MV274" s="12"/>
      <c r="MW274" s="12"/>
      <c r="MX274" s="12"/>
      <c r="MY274" s="12"/>
      <c r="MZ274" s="12"/>
      <c r="NA274" s="12"/>
      <c r="NB274" s="12"/>
      <c r="NC274" s="12"/>
      <c r="ND274" s="12"/>
      <c r="NE274" s="12"/>
      <c r="NF274" s="12"/>
      <c r="NG274" s="12"/>
      <c r="NH274" s="12"/>
      <c r="NI274" s="12"/>
      <c r="NJ274" s="12"/>
      <c r="NK274" s="12"/>
      <c r="NL274" s="12"/>
      <c r="NM274" s="12"/>
      <c r="NN274" s="12"/>
      <c r="NO274" s="12"/>
      <c r="NP274" s="12"/>
      <c r="NQ274" s="12"/>
      <c r="NR274" s="12"/>
      <c r="NS274" s="12"/>
      <c r="NT274" s="12"/>
      <c r="NU274" s="12"/>
      <c r="NV274" s="12"/>
      <c r="NW274" s="12"/>
      <c r="NX274" s="12"/>
      <c r="NY274" s="12"/>
      <c r="NZ274" s="12"/>
      <c r="OA274" s="12"/>
      <c r="OB274" s="12"/>
      <c r="OC274" s="12"/>
      <c r="OD274" s="12"/>
      <c r="OE274" s="169"/>
      <c r="OF274" s="12"/>
      <c r="OG274" s="12"/>
      <c r="OH274" s="12"/>
      <c r="OI274" s="169"/>
      <c r="OJ274" s="12"/>
      <c r="OK274" s="169"/>
      <c r="OL274" s="12"/>
      <c r="OM274" s="169"/>
      <c r="ON274" s="12"/>
      <c r="OO274" s="169"/>
      <c r="OP274" s="12"/>
      <c r="OQ274" s="169"/>
      <c r="OR274" s="12"/>
      <c r="OS274" s="12"/>
      <c r="OT274" s="12"/>
      <c r="OU274" s="33"/>
      <c r="OV274" s="33"/>
      <c r="OW274" s="33"/>
      <c r="OX274" s="33"/>
      <c r="OY274" s="33"/>
      <c r="OZ274" s="33"/>
      <c r="PA274" s="33"/>
      <c r="PB274" s="33"/>
      <c r="PC274" s="33"/>
      <c r="PD274" s="33"/>
      <c r="PE274" s="33"/>
      <c r="PF274" s="33"/>
      <c r="PG274" s="33"/>
      <c r="PH274" s="33"/>
      <c r="PI274" s="33"/>
      <c r="PJ274" s="33"/>
      <c r="PK274" s="33"/>
      <c r="PL274" s="33"/>
    </row>
    <row r="275" spans="1:428">
      <c r="A275" s="2"/>
      <c r="B275" s="2"/>
      <c r="C275" s="2"/>
      <c r="D275" s="2"/>
      <c r="E275" s="3"/>
      <c r="F275" s="4"/>
      <c r="G275" s="5"/>
      <c r="H275" s="6"/>
      <c r="I275" s="7"/>
      <c r="J275" s="45"/>
      <c r="K275" s="48"/>
      <c r="L275" s="8"/>
      <c r="M275" s="9"/>
      <c r="N275" s="4"/>
      <c r="O275" s="8"/>
      <c r="P275" s="9"/>
      <c r="Q275" s="16"/>
      <c r="R275" s="17"/>
      <c r="S275" s="9"/>
      <c r="T275" s="4"/>
      <c r="U275" s="6"/>
      <c r="V275" s="40"/>
      <c r="W275" s="4"/>
      <c r="X275" s="5"/>
      <c r="Y275" s="6"/>
      <c r="Z275" s="4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6"/>
      <c r="BK275" s="10"/>
      <c r="BL275" s="10"/>
      <c r="BM275" s="11"/>
      <c r="BN275" s="7"/>
      <c r="BO275" s="8"/>
      <c r="BP275" s="9"/>
      <c r="BQ275" s="4"/>
      <c r="BR275" s="8"/>
      <c r="BS275" s="9"/>
      <c r="BT275" s="7"/>
      <c r="BU275" s="9"/>
      <c r="BV275" s="76"/>
      <c r="BW275" s="4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6"/>
      <c r="DH275" s="10"/>
      <c r="DI275" s="11"/>
      <c r="DJ275" s="7"/>
      <c r="DK275" s="8"/>
      <c r="DL275" s="9"/>
      <c r="DM275" s="7"/>
      <c r="DN275" s="8"/>
      <c r="DO275" s="18"/>
      <c r="DP275" s="4"/>
      <c r="DQ275" s="5"/>
      <c r="DR275" s="6"/>
      <c r="DS275" s="4"/>
      <c r="DT275" s="5"/>
      <c r="DU275" s="5"/>
      <c r="DV275" s="5"/>
      <c r="DW275" s="6"/>
      <c r="DX275" s="10"/>
      <c r="DY275" s="13"/>
      <c r="DZ275" s="14"/>
      <c r="EA275" s="15"/>
      <c r="EB275" s="13"/>
      <c r="EC275" s="14"/>
      <c r="ED275" s="15"/>
      <c r="EE275" s="13"/>
      <c r="EF275" s="14"/>
      <c r="EG275" s="15"/>
      <c r="EH275" s="13"/>
      <c r="EI275" s="14"/>
      <c r="EJ275" s="15"/>
      <c r="EK275" s="13"/>
      <c r="EL275" s="14"/>
      <c r="EM275" s="15"/>
      <c r="EN275" s="13"/>
      <c r="EO275" s="14"/>
      <c r="EP275" s="15"/>
      <c r="EQ275" s="13"/>
      <c r="ER275" s="14"/>
      <c r="ES275" s="15"/>
      <c r="ET275" s="13"/>
      <c r="EU275" s="14"/>
      <c r="EV275" s="15"/>
      <c r="EW275" s="13"/>
      <c r="EX275" s="14"/>
      <c r="EY275" s="15"/>
      <c r="EZ275" s="13"/>
      <c r="FA275" s="14"/>
      <c r="FB275" s="15"/>
      <c r="FC275" s="12"/>
      <c r="FD275" s="12"/>
      <c r="FE275" s="12"/>
      <c r="FF275" s="12"/>
      <c r="FG275" s="12"/>
      <c r="FH275" s="12"/>
      <c r="FI275" s="12"/>
      <c r="FJ275" s="12"/>
      <c r="FK275" s="12"/>
      <c r="FL275" s="12"/>
      <c r="FM275" s="12"/>
      <c r="FN275" s="12"/>
      <c r="FO275" s="12"/>
      <c r="FP275" s="12"/>
      <c r="FQ275" s="12"/>
      <c r="FR275" s="12"/>
      <c r="FS275" s="12"/>
      <c r="FT275" s="12"/>
      <c r="FU275" s="12"/>
      <c r="FV275" s="12"/>
      <c r="FW275" s="12"/>
      <c r="FX275" s="12"/>
      <c r="FY275" s="12"/>
      <c r="FZ275" s="12"/>
      <c r="GA275" s="12"/>
      <c r="GB275" s="12"/>
      <c r="GC275" s="12"/>
      <c r="GD275" s="12"/>
      <c r="GE275" s="12"/>
      <c r="GF275" s="12"/>
      <c r="GG275" s="12"/>
      <c r="GH275" s="12"/>
      <c r="GI275" s="12"/>
      <c r="GJ275" s="12"/>
      <c r="GK275" s="12"/>
      <c r="GL275" s="12"/>
      <c r="GM275" s="12"/>
      <c r="GN275" s="12"/>
      <c r="GO275" s="12"/>
      <c r="GP275" s="12"/>
      <c r="GQ275" s="12"/>
      <c r="GR275" s="12"/>
      <c r="GS275" s="12"/>
      <c r="GT275" s="12"/>
      <c r="GU275" s="12"/>
      <c r="GV275" s="12"/>
      <c r="GW275" s="12"/>
      <c r="GX275" s="12"/>
      <c r="GY275" s="12"/>
      <c r="GZ275" s="12"/>
      <c r="HA275" s="12"/>
      <c r="HB275" s="12"/>
      <c r="HC275" s="12"/>
      <c r="HD275" s="12"/>
      <c r="HE275" s="12"/>
      <c r="HF275" s="12"/>
      <c r="HG275" s="12"/>
      <c r="HH275" s="12"/>
      <c r="HI275" s="12"/>
      <c r="HJ275" s="12"/>
      <c r="HK275" s="12"/>
      <c r="HL275" s="12"/>
      <c r="HM275" s="12"/>
      <c r="HN275" s="12"/>
      <c r="HO275" s="12"/>
      <c r="HP275" s="12"/>
      <c r="HQ275" s="12"/>
      <c r="HR275" s="12"/>
      <c r="HS275" s="12"/>
      <c r="HT275" s="12"/>
      <c r="HU275" s="12"/>
      <c r="HV275" s="12"/>
      <c r="HW275" s="12"/>
      <c r="HX275" s="12"/>
      <c r="HY275" s="12"/>
      <c r="HZ275" s="12"/>
      <c r="IA275" s="12"/>
      <c r="IB275" s="12"/>
      <c r="IC275" s="12"/>
      <c r="ID275" s="12"/>
      <c r="IE275" s="12"/>
      <c r="IF275" s="12"/>
      <c r="IG275" s="12"/>
      <c r="IH275" s="12"/>
      <c r="II275" s="12"/>
      <c r="IJ275" s="12"/>
      <c r="IK275" s="12"/>
      <c r="IL275" s="12"/>
      <c r="IM275" s="12"/>
      <c r="IN275" s="12"/>
      <c r="IO275" s="12"/>
      <c r="IP275" s="12"/>
      <c r="IQ275" s="12"/>
      <c r="IR275" s="12"/>
      <c r="IS275" s="12"/>
      <c r="IT275" s="12"/>
      <c r="IU275" s="12"/>
      <c r="IV275" s="12"/>
      <c r="IW275" s="12"/>
      <c r="IX275" s="12"/>
      <c r="IY275" s="12"/>
      <c r="IZ275" s="12"/>
      <c r="JA275" s="12"/>
      <c r="JB275" s="12"/>
      <c r="JC275" s="12"/>
      <c r="JD275" s="12"/>
      <c r="JE275" s="12"/>
      <c r="JF275" s="12"/>
      <c r="JG275" s="12"/>
      <c r="JH275" s="12"/>
      <c r="JI275" s="169"/>
      <c r="JJ275" s="12"/>
      <c r="JK275" s="12"/>
      <c r="JL275" s="12"/>
      <c r="JM275" s="169"/>
      <c r="JN275" s="12"/>
      <c r="JO275" s="169"/>
      <c r="JP275" s="12"/>
      <c r="JQ275" s="169"/>
      <c r="JR275" s="12"/>
      <c r="JS275" s="169"/>
      <c r="JT275" s="12"/>
      <c r="JU275" s="169"/>
      <c r="JV275" s="12"/>
      <c r="JW275" s="12"/>
      <c r="JX275" s="12"/>
      <c r="JY275" s="12"/>
      <c r="JZ275" s="12"/>
      <c r="KA275" s="12"/>
      <c r="KB275" s="12"/>
      <c r="KC275" s="12"/>
      <c r="KD275" s="12"/>
      <c r="KE275" s="12"/>
      <c r="KF275" s="12"/>
      <c r="KG275" s="12"/>
      <c r="KH275" s="12"/>
      <c r="KI275" s="12"/>
      <c r="KJ275" s="12"/>
      <c r="KK275" s="12"/>
      <c r="KL275" s="12"/>
      <c r="KM275" s="12"/>
      <c r="KN275" s="12"/>
      <c r="KO275" s="12"/>
      <c r="KP275" s="12"/>
      <c r="KQ275" s="12"/>
      <c r="KR275" s="12"/>
      <c r="KS275" s="12"/>
      <c r="KT275" s="12"/>
      <c r="KU275" s="12"/>
      <c r="KV275" s="12"/>
      <c r="KW275" s="12"/>
      <c r="KX275" s="12"/>
      <c r="KY275" s="12"/>
      <c r="KZ275" s="12"/>
      <c r="LA275" s="12"/>
      <c r="LB275" s="12"/>
      <c r="LC275" s="12"/>
      <c r="LD275" s="12"/>
      <c r="LE275" s="12"/>
      <c r="LF275" s="12"/>
      <c r="LG275" s="12"/>
      <c r="LH275" s="12"/>
      <c r="LI275" s="12"/>
      <c r="LJ275" s="12"/>
      <c r="LK275" s="12"/>
      <c r="LL275" s="12"/>
      <c r="LM275" s="12"/>
      <c r="LN275" s="12"/>
      <c r="LO275" s="12"/>
      <c r="LP275" s="12"/>
      <c r="LQ275" s="12"/>
      <c r="LR275" s="12"/>
      <c r="LS275" s="12"/>
      <c r="LT275" s="12"/>
      <c r="LU275" s="12"/>
      <c r="LV275" s="12"/>
      <c r="LW275" s="12"/>
      <c r="LX275" s="12"/>
      <c r="LY275" s="12"/>
      <c r="LZ275" s="12"/>
      <c r="MA275" s="12"/>
      <c r="MB275" s="12"/>
      <c r="MC275" s="12"/>
      <c r="MD275" s="12"/>
      <c r="ME275" s="12"/>
      <c r="MF275" s="12"/>
      <c r="MG275" s="12"/>
      <c r="MH275" s="12"/>
      <c r="MI275" s="12"/>
      <c r="MJ275" s="12"/>
      <c r="MK275" s="12"/>
      <c r="ML275" s="12"/>
      <c r="MM275" s="12"/>
      <c r="MN275" s="12"/>
      <c r="MO275" s="12"/>
      <c r="MP275" s="12"/>
      <c r="MQ275" s="12"/>
      <c r="MR275" s="12"/>
      <c r="MS275" s="12"/>
      <c r="MT275" s="12"/>
      <c r="MU275" s="12"/>
      <c r="MV275" s="12"/>
      <c r="MW275" s="12"/>
      <c r="MX275" s="12"/>
      <c r="MY275" s="12"/>
      <c r="MZ275" s="12"/>
      <c r="NA275" s="12"/>
      <c r="NB275" s="12"/>
      <c r="NC275" s="12"/>
      <c r="ND275" s="12"/>
      <c r="NE275" s="12"/>
      <c r="NF275" s="12"/>
      <c r="NG275" s="12"/>
      <c r="NH275" s="12"/>
      <c r="NI275" s="12"/>
      <c r="NJ275" s="12"/>
      <c r="NK275" s="12"/>
      <c r="NL275" s="12"/>
      <c r="NM275" s="12"/>
      <c r="NN275" s="12"/>
      <c r="NO275" s="12"/>
      <c r="NP275" s="12"/>
      <c r="NQ275" s="12"/>
      <c r="NR275" s="12"/>
      <c r="NS275" s="12"/>
      <c r="NT275" s="12"/>
      <c r="NU275" s="12"/>
      <c r="NV275" s="12"/>
      <c r="NW275" s="12"/>
      <c r="NX275" s="12"/>
      <c r="NY275" s="12"/>
      <c r="NZ275" s="12"/>
      <c r="OA275" s="12"/>
      <c r="OB275" s="12"/>
      <c r="OC275" s="12"/>
      <c r="OD275" s="12"/>
      <c r="OE275" s="169"/>
      <c r="OF275" s="12"/>
      <c r="OG275" s="12"/>
      <c r="OH275" s="12"/>
      <c r="OI275" s="169"/>
      <c r="OJ275" s="12"/>
      <c r="OK275" s="169"/>
      <c r="OL275" s="12"/>
      <c r="OM275" s="169"/>
      <c r="ON275" s="12"/>
      <c r="OO275" s="169"/>
      <c r="OP275" s="12"/>
      <c r="OQ275" s="169"/>
      <c r="OR275" s="12"/>
      <c r="OS275" s="12"/>
      <c r="OT275" s="12"/>
      <c r="OU275" s="33"/>
      <c r="OV275" s="33"/>
      <c r="OW275" s="33"/>
      <c r="OX275" s="33"/>
      <c r="OY275" s="33"/>
      <c r="OZ275" s="33"/>
      <c r="PA275" s="33"/>
      <c r="PB275" s="33"/>
      <c r="PC275" s="33"/>
      <c r="PD275" s="33"/>
      <c r="PE275" s="33"/>
      <c r="PF275" s="33"/>
      <c r="PG275" s="33"/>
      <c r="PH275" s="33"/>
      <c r="PI275" s="33"/>
      <c r="PJ275" s="33"/>
      <c r="PK275" s="33"/>
      <c r="PL275" s="33"/>
    </row>
    <row r="276" spans="1:428">
      <c r="A276" s="2"/>
      <c r="B276" s="2"/>
      <c r="C276" s="2"/>
      <c r="D276" s="2"/>
      <c r="E276" s="3"/>
      <c r="F276" s="4"/>
      <c r="G276" s="5"/>
      <c r="H276" s="6"/>
      <c r="I276" s="7"/>
      <c r="J276" s="45"/>
      <c r="K276" s="48"/>
      <c r="L276" s="8"/>
      <c r="M276" s="9"/>
      <c r="N276" s="4"/>
      <c r="O276" s="8"/>
      <c r="P276" s="9"/>
      <c r="Q276" s="16"/>
      <c r="R276" s="17"/>
      <c r="S276" s="9"/>
      <c r="T276" s="4"/>
      <c r="U276" s="6"/>
      <c r="V276" s="40"/>
      <c r="W276" s="4"/>
      <c r="X276" s="5"/>
      <c r="Y276" s="6"/>
      <c r="Z276" s="4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6"/>
      <c r="BK276" s="10"/>
      <c r="BL276" s="10"/>
      <c r="BM276" s="11"/>
      <c r="BN276" s="7"/>
      <c r="BO276" s="8"/>
      <c r="BP276" s="9"/>
      <c r="BQ276" s="4"/>
      <c r="BR276" s="8"/>
      <c r="BS276" s="9"/>
      <c r="BT276" s="7"/>
      <c r="BU276" s="9"/>
      <c r="BV276" s="76"/>
      <c r="BW276" s="4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6"/>
      <c r="DH276" s="10"/>
      <c r="DI276" s="11"/>
      <c r="DJ276" s="7"/>
      <c r="DK276" s="8"/>
      <c r="DL276" s="9"/>
      <c r="DM276" s="7"/>
      <c r="DN276" s="8"/>
      <c r="DO276" s="18"/>
      <c r="DP276" s="4"/>
      <c r="DQ276" s="5"/>
      <c r="DR276" s="6"/>
      <c r="DS276" s="4"/>
      <c r="DT276" s="5"/>
      <c r="DU276" s="5"/>
      <c r="DV276" s="5"/>
      <c r="DW276" s="6"/>
      <c r="DX276" s="10"/>
      <c r="DY276" s="13"/>
      <c r="DZ276" s="14"/>
      <c r="EA276" s="15"/>
      <c r="EB276" s="13"/>
      <c r="EC276" s="14"/>
      <c r="ED276" s="15"/>
      <c r="EE276" s="13"/>
      <c r="EF276" s="14"/>
      <c r="EG276" s="15"/>
      <c r="EH276" s="13"/>
      <c r="EI276" s="14"/>
      <c r="EJ276" s="15"/>
      <c r="EK276" s="13"/>
      <c r="EL276" s="14"/>
      <c r="EM276" s="15"/>
      <c r="EN276" s="13"/>
      <c r="EO276" s="14"/>
      <c r="EP276" s="15"/>
      <c r="EQ276" s="13"/>
      <c r="ER276" s="14"/>
      <c r="ES276" s="15"/>
      <c r="ET276" s="13"/>
      <c r="EU276" s="14"/>
      <c r="EV276" s="15"/>
      <c r="EW276" s="13"/>
      <c r="EX276" s="14"/>
      <c r="EY276" s="15"/>
      <c r="EZ276" s="13"/>
      <c r="FA276" s="14"/>
      <c r="FB276" s="15"/>
      <c r="FC276" s="12"/>
      <c r="FD276" s="12"/>
      <c r="FE276" s="12"/>
      <c r="FF276" s="12"/>
      <c r="FG276" s="12"/>
      <c r="FH276" s="12"/>
      <c r="FI276" s="12"/>
      <c r="FJ276" s="12"/>
      <c r="FK276" s="12"/>
      <c r="FL276" s="12"/>
      <c r="FM276" s="12"/>
      <c r="FN276" s="12"/>
      <c r="FO276" s="12"/>
      <c r="FP276" s="12"/>
      <c r="FQ276" s="12"/>
      <c r="FR276" s="12"/>
      <c r="FS276" s="12"/>
      <c r="FT276" s="12"/>
      <c r="FU276" s="12"/>
      <c r="FV276" s="12"/>
      <c r="FW276" s="12"/>
      <c r="FX276" s="12"/>
      <c r="FY276" s="12"/>
      <c r="FZ276" s="12"/>
      <c r="GA276" s="12"/>
      <c r="GB276" s="12"/>
      <c r="GC276" s="12"/>
      <c r="GD276" s="12"/>
      <c r="GE276" s="12"/>
      <c r="GF276" s="12"/>
      <c r="GG276" s="12"/>
      <c r="GH276" s="12"/>
      <c r="GI276" s="12"/>
      <c r="GJ276" s="12"/>
      <c r="GK276" s="12"/>
      <c r="GL276" s="12"/>
      <c r="GM276" s="12"/>
      <c r="GN276" s="12"/>
      <c r="GO276" s="12"/>
      <c r="GP276" s="12"/>
      <c r="GQ276" s="12"/>
      <c r="GR276" s="12"/>
      <c r="GS276" s="12"/>
      <c r="GT276" s="12"/>
      <c r="GU276" s="12"/>
      <c r="GV276" s="12"/>
      <c r="GW276" s="12"/>
      <c r="GX276" s="12"/>
      <c r="GY276" s="12"/>
      <c r="GZ276" s="12"/>
      <c r="HA276" s="12"/>
      <c r="HB276" s="12"/>
      <c r="HC276" s="12"/>
      <c r="HD276" s="12"/>
      <c r="HE276" s="12"/>
      <c r="HF276" s="12"/>
      <c r="HG276" s="12"/>
      <c r="HH276" s="12"/>
      <c r="HI276" s="12"/>
      <c r="HJ276" s="12"/>
      <c r="HK276" s="12"/>
      <c r="HL276" s="12"/>
      <c r="HM276" s="12"/>
      <c r="HN276" s="12"/>
      <c r="HO276" s="12"/>
      <c r="HP276" s="12"/>
      <c r="HQ276" s="12"/>
      <c r="HR276" s="12"/>
      <c r="HS276" s="12"/>
      <c r="HT276" s="12"/>
      <c r="HU276" s="12"/>
      <c r="HV276" s="12"/>
      <c r="HW276" s="12"/>
      <c r="HX276" s="12"/>
      <c r="HY276" s="12"/>
      <c r="HZ276" s="12"/>
      <c r="IA276" s="12"/>
      <c r="IB276" s="12"/>
      <c r="IC276" s="12"/>
      <c r="ID276" s="12"/>
      <c r="IE276" s="12"/>
      <c r="IF276" s="12"/>
      <c r="IG276" s="12"/>
      <c r="IH276" s="12"/>
      <c r="II276" s="12"/>
      <c r="IJ276" s="12"/>
      <c r="IK276" s="12"/>
      <c r="IL276" s="12"/>
      <c r="IM276" s="12"/>
      <c r="IN276" s="12"/>
      <c r="IO276" s="12"/>
      <c r="IP276" s="12"/>
      <c r="IQ276" s="12"/>
      <c r="IR276" s="12"/>
      <c r="IS276" s="12"/>
      <c r="IT276" s="12"/>
      <c r="IU276" s="12"/>
      <c r="IV276" s="12"/>
      <c r="IW276" s="12"/>
      <c r="IX276" s="12"/>
      <c r="IY276" s="12"/>
      <c r="IZ276" s="12"/>
      <c r="JA276" s="12"/>
      <c r="JB276" s="12"/>
      <c r="JC276" s="12"/>
      <c r="JD276" s="12"/>
      <c r="JE276" s="12"/>
      <c r="JF276" s="12"/>
      <c r="JG276" s="12"/>
      <c r="JH276" s="12"/>
      <c r="JI276" s="169"/>
      <c r="JJ276" s="12"/>
      <c r="JK276" s="12"/>
      <c r="JL276" s="12"/>
      <c r="JM276" s="169"/>
      <c r="JN276" s="12"/>
      <c r="JO276" s="169"/>
      <c r="JP276" s="12"/>
      <c r="JQ276" s="169"/>
      <c r="JR276" s="12"/>
      <c r="JS276" s="169"/>
      <c r="JT276" s="12"/>
      <c r="JU276" s="169"/>
      <c r="JV276" s="12"/>
      <c r="JW276" s="12"/>
      <c r="JX276" s="12"/>
      <c r="JY276" s="12"/>
      <c r="JZ276" s="12"/>
      <c r="KA276" s="12"/>
      <c r="KB276" s="12"/>
      <c r="KC276" s="12"/>
      <c r="KD276" s="12"/>
      <c r="KE276" s="12"/>
      <c r="KF276" s="12"/>
      <c r="KG276" s="12"/>
      <c r="KH276" s="12"/>
      <c r="KI276" s="12"/>
      <c r="KJ276" s="12"/>
      <c r="KK276" s="12"/>
      <c r="KL276" s="12"/>
      <c r="KM276" s="12"/>
      <c r="KN276" s="12"/>
      <c r="KO276" s="12"/>
      <c r="KP276" s="12"/>
      <c r="KQ276" s="12"/>
      <c r="KR276" s="12"/>
      <c r="KS276" s="12"/>
      <c r="KT276" s="12"/>
      <c r="KU276" s="12"/>
      <c r="KV276" s="12"/>
      <c r="KW276" s="12"/>
      <c r="KX276" s="12"/>
      <c r="KY276" s="12"/>
      <c r="KZ276" s="12"/>
      <c r="LA276" s="12"/>
      <c r="LB276" s="12"/>
      <c r="LC276" s="12"/>
      <c r="LD276" s="12"/>
      <c r="LE276" s="12"/>
      <c r="LF276" s="12"/>
      <c r="LG276" s="12"/>
      <c r="LH276" s="12"/>
      <c r="LI276" s="12"/>
      <c r="LJ276" s="12"/>
      <c r="LK276" s="12"/>
      <c r="LL276" s="12"/>
      <c r="LM276" s="12"/>
      <c r="LN276" s="12"/>
      <c r="LO276" s="12"/>
      <c r="LP276" s="12"/>
      <c r="LQ276" s="12"/>
      <c r="LR276" s="12"/>
      <c r="LS276" s="12"/>
      <c r="LT276" s="12"/>
      <c r="LU276" s="12"/>
      <c r="LV276" s="12"/>
      <c r="LW276" s="12"/>
      <c r="LX276" s="12"/>
      <c r="LY276" s="12"/>
      <c r="LZ276" s="12"/>
      <c r="MA276" s="12"/>
      <c r="MB276" s="12"/>
      <c r="MC276" s="12"/>
      <c r="MD276" s="12"/>
      <c r="ME276" s="12"/>
      <c r="MF276" s="12"/>
      <c r="MG276" s="12"/>
      <c r="MH276" s="12"/>
      <c r="MI276" s="12"/>
      <c r="MJ276" s="12"/>
      <c r="MK276" s="12"/>
      <c r="ML276" s="12"/>
      <c r="MM276" s="12"/>
      <c r="MN276" s="12"/>
      <c r="MO276" s="12"/>
      <c r="MP276" s="12"/>
      <c r="MQ276" s="12"/>
      <c r="MR276" s="12"/>
      <c r="MS276" s="12"/>
      <c r="MT276" s="12"/>
      <c r="MU276" s="12"/>
      <c r="MV276" s="12"/>
      <c r="MW276" s="12"/>
      <c r="MX276" s="12"/>
      <c r="MY276" s="12"/>
      <c r="MZ276" s="12"/>
      <c r="NA276" s="12"/>
      <c r="NB276" s="12"/>
      <c r="NC276" s="12"/>
      <c r="ND276" s="12"/>
      <c r="NE276" s="12"/>
      <c r="NF276" s="12"/>
      <c r="NG276" s="12"/>
      <c r="NH276" s="12"/>
      <c r="NI276" s="12"/>
      <c r="NJ276" s="12"/>
      <c r="NK276" s="12"/>
      <c r="NL276" s="12"/>
      <c r="NM276" s="12"/>
      <c r="NN276" s="12"/>
      <c r="NO276" s="12"/>
      <c r="NP276" s="12"/>
      <c r="NQ276" s="12"/>
      <c r="NR276" s="12"/>
      <c r="NS276" s="12"/>
      <c r="NT276" s="12"/>
      <c r="NU276" s="12"/>
      <c r="NV276" s="12"/>
      <c r="NW276" s="12"/>
      <c r="NX276" s="12"/>
      <c r="NY276" s="12"/>
      <c r="NZ276" s="12"/>
      <c r="OA276" s="12"/>
      <c r="OB276" s="12"/>
      <c r="OC276" s="12"/>
      <c r="OD276" s="12"/>
      <c r="OE276" s="169"/>
      <c r="OF276" s="12"/>
      <c r="OG276" s="12"/>
      <c r="OH276" s="12"/>
      <c r="OI276" s="169"/>
      <c r="OJ276" s="12"/>
      <c r="OK276" s="169"/>
      <c r="OL276" s="12"/>
      <c r="OM276" s="169"/>
      <c r="ON276" s="12"/>
      <c r="OO276" s="169"/>
      <c r="OP276" s="12"/>
      <c r="OQ276" s="169"/>
      <c r="OR276" s="12"/>
      <c r="OS276" s="12"/>
      <c r="OT276" s="12"/>
      <c r="OU276" s="33"/>
      <c r="OV276" s="33"/>
      <c r="OW276" s="33"/>
      <c r="OX276" s="33"/>
      <c r="OY276" s="33"/>
      <c r="OZ276" s="33"/>
      <c r="PA276" s="33"/>
      <c r="PB276" s="33"/>
      <c r="PC276" s="33"/>
      <c r="PD276" s="33"/>
      <c r="PE276" s="33"/>
      <c r="PF276" s="33"/>
      <c r="PG276" s="33"/>
      <c r="PH276" s="33"/>
      <c r="PI276" s="33"/>
      <c r="PJ276" s="33"/>
      <c r="PK276" s="33"/>
      <c r="PL276" s="33"/>
    </row>
    <row r="277" spans="1:428">
      <c r="A277" s="2"/>
      <c r="B277" s="2"/>
      <c r="C277" s="2"/>
      <c r="D277" s="2"/>
      <c r="E277" s="3"/>
      <c r="F277" s="4"/>
      <c r="G277" s="5"/>
      <c r="H277" s="6"/>
      <c r="I277" s="7"/>
      <c r="J277" s="45"/>
      <c r="K277" s="48"/>
      <c r="L277" s="8"/>
      <c r="M277" s="9"/>
      <c r="N277" s="4"/>
      <c r="O277" s="8"/>
      <c r="P277" s="9"/>
      <c r="Q277" s="16"/>
      <c r="R277" s="17"/>
      <c r="S277" s="9"/>
      <c r="T277" s="4"/>
      <c r="U277" s="6"/>
      <c r="V277" s="40"/>
      <c r="W277" s="4"/>
      <c r="X277" s="5"/>
      <c r="Y277" s="6"/>
      <c r="Z277" s="4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6"/>
      <c r="BK277" s="10"/>
      <c r="BL277" s="10"/>
      <c r="BM277" s="11"/>
      <c r="BN277" s="7"/>
      <c r="BO277" s="8"/>
      <c r="BP277" s="9"/>
      <c r="BQ277" s="4"/>
      <c r="BR277" s="8"/>
      <c r="BS277" s="9"/>
      <c r="BT277" s="7"/>
      <c r="BU277" s="9"/>
      <c r="BV277" s="76"/>
      <c r="BW277" s="4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6"/>
      <c r="DH277" s="10"/>
      <c r="DI277" s="11"/>
      <c r="DJ277" s="7"/>
      <c r="DK277" s="8"/>
      <c r="DL277" s="9"/>
      <c r="DM277" s="7"/>
      <c r="DN277" s="8"/>
      <c r="DO277" s="18"/>
      <c r="DP277" s="4"/>
      <c r="DQ277" s="5"/>
      <c r="DR277" s="6"/>
      <c r="DS277" s="4"/>
      <c r="DT277" s="5"/>
      <c r="DU277" s="5"/>
      <c r="DV277" s="5"/>
      <c r="DW277" s="6"/>
      <c r="DX277" s="10"/>
      <c r="DY277" s="13"/>
      <c r="DZ277" s="14"/>
      <c r="EA277" s="15"/>
      <c r="EB277" s="13"/>
      <c r="EC277" s="14"/>
      <c r="ED277" s="15"/>
      <c r="EE277" s="13"/>
      <c r="EF277" s="14"/>
      <c r="EG277" s="15"/>
      <c r="EH277" s="13"/>
      <c r="EI277" s="14"/>
      <c r="EJ277" s="15"/>
      <c r="EK277" s="13"/>
      <c r="EL277" s="14"/>
      <c r="EM277" s="15"/>
      <c r="EN277" s="13"/>
      <c r="EO277" s="14"/>
      <c r="EP277" s="15"/>
      <c r="EQ277" s="13"/>
      <c r="ER277" s="14"/>
      <c r="ES277" s="15"/>
      <c r="ET277" s="13"/>
      <c r="EU277" s="14"/>
      <c r="EV277" s="15"/>
      <c r="EW277" s="13"/>
      <c r="EX277" s="14"/>
      <c r="EY277" s="15"/>
      <c r="EZ277" s="13"/>
      <c r="FA277" s="14"/>
      <c r="FB277" s="15"/>
      <c r="FC277" s="12"/>
      <c r="FD277" s="12"/>
      <c r="FE277" s="12"/>
      <c r="FF277" s="12"/>
      <c r="FG277" s="12"/>
      <c r="FH277" s="12"/>
      <c r="FI277" s="12"/>
      <c r="FJ277" s="12"/>
      <c r="FK277" s="12"/>
      <c r="FL277" s="12"/>
      <c r="FM277" s="12"/>
      <c r="FN277" s="12"/>
      <c r="FO277" s="12"/>
      <c r="FP277" s="12"/>
      <c r="FQ277" s="12"/>
      <c r="FR277" s="12"/>
      <c r="FS277" s="12"/>
      <c r="FT277" s="12"/>
      <c r="FU277" s="12"/>
      <c r="FV277" s="12"/>
      <c r="FW277" s="12"/>
      <c r="FX277" s="12"/>
      <c r="FY277" s="12"/>
      <c r="FZ277" s="12"/>
      <c r="GA277" s="12"/>
      <c r="GB277" s="12"/>
      <c r="GC277" s="12"/>
      <c r="GD277" s="12"/>
      <c r="GE277" s="12"/>
      <c r="GF277" s="12"/>
      <c r="GG277" s="12"/>
      <c r="GH277" s="12"/>
      <c r="GI277" s="12"/>
      <c r="GJ277" s="12"/>
      <c r="GK277" s="12"/>
      <c r="GL277" s="12"/>
      <c r="GM277" s="12"/>
      <c r="GN277" s="12"/>
      <c r="GO277" s="12"/>
      <c r="GP277" s="12"/>
      <c r="GQ277" s="12"/>
      <c r="GR277" s="12"/>
      <c r="GS277" s="12"/>
      <c r="GT277" s="12"/>
      <c r="GU277" s="12"/>
      <c r="GV277" s="12"/>
      <c r="GW277" s="12"/>
      <c r="GX277" s="12"/>
      <c r="GY277" s="12"/>
      <c r="GZ277" s="12"/>
      <c r="HA277" s="12"/>
      <c r="HB277" s="12"/>
      <c r="HC277" s="12"/>
      <c r="HD277" s="12"/>
      <c r="HE277" s="12"/>
      <c r="HF277" s="12"/>
      <c r="HG277" s="12"/>
      <c r="HH277" s="12"/>
      <c r="HI277" s="12"/>
      <c r="HJ277" s="12"/>
      <c r="HK277" s="12"/>
      <c r="HL277" s="12"/>
      <c r="HM277" s="12"/>
      <c r="HN277" s="12"/>
      <c r="HO277" s="12"/>
      <c r="HP277" s="12"/>
      <c r="HQ277" s="12"/>
      <c r="HR277" s="12"/>
      <c r="HS277" s="12"/>
      <c r="HT277" s="12"/>
      <c r="HU277" s="12"/>
      <c r="HV277" s="12"/>
      <c r="HW277" s="12"/>
      <c r="HX277" s="12"/>
      <c r="HY277" s="12"/>
      <c r="HZ277" s="12"/>
      <c r="IA277" s="12"/>
      <c r="IB277" s="12"/>
      <c r="IC277" s="12"/>
      <c r="ID277" s="12"/>
      <c r="IE277" s="12"/>
      <c r="IF277" s="12"/>
      <c r="IG277" s="12"/>
      <c r="IH277" s="12"/>
      <c r="II277" s="12"/>
      <c r="IJ277" s="12"/>
      <c r="IK277" s="12"/>
      <c r="IL277" s="12"/>
      <c r="IM277" s="12"/>
      <c r="IN277" s="12"/>
      <c r="IO277" s="12"/>
      <c r="IP277" s="12"/>
      <c r="IQ277" s="12"/>
      <c r="IR277" s="12"/>
      <c r="IS277" s="12"/>
      <c r="IT277" s="12"/>
      <c r="IU277" s="12"/>
      <c r="IV277" s="12"/>
      <c r="IW277" s="12"/>
      <c r="IX277" s="12"/>
      <c r="IY277" s="12"/>
      <c r="IZ277" s="12"/>
      <c r="JA277" s="12"/>
      <c r="JB277" s="12"/>
      <c r="JC277" s="12"/>
      <c r="JD277" s="12"/>
      <c r="JE277" s="12"/>
      <c r="JF277" s="12"/>
      <c r="JG277" s="12"/>
      <c r="JH277" s="12"/>
      <c r="JI277" s="169"/>
      <c r="JJ277" s="12"/>
      <c r="JK277" s="12"/>
      <c r="JL277" s="12"/>
      <c r="JM277" s="169"/>
      <c r="JN277" s="12"/>
      <c r="JO277" s="169"/>
      <c r="JP277" s="12"/>
      <c r="JQ277" s="169"/>
      <c r="JR277" s="12"/>
      <c r="JS277" s="169"/>
      <c r="JT277" s="12"/>
      <c r="JU277" s="169"/>
      <c r="JV277" s="12"/>
      <c r="JW277" s="12"/>
      <c r="JX277" s="12"/>
      <c r="JY277" s="12"/>
      <c r="JZ277" s="12"/>
      <c r="KA277" s="12"/>
      <c r="KB277" s="12"/>
      <c r="KC277" s="12"/>
      <c r="KD277" s="12"/>
      <c r="KE277" s="12"/>
      <c r="KF277" s="12"/>
      <c r="KG277" s="12"/>
      <c r="KH277" s="12"/>
      <c r="KI277" s="12"/>
      <c r="KJ277" s="12"/>
      <c r="KK277" s="12"/>
      <c r="KL277" s="12"/>
      <c r="KM277" s="12"/>
      <c r="KN277" s="12"/>
      <c r="KO277" s="12"/>
      <c r="KP277" s="12"/>
      <c r="KQ277" s="12"/>
      <c r="KR277" s="12"/>
      <c r="KS277" s="12"/>
      <c r="KT277" s="12"/>
      <c r="KU277" s="12"/>
      <c r="KV277" s="12"/>
      <c r="KW277" s="12"/>
      <c r="KX277" s="12"/>
      <c r="KY277" s="12"/>
      <c r="KZ277" s="12"/>
      <c r="LA277" s="12"/>
      <c r="LB277" s="12"/>
      <c r="LC277" s="12"/>
      <c r="LD277" s="12"/>
      <c r="LE277" s="12"/>
      <c r="LF277" s="12"/>
      <c r="LG277" s="12"/>
      <c r="LH277" s="12"/>
      <c r="LI277" s="12"/>
      <c r="LJ277" s="12"/>
      <c r="LK277" s="12"/>
      <c r="LL277" s="12"/>
      <c r="LM277" s="12"/>
      <c r="LN277" s="12"/>
      <c r="LO277" s="12"/>
      <c r="LP277" s="12"/>
      <c r="LQ277" s="12"/>
      <c r="LR277" s="12"/>
      <c r="LS277" s="12"/>
      <c r="LT277" s="12"/>
      <c r="LU277" s="12"/>
      <c r="LV277" s="12"/>
      <c r="LW277" s="12"/>
      <c r="LX277" s="12"/>
      <c r="LY277" s="12"/>
      <c r="LZ277" s="12"/>
      <c r="MA277" s="12"/>
      <c r="MB277" s="12"/>
      <c r="MC277" s="12"/>
      <c r="MD277" s="12"/>
      <c r="ME277" s="12"/>
      <c r="MF277" s="12"/>
      <c r="MG277" s="12"/>
      <c r="MH277" s="12"/>
      <c r="MI277" s="12"/>
      <c r="MJ277" s="12"/>
      <c r="MK277" s="12"/>
      <c r="ML277" s="12"/>
      <c r="MM277" s="12"/>
      <c r="MN277" s="12"/>
      <c r="MO277" s="12"/>
      <c r="MP277" s="12"/>
      <c r="MQ277" s="12"/>
      <c r="MR277" s="12"/>
      <c r="MS277" s="12"/>
      <c r="MT277" s="12"/>
      <c r="MU277" s="12"/>
      <c r="MV277" s="12"/>
      <c r="MW277" s="12"/>
      <c r="MX277" s="12"/>
      <c r="MY277" s="12"/>
      <c r="MZ277" s="12"/>
      <c r="NA277" s="12"/>
      <c r="NB277" s="12"/>
      <c r="NC277" s="12"/>
      <c r="ND277" s="12"/>
      <c r="NE277" s="12"/>
      <c r="NF277" s="12"/>
      <c r="NG277" s="12"/>
      <c r="NH277" s="12"/>
      <c r="NI277" s="12"/>
      <c r="NJ277" s="12"/>
      <c r="NK277" s="12"/>
      <c r="NL277" s="12"/>
      <c r="NM277" s="12"/>
      <c r="NN277" s="12"/>
      <c r="NO277" s="12"/>
      <c r="NP277" s="12"/>
      <c r="NQ277" s="12"/>
      <c r="NR277" s="12"/>
      <c r="NS277" s="12"/>
      <c r="NT277" s="12"/>
      <c r="NU277" s="12"/>
      <c r="NV277" s="12"/>
      <c r="NW277" s="12"/>
      <c r="NX277" s="12"/>
      <c r="NY277" s="12"/>
      <c r="NZ277" s="12"/>
      <c r="OA277" s="12"/>
      <c r="OB277" s="12"/>
      <c r="OC277" s="12"/>
      <c r="OD277" s="12"/>
      <c r="OE277" s="169"/>
      <c r="OF277" s="12"/>
      <c r="OG277" s="12"/>
      <c r="OH277" s="12"/>
      <c r="OI277" s="169"/>
      <c r="OJ277" s="12"/>
      <c r="OK277" s="169"/>
      <c r="OL277" s="12"/>
      <c r="OM277" s="169"/>
      <c r="ON277" s="12"/>
      <c r="OO277" s="169"/>
      <c r="OP277" s="12"/>
      <c r="OQ277" s="169"/>
      <c r="OR277" s="12"/>
      <c r="OS277" s="12"/>
      <c r="OT277" s="12"/>
      <c r="OU277" s="33"/>
      <c r="OV277" s="33"/>
      <c r="OW277" s="33"/>
      <c r="OX277" s="33"/>
      <c r="OY277" s="33"/>
      <c r="OZ277" s="33"/>
      <c r="PA277" s="33"/>
      <c r="PB277" s="33"/>
      <c r="PC277" s="33"/>
      <c r="PD277" s="33"/>
      <c r="PE277" s="33"/>
      <c r="PF277" s="33"/>
      <c r="PG277" s="33"/>
      <c r="PH277" s="33"/>
      <c r="PI277" s="33"/>
      <c r="PJ277" s="33"/>
      <c r="PK277" s="33"/>
      <c r="PL277" s="33"/>
    </row>
    <row r="278" spans="1:428">
      <c r="A278" s="2"/>
      <c r="B278" s="2"/>
      <c r="C278" s="2"/>
      <c r="D278" s="2"/>
      <c r="E278" s="3"/>
      <c r="F278" s="4"/>
      <c r="G278" s="5"/>
      <c r="H278" s="6"/>
      <c r="I278" s="7"/>
      <c r="J278" s="45"/>
      <c r="K278" s="48"/>
      <c r="L278" s="8"/>
      <c r="M278" s="9"/>
      <c r="N278" s="4"/>
      <c r="O278" s="8"/>
      <c r="P278" s="9"/>
      <c r="Q278" s="16"/>
      <c r="R278" s="17"/>
      <c r="S278" s="9"/>
      <c r="T278" s="4"/>
      <c r="U278" s="6"/>
      <c r="V278" s="40"/>
      <c r="W278" s="4"/>
      <c r="X278" s="5"/>
      <c r="Y278" s="6"/>
      <c r="Z278" s="4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6"/>
      <c r="BK278" s="10"/>
      <c r="BL278" s="10"/>
      <c r="BM278" s="11"/>
      <c r="BN278" s="7"/>
      <c r="BO278" s="8"/>
      <c r="BP278" s="9"/>
      <c r="BQ278" s="4"/>
      <c r="BR278" s="8"/>
      <c r="BS278" s="9"/>
      <c r="BT278" s="7"/>
      <c r="BU278" s="9"/>
      <c r="BV278" s="76"/>
      <c r="BW278" s="4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6"/>
      <c r="DH278" s="10"/>
      <c r="DI278" s="11"/>
      <c r="DJ278" s="7"/>
      <c r="DK278" s="8"/>
      <c r="DL278" s="9"/>
      <c r="DM278" s="7"/>
      <c r="DN278" s="8"/>
      <c r="DO278" s="18"/>
      <c r="DP278" s="4"/>
      <c r="DQ278" s="5"/>
      <c r="DR278" s="6"/>
      <c r="DS278" s="4"/>
      <c r="DT278" s="5"/>
      <c r="DU278" s="5"/>
      <c r="DV278" s="5"/>
      <c r="DW278" s="6"/>
      <c r="DX278" s="10"/>
      <c r="DY278" s="13"/>
      <c r="DZ278" s="14"/>
      <c r="EA278" s="15"/>
      <c r="EB278" s="13"/>
      <c r="EC278" s="14"/>
      <c r="ED278" s="15"/>
      <c r="EE278" s="13"/>
      <c r="EF278" s="14"/>
      <c r="EG278" s="15"/>
      <c r="EH278" s="13"/>
      <c r="EI278" s="14"/>
      <c r="EJ278" s="15"/>
      <c r="EK278" s="13"/>
      <c r="EL278" s="14"/>
      <c r="EM278" s="15"/>
      <c r="EN278" s="13"/>
      <c r="EO278" s="14"/>
      <c r="EP278" s="15"/>
      <c r="EQ278" s="13"/>
      <c r="ER278" s="14"/>
      <c r="ES278" s="15"/>
      <c r="ET278" s="13"/>
      <c r="EU278" s="14"/>
      <c r="EV278" s="15"/>
      <c r="EW278" s="13"/>
      <c r="EX278" s="14"/>
      <c r="EY278" s="15"/>
      <c r="EZ278" s="13"/>
      <c r="FA278" s="14"/>
      <c r="FB278" s="15"/>
      <c r="FC278" s="12"/>
      <c r="FD278" s="12"/>
      <c r="FE278" s="12"/>
      <c r="FF278" s="12"/>
      <c r="FG278" s="12"/>
      <c r="FH278" s="12"/>
      <c r="FI278" s="12"/>
      <c r="FJ278" s="12"/>
      <c r="FK278" s="12"/>
      <c r="FL278" s="12"/>
      <c r="FM278" s="12"/>
      <c r="FN278" s="12"/>
      <c r="FO278" s="12"/>
      <c r="FP278" s="12"/>
      <c r="FQ278" s="12"/>
      <c r="FR278" s="12"/>
      <c r="FS278" s="12"/>
      <c r="FT278" s="12"/>
      <c r="FU278" s="12"/>
      <c r="FV278" s="12"/>
      <c r="FW278" s="12"/>
      <c r="FX278" s="12"/>
      <c r="FY278" s="12"/>
      <c r="FZ278" s="12"/>
      <c r="GA278" s="12"/>
      <c r="GB278" s="12"/>
      <c r="GC278" s="12"/>
      <c r="GD278" s="12"/>
      <c r="GE278" s="12"/>
      <c r="GF278" s="12"/>
      <c r="GG278" s="12"/>
      <c r="GH278" s="12"/>
      <c r="GI278" s="12"/>
      <c r="GJ278" s="12"/>
      <c r="GK278" s="12"/>
      <c r="GL278" s="12"/>
      <c r="GM278" s="12"/>
      <c r="GN278" s="12"/>
      <c r="GO278" s="12"/>
      <c r="GP278" s="12"/>
      <c r="GQ278" s="12"/>
      <c r="GR278" s="12"/>
      <c r="GS278" s="12"/>
      <c r="GT278" s="12"/>
      <c r="GU278" s="12"/>
      <c r="GV278" s="12"/>
      <c r="GW278" s="12"/>
      <c r="GX278" s="12"/>
      <c r="GY278" s="12"/>
      <c r="GZ278" s="12"/>
      <c r="HA278" s="12"/>
      <c r="HB278" s="12"/>
      <c r="HC278" s="12"/>
      <c r="HD278" s="12"/>
      <c r="HE278" s="12"/>
      <c r="HF278" s="12"/>
      <c r="HG278" s="12"/>
      <c r="HH278" s="12"/>
      <c r="HI278" s="12"/>
      <c r="HJ278" s="12"/>
      <c r="HK278" s="12"/>
      <c r="HL278" s="12"/>
      <c r="HM278" s="12"/>
      <c r="HN278" s="12"/>
      <c r="HO278" s="12"/>
      <c r="HP278" s="12"/>
      <c r="HQ278" s="12"/>
      <c r="HR278" s="12"/>
      <c r="HS278" s="12"/>
      <c r="HT278" s="12"/>
      <c r="HU278" s="12"/>
      <c r="HV278" s="12"/>
      <c r="HW278" s="12"/>
      <c r="HX278" s="12"/>
      <c r="HY278" s="12"/>
      <c r="HZ278" s="12"/>
      <c r="IA278" s="12"/>
      <c r="IB278" s="12"/>
      <c r="IC278" s="12"/>
      <c r="ID278" s="12"/>
      <c r="IE278" s="12"/>
      <c r="IF278" s="12"/>
      <c r="IG278" s="12"/>
      <c r="IH278" s="12"/>
      <c r="II278" s="12"/>
      <c r="IJ278" s="12"/>
      <c r="IK278" s="12"/>
      <c r="IL278" s="12"/>
      <c r="IM278" s="12"/>
      <c r="IN278" s="12"/>
      <c r="IO278" s="12"/>
      <c r="IP278" s="12"/>
      <c r="IQ278" s="12"/>
      <c r="IR278" s="12"/>
      <c r="IS278" s="12"/>
      <c r="IT278" s="12"/>
      <c r="IU278" s="12"/>
      <c r="IV278" s="12"/>
      <c r="IW278" s="12"/>
      <c r="IX278" s="12"/>
      <c r="IY278" s="12"/>
      <c r="IZ278" s="12"/>
      <c r="JA278" s="12"/>
      <c r="JB278" s="12"/>
      <c r="JC278" s="12"/>
      <c r="JD278" s="12"/>
      <c r="JE278" s="12"/>
      <c r="JF278" s="12"/>
      <c r="JG278" s="12"/>
      <c r="JH278" s="12"/>
      <c r="JI278" s="169"/>
      <c r="JJ278" s="12"/>
      <c r="JK278" s="12"/>
      <c r="JL278" s="12"/>
      <c r="JM278" s="169"/>
      <c r="JN278" s="12"/>
      <c r="JO278" s="169"/>
      <c r="JP278" s="12"/>
      <c r="JQ278" s="169"/>
      <c r="JR278" s="12"/>
      <c r="JS278" s="169"/>
      <c r="JT278" s="12"/>
      <c r="JU278" s="169"/>
      <c r="JV278" s="12"/>
      <c r="JW278" s="12"/>
      <c r="JX278" s="12"/>
      <c r="JY278" s="12"/>
      <c r="JZ278" s="12"/>
      <c r="KA278" s="12"/>
      <c r="KB278" s="12"/>
      <c r="KC278" s="12"/>
      <c r="KD278" s="12"/>
      <c r="KE278" s="12"/>
      <c r="KF278" s="12"/>
      <c r="KG278" s="12"/>
      <c r="KH278" s="12"/>
      <c r="KI278" s="12"/>
      <c r="KJ278" s="12"/>
      <c r="KK278" s="12"/>
      <c r="KL278" s="12"/>
      <c r="KM278" s="12"/>
      <c r="KN278" s="12"/>
      <c r="KO278" s="12"/>
      <c r="KP278" s="12"/>
      <c r="KQ278" s="12"/>
      <c r="KR278" s="12"/>
      <c r="KS278" s="12"/>
      <c r="KT278" s="12"/>
      <c r="KU278" s="12"/>
      <c r="KV278" s="12"/>
      <c r="KW278" s="12"/>
      <c r="KX278" s="12"/>
      <c r="KY278" s="12"/>
      <c r="KZ278" s="12"/>
      <c r="LA278" s="12"/>
      <c r="LB278" s="12"/>
      <c r="LC278" s="12"/>
      <c r="LD278" s="12"/>
      <c r="LE278" s="12"/>
      <c r="LF278" s="12"/>
      <c r="LG278" s="12"/>
      <c r="LH278" s="12"/>
      <c r="LI278" s="12"/>
      <c r="LJ278" s="12"/>
      <c r="LK278" s="12"/>
      <c r="LL278" s="12"/>
      <c r="LM278" s="12"/>
      <c r="LN278" s="12"/>
      <c r="LO278" s="12"/>
      <c r="LP278" s="12"/>
      <c r="LQ278" s="12"/>
      <c r="LR278" s="12"/>
      <c r="LS278" s="12"/>
      <c r="LT278" s="12"/>
      <c r="LU278" s="12"/>
      <c r="LV278" s="12"/>
      <c r="LW278" s="12"/>
      <c r="LX278" s="12"/>
      <c r="LY278" s="12"/>
      <c r="LZ278" s="12"/>
      <c r="MA278" s="12"/>
      <c r="MB278" s="12"/>
      <c r="MC278" s="12"/>
      <c r="MD278" s="12"/>
      <c r="ME278" s="12"/>
      <c r="MF278" s="12"/>
      <c r="MG278" s="12"/>
      <c r="MH278" s="12"/>
      <c r="MI278" s="12"/>
      <c r="MJ278" s="12"/>
      <c r="MK278" s="12"/>
      <c r="ML278" s="12"/>
      <c r="MM278" s="12"/>
      <c r="MN278" s="12"/>
      <c r="MO278" s="12"/>
      <c r="MP278" s="12"/>
      <c r="MQ278" s="12"/>
      <c r="MR278" s="12"/>
      <c r="MS278" s="12"/>
      <c r="MT278" s="12"/>
      <c r="MU278" s="12"/>
      <c r="MV278" s="12"/>
      <c r="MW278" s="12"/>
      <c r="MX278" s="12"/>
      <c r="MY278" s="12"/>
      <c r="MZ278" s="12"/>
      <c r="NA278" s="12"/>
      <c r="NB278" s="12"/>
      <c r="NC278" s="12"/>
      <c r="ND278" s="12"/>
      <c r="NE278" s="12"/>
      <c r="NF278" s="12"/>
      <c r="NG278" s="12"/>
      <c r="NH278" s="12"/>
      <c r="NI278" s="12"/>
      <c r="NJ278" s="12"/>
      <c r="NK278" s="12"/>
      <c r="NL278" s="12"/>
      <c r="NM278" s="12"/>
      <c r="NN278" s="12"/>
      <c r="NO278" s="12"/>
      <c r="NP278" s="12"/>
      <c r="NQ278" s="12"/>
      <c r="NR278" s="12"/>
      <c r="NS278" s="12"/>
      <c r="NT278" s="12"/>
      <c r="NU278" s="12"/>
      <c r="NV278" s="12"/>
      <c r="NW278" s="12"/>
      <c r="NX278" s="12"/>
      <c r="NY278" s="12"/>
      <c r="NZ278" s="12"/>
      <c r="OA278" s="12"/>
      <c r="OB278" s="12"/>
      <c r="OC278" s="12"/>
      <c r="OD278" s="12"/>
      <c r="OE278" s="169"/>
      <c r="OF278" s="12"/>
      <c r="OG278" s="12"/>
      <c r="OH278" s="12"/>
      <c r="OI278" s="169"/>
      <c r="OJ278" s="12"/>
      <c r="OK278" s="169"/>
      <c r="OL278" s="12"/>
      <c r="OM278" s="169"/>
      <c r="ON278" s="12"/>
      <c r="OO278" s="169"/>
      <c r="OP278" s="12"/>
      <c r="OQ278" s="169"/>
      <c r="OR278" s="12"/>
      <c r="OS278" s="12"/>
      <c r="OT278" s="12"/>
      <c r="OU278" s="33"/>
      <c r="OV278" s="33"/>
      <c r="OW278" s="33"/>
      <c r="OX278" s="33"/>
      <c r="OY278" s="33"/>
      <c r="OZ278" s="33"/>
      <c r="PA278" s="33"/>
      <c r="PB278" s="33"/>
      <c r="PC278" s="33"/>
      <c r="PD278" s="33"/>
      <c r="PE278" s="33"/>
      <c r="PF278" s="33"/>
      <c r="PG278" s="33"/>
      <c r="PH278" s="33"/>
      <c r="PI278" s="33"/>
      <c r="PJ278" s="33"/>
      <c r="PK278" s="33"/>
      <c r="PL278" s="33"/>
    </row>
    <row r="279" spans="1:428">
      <c r="A279" s="2"/>
      <c r="B279" s="2"/>
      <c r="C279" s="2"/>
      <c r="D279" s="2"/>
      <c r="E279" s="3"/>
      <c r="F279" s="4"/>
      <c r="G279" s="5"/>
      <c r="H279" s="6"/>
      <c r="I279" s="7"/>
      <c r="J279" s="45"/>
      <c r="K279" s="48"/>
      <c r="L279" s="8"/>
      <c r="M279" s="9"/>
      <c r="N279" s="4"/>
      <c r="O279" s="8"/>
      <c r="P279" s="9"/>
      <c r="Q279" s="16"/>
      <c r="R279" s="17"/>
      <c r="S279" s="9"/>
      <c r="T279" s="4"/>
      <c r="U279" s="6"/>
      <c r="V279" s="40"/>
      <c r="W279" s="4"/>
      <c r="X279" s="5"/>
      <c r="Y279" s="6"/>
      <c r="Z279" s="4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6"/>
      <c r="BK279" s="10"/>
      <c r="BL279" s="10"/>
      <c r="BM279" s="11"/>
      <c r="BN279" s="7"/>
      <c r="BO279" s="8"/>
      <c r="BP279" s="9"/>
      <c r="BQ279" s="4"/>
      <c r="BR279" s="8"/>
      <c r="BS279" s="9"/>
      <c r="BT279" s="7"/>
      <c r="BU279" s="9"/>
      <c r="BV279" s="76"/>
      <c r="BW279" s="4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6"/>
      <c r="DH279" s="10"/>
      <c r="DI279" s="11"/>
      <c r="DJ279" s="7"/>
      <c r="DK279" s="8"/>
      <c r="DL279" s="9"/>
      <c r="DM279" s="7"/>
      <c r="DN279" s="8"/>
      <c r="DO279" s="18"/>
      <c r="DP279" s="4"/>
      <c r="DQ279" s="5"/>
      <c r="DR279" s="6"/>
      <c r="DS279" s="4"/>
      <c r="DT279" s="5"/>
      <c r="DU279" s="5"/>
      <c r="DV279" s="5"/>
      <c r="DW279" s="6"/>
      <c r="DX279" s="10"/>
      <c r="DY279" s="13"/>
      <c r="DZ279" s="14"/>
      <c r="EA279" s="15"/>
      <c r="EB279" s="13"/>
      <c r="EC279" s="14"/>
      <c r="ED279" s="15"/>
      <c r="EE279" s="13"/>
      <c r="EF279" s="14"/>
      <c r="EG279" s="15"/>
      <c r="EH279" s="13"/>
      <c r="EI279" s="14"/>
      <c r="EJ279" s="15"/>
      <c r="EK279" s="13"/>
      <c r="EL279" s="14"/>
      <c r="EM279" s="15"/>
      <c r="EN279" s="13"/>
      <c r="EO279" s="14"/>
      <c r="EP279" s="15"/>
      <c r="EQ279" s="13"/>
      <c r="ER279" s="14"/>
      <c r="ES279" s="15"/>
      <c r="ET279" s="13"/>
      <c r="EU279" s="14"/>
      <c r="EV279" s="15"/>
      <c r="EW279" s="13"/>
      <c r="EX279" s="14"/>
      <c r="EY279" s="15"/>
      <c r="EZ279" s="13"/>
      <c r="FA279" s="14"/>
      <c r="FB279" s="15"/>
      <c r="FC279" s="12"/>
      <c r="FD279" s="12"/>
      <c r="FE279" s="12"/>
      <c r="FF279" s="12"/>
      <c r="FG279" s="12"/>
      <c r="FH279" s="12"/>
      <c r="FI279" s="12"/>
      <c r="FJ279" s="12"/>
      <c r="FK279" s="12"/>
      <c r="FL279" s="12"/>
      <c r="FM279" s="12"/>
      <c r="FN279" s="12"/>
      <c r="FO279" s="12"/>
      <c r="FP279" s="12"/>
      <c r="FQ279" s="12"/>
      <c r="FR279" s="12"/>
      <c r="FS279" s="12"/>
      <c r="FT279" s="12"/>
      <c r="FU279" s="12"/>
      <c r="FV279" s="12"/>
      <c r="FW279" s="12"/>
      <c r="FX279" s="12"/>
      <c r="FY279" s="12"/>
      <c r="FZ279" s="12"/>
      <c r="GA279" s="12"/>
      <c r="GB279" s="12"/>
      <c r="GC279" s="12"/>
      <c r="GD279" s="12"/>
      <c r="GE279" s="12"/>
      <c r="GF279" s="12"/>
      <c r="GG279" s="12"/>
      <c r="GH279" s="12"/>
      <c r="GI279" s="12"/>
      <c r="GJ279" s="12"/>
      <c r="GK279" s="12"/>
      <c r="GL279" s="12"/>
      <c r="GM279" s="12"/>
      <c r="GN279" s="12"/>
      <c r="GO279" s="12"/>
      <c r="GP279" s="12"/>
      <c r="GQ279" s="12"/>
      <c r="GR279" s="12"/>
      <c r="GS279" s="12"/>
      <c r="GT279" s="12"/>
      <c r="GU279" s="12"/>
      <c r="GV279" s="12"/>
      <c r="GW279" s="12"/>
      <c r="GX279" s="12"/>
      <c r="GY279" s="12"/>
      <c r="GZ279" s="12"/>
      <c r="HA279" s="12"/>
      <c r="HB279" s="12"/>
      <c r="HC279" s="12"/>
      <c r="HD279" s="12"/>
      <c r="HE279" s="12"/>
      <c r="HF279" s="12"/>
      <c r="HG279" s="12"/>
      <c r="HH279" s="12"/>
      <c r="HI279" s="12"/>
      <c r="HJ279" s="12"/>
      <c r="HK279" s="12"/>
      <c r="HL279" s="12"/>
      <c r="HM279" s="12"/>
      <c r="HN279" s="12"/>
      <c r="HO279" s="12"/>
      <c r="HP279" s="12"/>
      <c r="HQ279" s="12"/>
      <c r="HR279" s="12"/>
      <c r="HS279" s="12"/>
      <c r="HT279" s="12"/>
      <c r="HU279" s="12"/>
      <c r="HV279" s="12"/>
      <c r="HW279" s="12"/>
      <c r="HX279" s="12"/>
      <c r="HY279" s="12"/>
      <c r="HZ279" s="12"/>
      <c r="IA279" s="12"/>
      <c r="IB279" s="12"/>
      <c r="IC279" s="12"/>
      <c r="ID279" s="12"/>
      <c r="IE279" s="12"/>
      <c r="IF279" s="12"/>
      <c r="IG279" s="12"/>
      <c r="IH279" s="12"/>
      <c r="II279" s="12"/>
      <c r="IJ279" s="12"/>
      <c r="IK279" s="12"/>
      <c r="IL279" s="12"/>
      <c r="IM279" s="12"/>
      <c r="IN279" s="12"/>
      <c r="IO279" s="12"/>
      <c r="IP279" s="12"/>
      <c r="IQ279" s="12"/>
      <c r="IR279" s="12"/>
      <c r="IS279" s="12"/>
      <c r="IT279" s="12"/>
      <c r="IU279" s="12"/>
      <c r="IV279" s="12"/>
      <c r="IW279" s="12"/>
      <c r="IX279" s="12"/>
      <c r="IY279" s="12"/>
      <c r="IZ279" s="12"/>
      <c r="JA279" s="12"/>
      <c r="JB279" s="12"/>
      <c r="JC279" s="12"/>
      <c r="JD279" s="12"/>
      <c r="JE279" s="12"/>
      <c r="JF279" s="12"/>
      <c r="JG279" s="12"/>
      <c r="JH279" s="12"/>
      <c r="JI279" s="169"/>
      <c r="JJ279" s="12"/>
      <c r="JK279" s="12"/>
      <c r="JL279" s="12"/>
      <c r="JM279" s="169"/>
      <c r="JN279" s="12"/>
      <c r="JO279" s="169"/>
      <c r="JP279" s="12"/>
      <c r="JQ279" s="169"/>
      <c r="JR279" s="12"/>
      <c r="JS279" s="169"/>
      <c r="JT279" s="12"/>
      <c r="JU279" s="169"/>
      <c r="JV279" s="12"/>
      <c r="JW279" s="12"/>
      <c r="JX279" s="12"/>
      <c r="JY279" s="12"/>
      <c r="JZ279" s="12"/>
      <c r="KA279" s="12"/>
      <c r="KB279" s="12"/>
      <c r="KC279" s="12"/>
      <c r="KD279" s="12"/>
      <c r="KE279" s="12"/>
      <c r="KF279" s="12"/>
      <c r="KG279" s="12"/>
      <c r="KH279" s="12"/>
      <c r="KI279" s="12"/>
      <c r="KJ279" s="12"/>
      <c r="KK279" s="12"/>
      <c r="KL279" s="12"/>
      <c r="KM279" s="12"/>
      <c r="KN279" s="12"/>
      <c r="KO279" s="12"/>
      <c r="KP279" s="12"/>
      <c r="KQ279" s="12"/>
      <c r="KR279" s="12"/>
      <c r="KS279" s="12"/>
      <c r="KT279" s="12"/>
      <c r="KU279" s="12"/>
      <c r="KV279" s="12"/>
      <c r="KW279" s="12"/>
      <c r="KX279" s="12"/>
      <c r="KY279" s="12"/>
      <c r="KZ279" s="12"/>
      <c r="LA279" s="12"/>
      <c r="LB279" s="12"/>
      <c r="LC279" s="12"/>
      <c r="LD279" s="12"/>
      <c r="LE279" s="12"/>
      <c r="LF279" s="12"/>
      <c r="LG279" s="12"/>
      <c r="LH279" s="12"/>
      <c r="LI279" s="12"/>
      <c r="LJ279" s="12"/>
      <c r="LK279" s="12"/>
      <c r="LL279" s="12"/>
      <c r="LM279" s="12"/>
      <c r="LN279" s="12"/>
      <c r="LO279" s="12"/>
      <c r="LP279" s="12"/>
      <c r="LQ279" s="12"/>
      <c r="LR279" s="12"/>
      <c r="LS279" s="12"/>
      <c r="LT279" s="12"/>
      <c r="LU279" s="12"/>
      <c r="LV279" s="12"/>
      <c r="LW279" s="12"/>
      <c r="LX279" s="12"/>
      <c r="LY279" s="12"/>
      <c r="LZ279" s="12"/>
      <c r="MA279" s="12"/>
      <c r="MB279" s="12"/>
      <c r="MC279" s="12"/>
      <c r="MD279" s="12"/>
      <c r="ME279" s="12"/>
      <c r="MF279" s="12"/>
      <c r="MG279" s="12"/>
      <c r="MH279" s="12"/>
      <c r="MI279" s="12"/>
      <c r="MJ279" s="12"/>
      <c r="MK279" s="12"/>
      <c r="ML279" s="12"/>
      <c r="MM279" s="12"/>
      <c r="MN279" s="12"/>
      <c r="MO279" s="12"/>
      <c r="MP279" s="12"/>
      <c r="MQ279" s="12"/>
      <c r="MR279" s="12"/>
      <c r="MS279" s="12"/>
      <c r="MT279" s="12"/>
      <c r="MU279" s="12"/>
      <c r="MV279" s="12"/>
      <c r="MW279" s="12"/>
      <c r="MX279" s="12"/>
      <c r="MY279" s="12"/>
      <c r="MZ279" s="12"/>
      <c r="NA279" s="12"/>
      <c r="NB279" s="12"/>
      <c r="NC279" s="12"/>
      <c r="ND279" s="12"/>
      <c r="NE279" s="12"/>
      <c r="NF279" s="12"/>
      <c r="NG279" s="12"/>
      <c r="NH279" s="12"/>
      <c r="NI279" s="12"/>
      <c r="NJ279" s="12"/>
      <c r="NK279" s="12"/>
      <c r="NL279" s="12"/>
      <c r="NM279" s="12"/>
      <c r="NN279" s="12"/>
      <c r="NO279" s="12"/>
      <c r="NP279" s="12"/>
      <c r="NQ279" s="12"/>
      <c r="NR279" s="12"/>
      <c r="NS279" s="12"/>
      <c r="NT279" s="12"/>
      <c r="NU279" s="12"/>
      <c r="NV279" s="12"/>
      <c r="NW279" s="12"/>
      <c r="NX279" s="12"/>
      <c r="NY279" s="12"/>
      <c r="NZ279" s="12"/>
      <c r="OA279" s="12"/>
      <c r="OB279" s="12"/>
      <c r="OC279" s="12"/>
      <c r="OD279" s="12"/>
      <c r="OE279" s="169"/>
      <c r="OF279" s="12"/>
      <c r="OG279" s="12"/>
      <c r="OH279" s="12"/>
      <c r="OI279" s="169"/>
      <c r="OJ279" s="12"/>
      <c r="OK279" s="169"/>
      <c r="OL279" s="12"/>
      <c r="OM279" s="169"/>
      <c r="ON279" s="12"/>
      <c r="OO279" s="169"/>
      <c r="OP279" s="12"/>
      <c r="OQ279" s="169"/>
      <c r="OR279" s="12"/>
      <c r="OS279" s="12"/>
      <c r="OT279" s="12"/>
      <c r="OU279" s="33"/>
      <c r="OV279" s="33"/>
      <c r="OW279" s="33"/>
      <c r="OX279" s="33"/>
      <c r="OY279" s="33"/>
      <c r="OZ279" s="33"/>
      <c r="PA279" s="33"/>
      <c r="PB279" s="33"/>
      <c r="PC279" s="33"/>
      <c r="PD279" s="33"/>
      <c r="PE279" s="33"/>
      <c r="PF279" s="33"/>
      <c r="PG279" s="33"/>
      <c r="PH279" s="33"/>
      <c r="PI279" s="33"/>
      <c r="PJ279" s="33"/>
      <c r="PK279" s="33"/>
      <c r="PL279" s="33"/>
    </row>
    <row r="280" spans="1:428">
      <c r="A280" s="2"/>
      <c r="B280" s="2"/>
      <c r="C280" s="2"/>
      <c r="D280" s="2"/>
      <c r="E280" s="3"/>
      <c r="F280" s="4"/>
      <c r="G280" s="5"/>
      <c r="H280" s="6"/>
      <c r="I280" s="7"/>
      <c r="J280" s="45"/>
      <c r="K280" s="48"/>
      <c r="L280" s="8"/>
      <c r="M280" s="9"/>
      <c r="N280" s="4"/>
      <c r="O280" s="8"/>
      <c r="P280" s="9"/>
      <c r="Q280" s="16"/>
      <c r="R280" s="17"/>
      <c r="S280" s="9"/>
      <c r="T280" s="4"/>
      <c r="U280" s="6"/>
      <c r="V280" s="40"/>
      <c r="W280" s="4"/>
      <c r="X280" s="5"/>
      <c r="Y280" s="6"/>
      <c r="Z280" s="4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6"/>
      <c r="BK280" s="10"/>
      <c r="BL280" s="10"/>
      <c r="BM280" s="11"/>
      <c r="BN280" s="7"/>
      <c r="BO280" s="8"/>
      <c r="BP280" s="9"/>
      <c r="BQ280" s="4"/>
      <c r="BR280" s="8"/>
      <c r="BS280" s="9"/>
      <c r="BT280" s="7"/>
      <c r="BU280" s="9"/>
      <c r="BV280" s="76"/>
      <c r="BW280" s="4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6"/>
      <c r="DH280" s="10"/>
      <c r="DI280" s="11"/>
      <c r="DJ280" s="7"/>
      <c r="DK280" s="8"/>
      <c r="DL280" s="9"/>
      <c r="DM280" s="7"/>
      <c r="DN280" s="8"/>
      <c r="DO280" s="18"/>
      <c r="DP280" s="4"/>
      <c r="DQ280" s="5"/>
      <c r="DR280" s="6"/>
      <c r="DS280" s="4"/>
      <c r="DT280" s="5"/>
      <c r="DU280" s="5"/>
      <c r="DV280" s="5"/>
      <c r="DW280" s="6"/>
      <c r="DX280" s="10"/>
      <c r="DY280" s="13"/>
      <c r="DZ280" s="14"/>
      <c r="EA280" s="15"/>
      <c r="EB280" s="13"/>
      <c r="EC280" s="14"/>
      <c r="ED280" s="15"/>
      <c r="EE280" s="13"/>
      <c r="EF280" s="14"/>
      <c r="EG280" s="15"/>
      <c r="EH280" s="13"/>
      <c r="EI280" s="14"/>
      <c r="EJ280" s="15"/>
      <c r="EK280" s="13"/>
      <c r="EL280" s="14"/>
      <c r="EM280" s="15"/>
      <c r="EN280" s="13"/>
      <c r="EO280" s="14"/>
      <c r="EP280" s="15"/>
      <c r="EQ280" s="13"/>
      <c r="ER280" s="14"/>
      <c r="ES280" s="15"/>
      <c r="ET280" s="13"/>
      <c r="EU280" s="14"/>
      <c r="EV280" s="15"/>
      <c r="EW280" s="13"/>
      <c r="EX280" s="14"/>
      <c r="EY280" s="15"/>
      <c r="EZ280" s="13"/>
      <c r="FA280" s="14"/>
      <c r="FB280" s="15"/>
      <c r="FC280" s="12"/>
      <c r="FD280" s="12"/>
      <c r="FE280" s="12"/>
      <c r="FF280" s="12"/>
      <c r="FG280" s="12"/>
      <c r="FH280" s="12"/>
      <c r="FI280" s="12"/>
      <c r="FJ280" s="12"/>
      <c r="FK280" s="12"/>
      <c r="FL280" s="12"/>
      <c r="FM280" s="12"/>
      <c r="FN280" s="12"/>
      <c r="FO280" s="12"/>
      <c r="FP280" s="12"/>
      <c r="FQ280" s="12"/>
      <c r="FR280" s="12"/>
      <c r="FS280" s="12"/>
      <c r="FT280" s="12"/>
      <c r="FU280" s="12"/>
      <c r="FV280" s="12"/>
      <c r="FW280" s="12"/>
      <c r="FX280" s="12"/>
      <c r="FY280" s="12"/>
      <c r="FZ280" s="12"/>
      <c r="GA280" s="12"/>
      <c r="GB280" s="12"/>
      <c r="GC280" s="12"/>
      <c r="GD280" s="12"/>
      <c r="GE280" s="12"/>
      <c r="GF280" s="12"/>
      <c r="GG280" s="12"/>
      <c r="GH280" s="12"/>
      <c r="GI280" s="12"/>
      <c r="GJ280" s="12"/>
      <c r="GK280" s="12"/>
      <c r="GL280" s="12"/>
      <c r="GM280" s="12"/>
      <c r="GN280" s="12"/>
      <c r="GO280" s="12"/>
      <c r="GP280" s="12"/>
      <c r="GQ280" s="12"/>
      <c r="GR280" s="12"/>
      <c r="GS280" s="12"/>
      <c r="GT280" s="12"/>
      <c r="GU280" s="12"/>
      <c r="GV280" s="12"/>
      <c r="GW280" s="12"/>
      <c r="GX280" s="12"/>
      <c r="GY280" s="12"/>
      <c r="GZ280" s="12"/>
      <c r="HA280" s="12"/>
      <c r="HB280" s="12"/>
      <c r="HC280" s="12"/>
      <c r="HD280" s="12"/>
      <c r="HE280" s="12"/>
      <c r="HF280" s="12"/>
      <c r="HG280" s="12"/>
      <c r="HH280" s="12"/>
      <c r="HI280" s="12"/>
      <c r="HJ280" s="12"/>
      <c r="HK280" s="12"/>
      <c r="HL280" s="12"/>
      <c r="HM280" s="12"/>
      <c r="HN280" s="12"/>
      <c r="HO280" s="12"/>
      <c r="HP280" s="12"/>
      <c r="HQ280" s="12"/>
      <c r="HR280" s="12"/>
      <c r="HS280" s="12"/>
      <c r="HT280" s="12"/>
      <c r="HU280" s="12"/>
      <c r="HV280" s="12"/>
      <c r="HW280" s="12"/>
      <c r="HX280" s="12"/>
      <c r="HY280" s="12"/>
      <c r="HZ280" s="12"/>
      <c r="IA280" s="12"/>
      <c r="IB280" s="12"/>
      <c r="IC280" s="12"/>
      <c r="ID280" s="12"/>
      <c r="IE280" s="12"/>
      <c r="IF280" s="12"/>
      <c r="IG280" s="12"/>
      <c r="IH280" s="12"/>
      <c r="II280" s="12"/>
      <c r="IJ280" s="12"/>
      <c r="IK280" s="12"/>
      <c r="IL280" s="12"/>
      <c r="IM280" s="12"/>
      <c r="IN280" s="12"/>
      <c r="IO280" s="12"/>
      <c r="IP280" s="12"/>
      <c r="IQ280" s="12"/>
      <c r="IR280" s="12"/>
      <c r="IS280" s="12"/>
      <c r="IT280" s="12"/>
      <c r="IU280" s="12"/>
      <c r="IV280" s="12"/>
      <c r="IW280" s="12"/>
      <c r="IX280" s="12"/>
      <c r="IY280" s="12"/>
      <c r="IZ280" s="12"/>
      <c r="JA280" s="12"/>
      <c r="JB280" s="12"/>
      <c r="JC280" s="12"/>
      <c r="JD280" s="12"/>
      <c r="JE280" s="12"/>
      <c r="JF280" s="12"/>
      <c r="JG280" s="12"/>
      <c r="JH280" s="12"/>
      <c r="JI280" s="169"/>
      <c r="JJ280" s="12"/>
      <c r="JK280" s="12"/>
      <c r="JL280" s="12"/>
      <c r="JM280" s="169"/>
      <c r="JN280" s="12"/>
      <c r="JO280" s="169"/>
      <c r="JP280" s="12"/>
      <c r="JQ280" s="169"/>
      <c r="JR280" s="12"/>
      <c r="JS280" s="169"/>
      <c r="JT280" s="12"/>
      <c r="JU280" s="169"/>
      <c r="JV280" s="12"/>
      <c r="JW280" s="12"/>
      <c r="JX280" s="12"/>
      <c r="JY280" s="12"/>
      <c r="JZ280" s="12"/>
      <c r="KA280" s="12"/>
      <c r="KB280" s="12"/>
      <c r="KC280" s="12"/>
      <c r="KD280" s="12"/>
      <c r="KE280" s="12"/>
      <c r="KF280" s="12"/>
      <c r="KG280" s="12"/>
      <c r="KH280" s="12"/>
      <c r="KI280" s="12"/>
      <c r="KJ280" s="12"/>
      <c r="KK280" s="12"/>
      <c r="KL280" s="12"/>
      <c r="KM280" s="12"/>
      <c r="KN280" s="12"/>
      <c r="KO280" s="12"/>
      <c r="KP280" s="12"/>
      <c r="KQ280" s="12"/>
      <c r="KR280" s="12"/>
      <c r="KS280" s="12"/>
      <c r="KT280" s="12"/>
      <c r="KU280" s="12"/>
      <c r="KV280" s="12"/>
      <c r="KW280" s="12"/>
      <c r="KX280" s="12"/>
      <c r="KY280" s="12"/>
      <c r="KZ280" s="12"/>
      <c r="LA280" s="12"/>
      <c r="LB280" s="12"/>
      <c r="LC280" s="12"/>
      <c r="LD280" s="12"/>
      <c r="LE280" s="12"/>
      <c r="LF280" s="12"/>
      <c r="LG280" s="12"/>
      <c r="LH280" s="12"/>
      <c r="LI280" s="12"/>
      <c r="LJ280" s="12"/>
      <c r="LK280" s="12"/>
      <c r="LL280" s="12"/>
      <c r="LM280" s="12"/>
      <c r="LN280" s="12"/>
      <c r="LO280" s="12"/>
      <c r="LP280" s="12"/>
      <c r="LQ280" s="12"/>
      <c r="LR280" s="12"/>
      <c r="LS280" s="12"/>
      <c r="LT280" s="12"/>
      <c r="LU280" s="12"/>
      <c r="LV280" s="12"/>
      <c r="LW280" s="12"/>
      <c r="LX280" s="12"/>
      <c r="LY280" s="12"/>
      <c r="LZ280" s="12"/>
      <c r="MA280" s="12"/>
      <c r="MB280" s="12"/>
      <c r="MC280" s="12"/>
      <c r="MD280" s="12"/>
      <c r="ME280" s="12"/>
      <c r="MF280" s="12"/>
      <c r="MG280" s="12"/>
      <c r="MH280" s="12"/>
      <c r="MI280" s="12"/>
      <c r="MJ280" s="12"/>
      <c r="MK280" s="12"/>
      <c r="ML280" s="12"/>
      <c r="MM280" s="12"/>
      <c r="MN280" s="12"/>
      <c r="MO280" s="12"/>
      <c r="MP280" s="12"/>
      <c r="MQ280" s="12"/>
      <c r="MR280" s="12"/>
      <c r="MS280" s="12"/>
      <c r="MT280" s="12"/>
      <c r="MU280" s="12"/>
      <c r="MV280" s="12"/>
      <c r="MW280" s="12"/>
      <c r="MX280" s="12"/>
      <c r="MY280" s="12"/>
      <c r="MZ280" s="12"/>
      <c r="NA280" s="12"/>
      <c r="NB280" s="12"/>
      <c r="NC280" s="12"/>
      <c r="ND280" s="12"/>
      <c r="NE280" s="12"/>
      <c r="NF280" s="12"/>
      <c r="NG280" s="12"/>
      <c r="NH280" s="12"/>
      <c r="NI280" s="12"/>
      <c r="NJ280" s="12"/>
      <c r="NK280" s="12"/>
      <c r="NL280" s="12"/>
      <c r="NM280" s="12"/>
      <c r="NN280" s="12"/>
      <c r="NO280" s="12"/>
      <c r="NP280" s="12"/>
      <c r="NQ280" s="12"/>
      <c r="NR280" s="12"/>
      <c r="NS280" s="12"/>
      <c r="NT280" s="12"/>
      <c r="NU280" s="12"/>
      <c r="NV280" s="12"/>
      <c r="NW280" s="12"/>
      <c r="NX280" s="12"/>
      <c r="NY280" s="12"/>
      <c r="NZ280" s="12"/>
      <c r="OA280" s="12"/>
      <c r="OB280" s="12"/>
      <c r="OC280" s="12"/>
      <c r="OD280" s="12"/>
      <c r="OE280" s="169"/>
      <c r="OF280" s="12"/>
      <c r="OG280" s="12"/>
      <c r="OH280" s="12"/>
      <c r="OI280" s="169"/>
      <c r="OJ280" s="12"/>
      <c r="OK280" s="169"/>
      <c r="OL280" s="12"/>
      <c r="OM280" s="169"/>
      <c r="ON280" s="12"/>
      <c r="OO280" s="169"/>
      <c r="OP280" s="12"/>
      <c r="OQ280" s="169"/>
      <c r="OR280" s="12"/>
      <c r="OS280" s="12"/>
      <c r="OT280" s="12"/>
      <c r="OU280" s="33"/>
      <c r="OV280" s="33"/>
      <c r="OW280" s="33"/>
      <c r="OX280" s="33"/>
      <c r="OY280" s="33"/>
      <c r="OZ280" s="33"/>
      <c r="PA280" s="33"/>
      <c r="PB280" s="33"/>
      <c r="PC280" s="33"/>
      <c r="PD280" s="33"/>
      <c r="PE280" s="33"/>
      <c r="PF280" s="33"/>
      <c r="PG280" s="33"/>
      <c r="PH280" s="33"/>
      <c r="PI280" s="33"/>
      <c r="PJ280" s="33"/>
      <c r="PK280" s="33"/>
      <c r="PL280" s="33"/>
    </row>
    <row r="281" spans="1:428">
      <c r="A281" s="2"/>
      <c r="B281" s="2"/>
      <c r="C281" s="2"/>
      <c r="D281" s="2"/>
      <c r="E281" s="3"/>
      <c r="F281" s="4"/>
      <c r="G281" s="5"/>
      <c r="H281" s="6"/>
      <c r="I281" s="7"/>
      <c r="J281" s="45"/>
      <c r="K281" s="48"/>
      <c r="L281" s="8"/>
      <c r="M281" s="9"/>
      <c r="N281" s="4"/>
      <c r="O281" s="8"/>
      <c r="P281" s="9"/>
      <c r="Q281" s="16"/>
      <c r="R281" s="17"/>
      <c r="S281" s="9"/>
      <c r="T281" s="4"/>
      <c r="U281" s="6"/>
      <c r="V281" s="40"/>
      <c r="W281" s="4"/>
      <c r="X281" s="5"/>
      <c r="Y281" s="6"/>
      <c r="Z281" s="4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6"/>
      <c r="BK281" s="10"/>
      <c r="BL281" s="10"/>
      <c r="BM281" s="11"/>
      <c r="BN281" s="7"/>
      <c r="BO281" s="8"/>
      <c r="BP281" s="9"/>
      <c r="BQ281" s="4"/>
      <c r="BR281" s="8"/>
      <c r="BS281" s="9"/>
      <c r="BT281" s="7"/>
      <c r="BU281" s="9"/>
      <c r="BV281" s="76"/>
      <c r="BW281" s="4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6"/>
      <c r="DH281" s="10"/>
      <c r="DI281" s="11"/>
      <c r="DJ281" s="7"/>
      <c r="DK281" s="8"/>
      <c r="DL281" s="9"/>
      <c r="DM281" s="7"/>
      <c r="DN281" s="8"/>
      <c r="DO281" s="18"/>
      <c r="DP281" s="4"/>
      <c r="DQ281" s="5"/>
      <c r="DR281" s="6"/>
      <c r="DS281" s="4"/>
      <c r="DT281" s="5"/>
      <c r="DU281" s="5"/>
      <c r="DV281" s="5"/>
      <c r="DW281" s="6"/>
      <c r="DX281" s="10"/>
      <c r="DY281" s="13"/>
      <c r="DZ281" s="14"/>
      <c r="EA281" s="15"/>
      <c r="EB281" s="13"/>
      <c r="EC281" s="14"/>
      <c r="ED281" s="15"/>
      <c r="EE281" s="13"/>
      <c r="EF281" s="14"/>
      <c r="EG281" s="15"/>
      <c r="EH281" s="13"/>
      <c r="EI281" s="14"/>
      <c r="EJ281" s="15"/>
      <c r="EK281" s="13"/>
      <c r="EL281" s="14"/>
      <c r="EM281" s="15"/>
      <c r="EN281" s="13"/>
      <c r="EO281" s="14"/>
      <c r="EP281" s="15"/>
      <c r="EQ281" s="13"/>
      <c r="ER281" s="14"/>
      <c r="ES281" s="15"/>
      <c r="ET281" s="13"/>
      <c r="EU281" s="14"/>
      <c r="EV281" s="15"/>
      <c r="EW281" s="13"/>
      <c r="EX281" s="14"/>
      <c r="EY281" s="15"/>
      <c r="EZ281" s="13"/>
      <c r="FA281" s="14"/>
      <c r="FB281" s="15"/>
      <c r="FC281" s="12"/>
      <c r="FD281" s="12"/>
      <c r="FE281" s="12"/>
      <c r="FF281" s="12"/>
      <c r="FG281" s="12"/>
      <c r="FH281" s="12"/>
      <c r="FI281" s="12"/>
      <c r="FJ281" s="12"/>
      <c r="FK281" s="12"/>
      <c r="FL281" s="12"/>
      <c r="FM281" s="12"/>
      <c r="FN281" s="12"/>
      <c r="FO281" s="12"/>
      <c r="FP281" s="12"/>
      <c r="FQ281" s="12"/>
      <c r="FR281" s="12"/>
      <c r="FS281" s="12"/>
      <c r="FT281" s="12"/>
      <c r="FU281" s="12"/>
      <c r="FV281" s="12"/>
      <c r="FW281" s="12"/>
      <c r="FX281" s="12"/>
      <c r="FY281" s="12"/>
      <c r="FZ281" s="12"/>
      <c r="GA281" s="12"/>
      <c r="GB281" s="12"/>
      <c r="GC281" s="12"/>
      <c r="GD281" s="12"/>
      <c r="GE281" s="12"/>
      <c r="GF281" s="12"/>
      <c r="GG281" s="12"/>
      <c r="GH281" s="12"/>
      <c r="GI281" s="12"/>
      <c r="GJ281" s="12"/>
      <c r="GK281" s="12"/>
      <c r="GL281" s="12"/>
      <c r="GM281" s="12"/>
      <c r="GN281" s="12"/>
      <c r="GO281" s="12"/>
      <c r="GP281" s="12"/>
      <c r="GQ281" s="12"/>
      <c r="GR281" s="12"/>
      <c r="GS281" s="12"/>
      <c r="GT281" s="12"/>
      <c r="GU281" s="12"/>
      <c r="GV281" s="12"/>
      <c r="GW281" s="12"/>
      <c r="GX281" s="12"/>
      <c r="GY281" s="12"/>
      <c r="GZ281" s="12"/>
      <c r="HA281" s="12"/>
      <c r="HB281" s="12"/>
      <c r="HC281" s="12"/>
      <c r="HD281" s="12"/>
      <c r="HE281" s="12"/>
      <c r="HF281" s="12"/>
      <c r="HG281" s="12"/>
      <c r="HH281" s="12"/>
      <c r="HI281" s="12"/>
      <c r="HJ281" s="12"/>
      <c r="HK281" s="12"/>
      <c r="HL281" s="12"/>
      <c r="HM281" s="12"/>
      <c r="HN281" s="12"/>
      <c r="HO281" s="12"/>
      <c r="HP281" s="12"/>
      <c r="HQ281" s="12"/>
      <c r="HR281" s="12"/>
      <c r="HS281" s="12"/>
      <c r="HT281" s="12"/>
      <c r="HU281" s="12"/>
      <c r="HV281" s="12"/>
      <c r="HW281" s="12"/>
      <c r="HX281" s="12"/>
      <c r="HY281" s="12"/>
      <c r="HZ281" s="12"/>
      <c r="IA281" s="12"/>
      <c r="IB281" s="12"/>
      <c r="IC281" s="12"/>
      <c r="ID281" s="12"/>
      <c r="IE281" s="12"/>
      <c r="IF281" s="12"/>
      <c r="IG281" s="12"/>
      <c r="IH281" s="12"/>
      <c r="II281" s="12"/>
      <c r="IJ281" s="12"/>
      <c r="IK281" s="12"/>
      <c r="IL281" s="12"/>
      <c r="IM281" s="12"/>
      <c r="IN281" s="12"/>
      <c r="IO281" s="12"/>
      <c r="IP281" s="12"/>
      <c r="IQ281" s="12"/>
      <c r="IR281" s="12"/>
      <c r="IS281" s="12"/>
      <c r="IT281" s="12"/>
      <c r="IU281" s="12"/>
      <c r="IV281" s="12"/>
      <c r="IW281" s="12"/>
      <c r="IX281" s="12"/>
      <c r="IY281" s="12"/>
      <c r="IZ281" s="12"/>
      <c r="JA281" s="12"/>
      <c r="JB281" s="12"/>
      <c r="JC281" s="12"/>
      <c r="JD281" s="12"/>
      <c r="JE281" s="12"/>
      <c r="JF281" s="12"/>
      <c r="JG281" s="12"/>
      <c r="JH281" s="12"/>
      <c r="JI281" s="169"/>
      <c r="JJ281" s="12"/>
      <c r="JK281" s="12"/>
      <c r="JL281" s="12"/>
      <c r="JM281" s="169"/>
      <c r="JN281" s="12"/>
      <c r="JO281" s="169"/>
      <c r="JP281" s="12"/>
      <c r="JQ281" s="169"/>
      <c r="JR281" s="12"/>
      <c r="JS281" s="169"/>
      <c r="JT281" s="12"/>
      <c r="JU281" s="169"/>
      <c r="JV281" s="12"/>
      <c r="JW281" s="12"/>
      <c r="JX281" s="12"/>
      <c r="JY281" s="12"/>
      <c r="JZ281" s="12"/>
      <c r="KA281" s="12"/>
      <c r="KB281" s="12"/>
      <c r="KC281" s="12"/>
      <c r="KD281" s="12"/>
      <c r="KE281" s="12"/>
      <c r="KF281" s="12"/>
      <c r="KG281" s="12"/>
      <c r="KH281" s="12"/>
      <c r="KI281" s="12"/>
      <c r="KJ281" s="12"/>
      <c r="KK281" s="12"/>
      <c r="KL281" s="12"/>
      <c r="KM281" s="12"/>
      <c r="KN281" s="12"/>
      <c r="KO281" s="12"/>
      <c r="KP281" s="12"/>
      <c r="KQ281" s="12"/>
      <c r="KR281" s="12"/>
      <c r="KS281" s="12"/>
      <c r="KT281" s="12"/>
      <c r="KU281" s="12"/>
      <c r="KV281" s="12"/>
      <c r="KW281" s="12"/>
      <c r="KX281" s="12"/>
      <c r="KY281" s="12"/>
      <c r="KZ281" s="12"/>
      <c r="LA281" s="12"/>
      <c r="LB281" s="12"/>
      <c r="LC281" s="12"/>
      <c r="LD281" s="12"/>
      <c r="LE281" s="12"/>
      <c r="LF281" s="12"/>
      <c r="LG281" s="12"/>
      <c r="LH281" s="12"/>
      <c r="LI281" s="12"/>
      <c r="LJ281" s="12"/>
      <c r="LK281" s="12"/>
      <c r="LL281" s="12"/>
      <c r="LM281" s="12"/>
      <c r="LN281" s="12"/>
      <c r="LO281" s="12"/>
      <c r="LP281" s="12"/>
      <c r="LQ281" s="12"/>
      <c r="LR281" s="12"/>
      <c r="LS281" s="12"/>
      <c r="LT281" s="12"/>
      <c r="LU281" s="12"/>
      <c r="LV281" s="12"/>
      <c r="LW281" s="12"/>
      <c r="LX281" s="12"/>
      <c r="LY281" s="12"/>
      <c r="LZ281" s="12"/>
      <c r="MA281" s="12"/>
      <c r="MB281" s="12"/>
      <c r="MC281" s="12"/>
      <c r="MD281" s="12"/>
      <c r="ME281" s="12"/>
      <c r="MF281" s="12"/>
      <c r="MG281" s="12"/>
      <c r="MH281" s="12"/>
      <c r="MI281" s="12"/>
      <c r="MJ281" s="12"/>
      <c r="MK281" s="12"/>
      <c r="ML281" s="12"/>
      <c r="MM281" s="12"/>
      <c r="MN281" s="12"/>
      <c r="MO281" s="12"/>
      <c r="MP281" s="12"/>
      <c r="MQ281" s="12"/>
      <c r="MR281" s="12"/>
      <c r="MS281" s="12"/>
      <c r="MT281" s="12"/>
      <c r="MU281" s="12"/>
      <c r="MV281" s="12"/>
      <c r="MW281" s="12"/>
      <c r="MX281" s="12"/>
      <c r="MY281" s="12"/>
      <c r="MZ281" s="12"/>
      <c r="NA281" s="12"/>
      <c r="NB281" s="12"/>
      <c r="NC281" s="12"/>
      <c r="ND281" s="12"/>
      <c r="NE281" s="12"/>
      <c r="NF281" s="12"/>
      <c r="NG281" s="12"/>
      <c r="NH281" s="12"/>
      <c r="NI281" s="12"/>
      <c r="NJ281" s="12"/>
      <c r="NK281" s="12"/>
      <c r="NL281" s="12"/>
      <c r="NM281" s="12"/>
      <c r="NN281" s="12"/>
      <c r="NO281" s="12"/>
      <c r="NP281" s="12"/>
      <c r="NQ281" s="12"/>
      <c r="NR281" s="12"/>
      <c r="NS281" s="12"/>
      <c r="NT281" s="12"/>
      <c r="NU281" s="12"/>
      <c r="NV281" s="12"/>
      <c r="NW281" s="12"/>
      <c r="NX281" s="12"/>
      <c r="NY281" s="12"/>
      <c r="NZ281" s="12"/>
      <c r="OA281" s="12"/>
      <c r="OB281" s="12"/>
      <c r="OC281" s="12"/>
      <c r="OD281" s="12"/>
      <c r="OE281" s="169"/>
      <c r="OF281" s="12"/>
      <c r="OG281" s="12"/>
      <c r="OH281" s="12"/>
      <c r="OI281" s="169"/>
      <c r="OJ281" s="12"/>
      <c r="OK281" s="169"/>
      <c r="OL281" s="12"/>
      <c r="OM281" s="169"/>
      <c r="ON281" s="12"/>
      <c r="OO281" s="169"/>
      <c r="OP281" s="12"/>
      <c r="OQ281" s="169"/>
      <c r="OR281" s="12"/>
      <c r="OS281" s="12"/>
      <c r="OT281" s="12"/>
      <c r="OU281" s="33"/>
      <c r="OV281" s="33"/>
      <c r="OW281" s="33"/>
      <c r="OX281" s="33"/>
      <c r="OY281" s="33"/>
      <c r="OZ281" s="33"/>
      <c r="PA281" s="33"/>
      <c r="PB281" s="33"/>
      <c r="PC281" s="33"/>
      <c r="PD281" s="33"/>
      <c r="PE281" s="33"/>
      <c r="PF281" s="33"/>
      <c r="PG281" s="33"/>
      <c r="PH281" s="33"/>
      <c r="PI281" s="33"/>
      <c r="PJ281" s="33"/>
      <c r="PK281" s="33"/>
      <c r="PL281" s="33"/>
    </row>
    <row r="282" spans="1:428">
      <c r="A282" s="2"/>
      <c r="B282" s="2"/>
      <c r="C282" s="2"/>
      <c r="D282" s="2"/>
      <c r="E282" s="3"/>
      <c r="F282" s="4"/>
      <c r="G282" s="5"/>
      <c r="H282" s="6"/>
      <c r="I282" s="7"/>
      <c r="J282" s="45"/>
      <c r="K282" s="48"/>
      <c r="L282" s="8"/>
      <c r="M282" s="9"/>
      <c r="N282" s="4"/>
      <c r="O282" s="8"/>
      <c r="P282" s="9"/>
      <c r="Q282" s="16"/>
      <c r="R282" s="17"/>
      <c r="S282" s="9"/>
      <c r="T282" s="4"/>
      <c r="U282" s="6"/>
      <c r="V282" s="40"/>
      <c r="W282" s="4"/>
      <c r="X282" s="5"/>
      <c r="Y282" s="6"/>
      <c r="Z282" s="4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6"/>
      <c r="BK282" s="10"/>
      <c r="BL282" s="10"/>
      <c r="BM282" s="11"/>
      <c r="BN282" s="7"/>
      <c r="BO282" s="8"/>
      <c r="BP282" s="9"/>
      <c r="BQ282" s="4"/>
      <c r="BR282" s="8"/>
      <c r="BS282" s="9"/>
      <c r="BT282" s="7"/>
      <c r="BU282" s="9"/>
      <c r="BV282" s="76"/>
      <c r="BW282" s="4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6"/>
      <c r="DH282" s="10"/>
      <c r="DI282" s="11"/>
      <c r="DJ282" s="7"/>
      <c r="DK282" s="8"/>
      <c r="DL282" s="9"/>
      <c r="DM282" s="7"/>
      <c r="DN282" s="8"/>
      <c r="DO282" s="18"/>
      <c r="DP282" s="4"/>
      <c r="DQ282" s="5"/>
      <c r="DR282" s="6"/>
      <c r="DS282" s="4"/>
      <c r="DT282" s="5"/>
      <c r="DU282" s="5"/>
      <c r="DV282" s="5"/>
      <c r="DW282" s="6"/>
      <c r="DX282" s="10"/>
      <c r="DY282" s="13"/>
      <c r="DZ282" s="14"/>
      <c r="EA282" s="15"/>
      <c r="EB282" s="13"/>
      <c r="EC282" s="14"/>
      <c r="ED282" s="15"/>
      <c r="EE282" s="13"/>
      <c r="EF282" s="14"/>
      <c r="EG282" s="15"/>
      <c r="EH282" s="13"/>
      <c r="EI282" s="14"/>
      <c r="EJ282" s="15"/>
      <c r="EK282" s="13"/>
      <c r="EL282" s="14"/>
      <c r="EM282" s="15"/>
      <c r="EN282" s="13"/>
      <c r="EO282" s="14"/>
      <c r="EP282" s="15"/>
      <c r="EQ282" s="13"/>
      <c r="ER282" s="14"/>
      <c r="ES282" s="15"/>
      <c r="ET282" s="13"/>
      <c r="EU282" s="14"/>
      <c r="EV282" s="15"/>
      <c r="EW282" s="13"/>
      <c r="EX282" s="14"/>
      <c r="EY282" s="15"/>
      <c r="EZ282" s="13"/>
      <c r="FA282" s="14"/>
      <c r="FB282" s="15"/>
      <c r="FC282" s="12"/>
      <c r="FD282" s="12"/>
      <c r="FE282" s="12"/>
      <c r="FF282" s="12"/>
      <c r="FG282" s="12"/>
      <c r="FH282" s="12"/>
      <c r="FI282" s="12"/>
      <c r="FJ282" s="12"/>
      <c r="FK282" s="12"/>
      <c r="FL282" s="12"/>
      <c r="FM282" s="12"/>
      <c r="FN282" s="12"/>
      <c r="FO282" s="12"/>
      <c r="FP282" s="12"/>
      <c r="FQ282" s="12"/>
      <c r="FR282" s="12"/>
      <c r="FS282" s="12"/>
      <c r="FT282" s="12"/>
      <c r="FU282" s="12"/>
      <c r="FV282" s="12"/>
      <c r="FW282" s="12"/>
      <c r="FX282" s="12"/>
      <c r="FY282" s="12"/>
      <c r="FZ282" s="12"/>
      <c r="GA282" s="12"/>
      <c r="GB282" s="12"/>
      <c r="GC282" s="12"/>
      <c r="GD282" s="12"/>
      <c r="GE282" s="12"/>
      <c r="GF282" s="12"/>
      <c r="GG282" s="12"/>
      <c r="GH282" s="12"/>
      <c r="GI282" s="12"/>
      <c r="GJ282" s="12"/>
      <c r="GK282" s="12"/>
      <c r="GL282" s="12"/>
      <c r="GM282" s="12"/>
      <c r="GN282" s="12"/>
      <c r="GO282" s="12"/>
      <c r="GP282" s="12"/>
      <c r="GQ282" s="12"/>
      <c r="GR282" s="12"/>
      <c r="GS282" s="12"/>
      <c r="GT282" s="12"/>
      <c r="GU282" s="12"/>
      <c r="GV282" s="12"/>
      <c r="GW282" s="12"/>
      <c r="GX282" s="12"/>
      <c r="GY282" s="12"/>
      <c r="GZ282" s="12"/>
      <c r="HA282" s="12"/>
      <c r="HB282" s="12"/>
      <c r="HC282" s="12"/>
      <c r="HD282" s="12"/>
      <c r="HE282" s="12"/>
      <c r="HF282" s="12"/>
      <c r="HG282" s="12"/>
      <c r="HH282" s="12"/>
      <c r="HI282" s="12"/>
      <c r="HJ282" s="12"/>
      <c r="HK282" s="12"/>
      <c r="HL282" s="12"/>
      <c r="HM282" s="12"/>
      <c r="HN282" s="12"/>
      <c r="HO282" s="12"/>
      <c r="HP282" s="12"/>
      <c r="HQ282" s="12"/>
      <c r="HR282" s="12"/>
      <c r="HS282" s="12"/>
      <c r="HT282" s="12"/>
      <c r="HU282" s="12"/>
      <c r="HV282" s="12"/>
      <c r="HW282" s="12"/>
      <c r="HX282" s="12"/>
      <c r="HY282" s="12"/>
      <c r="HZ282" s="12"/>
      <c r="IA282" s="12"/>
      <c r="IB282" s="12"/>
      <c r="IC282" s="12"/>
      <c r="ID282" s="12"/>
      <c r="IE282" s="12"/>
      <c r="IF282" s="12"/>
      <c r="IG282" s="12"/>
      <c r="IH282" s="12"/>
      <c r="II282" s="12"/>
      <c r="IJ282" s="12"/>
      <c r="IK282" s="12"/>
      <c r="IL282" s="12"/>
      <c r="IM282" s="12"/>
      <c r="IN282" s="12"/>
      <c r="IO282" s="12"/>
      <c r="IP282" s="12"/>
      <c r="IQ282" s="12"/>
      <c r="IR282" s="12"/>
      <c r="IS282" s="12"/>
      <c r="IT282" s="12"/>
      <c r="IU282" s="12"/>
      <c r="IV282" s="12"/>
      <c r="IW282" s="12"/>
      <c r="IX282" s="12"/>
      <c r="IY282" s="12"/>
      <c r="IZ282" s="12"/>
      <c r="JA282" s="12"/>
      <c r="JB282" s="12"/>
      <c r="JC282" s="12"/>
      <c r="JD282" s="12"/>
      <c r="JE282" s="12"/>
      <c r="JF282" s="12"/>
      <c r="JG282" s="12"/>
      <c r="JH282" s="12"/>
      <c r="JI282" s="169"/>
      <c r="JJ282" s="12"/>
      <c r="JK282" s="12"/>
      <c r="JL282" s="12"/>
      <c r="JM282" s="169"/>
      <c r="JN282" s="12"/>
      <c r="JO282" s="169"/>
      <c r="JP282" s="12"/>
      <c r="JQ282" s="169"/>
      <c r="JR282" s="12"/>
      <c r="JS282" s="169"/>
      <c r="JT282" s="12"/>
      <c r="JU282" s="169"/>
      <c r="JV282" s="12"/>
      <c r="JW282" s="12"/>
      <c r="JX282" s="12"/>
      <c r="JY282" s="12"/>
      <c r="JZ282" s="12"/>
      <c r="KA282" s="12"/>
      <c r="KB282" s="12"/>
      <c r="KC282" s="12"/>
      <c r="KD282" s="12"/>
      <c r="KE282" s="12"/>
      <c r="KF282" s="12"/>
      <c r="KG282" s="12"/>
      <c r="KH282" s="12"/>
      <c r="KI282" s="12"/>
      <c r="KJ282" s="12"/>
      <c r="KK282" s="12"/>
      <c r="KL282" s="12"/>
      <c r="KM282" s="12"/>
      <c r="KN282" s="12"/>
      <c r="KO282" s="12"/>
      <c r="KP282" s="12"/>
      <c r="KQ282" s="12"/>
      <c r="KR282" s="12"/>
      <c r="KS282" s="12"/>
      <c r="KT282" s="12"/>
      <c r="KU282" s="12"/>
      <c r="KV282" s="12"/>
      <c r="KW282" s="12"/>
      <c r="KX282" s="12"/>
      <c r="KY282" s="12"/>
      <c r="KZ282" s="12"/>
      <c r="LA282" s="12"/>
      <c r="LB282" s="12"/>
      <c r="LC282" s="12"/>
      <c r="LD282" s="12"/>
      <c r="LE282" s="12"/>
      <c r="LF282" s="12"/>
      <c r="LG282" s="12"/>
      <c r="LH282" s="12"/>
      <c r="LI282" s="12"/>
      <c r="LJ282" s="12"/>
      <c r="LK282" s="12"/>
      <c r="LL282" s="12"/>
      <c r="LM282" s="12"/>
      <c r="LN282" s="12"/>
      <c r="LO282" s="12"/>
      <c r="LP282" s="12"/>
      <c r="LQ282" s="12"/>
      <c r="LR282" s="12"/>
      <c r="LS282" s="12"/>
      <c r="LT282" s="12"/>
      <c r="LU282" s="12"/>
      <c r="LV282" s="12"/>
      <c r="LW282" s="12"/>
      <c r="LX282" s="12"/>
      <c r="LY282" s="12"/>
      <c r="LZ282" s="12"/>
      <c r="MA282" s="12"/>
      <c r="MB282" s="12"/>
      <c r="MC282" s="12"/>
      <c r="MD282" s="12"/>
      <c r="ME282" s="12"/>
      <c r="MF282" s="12"/>
      <c r="MG282" s="12"/>
      <c r="MH282" s="12"/>
      <c r="MI282" s="12"/>
      <c r="MJ282" s="12"/>
      <c r="MK282" s="12"/>
      <c r="ML282" s="12"/>
      <c r="MM282" s="12"/>
      <c r="MN282" s="12"/>
      <c r="MO282" s="12"/>
      <c r="MP282" s="12"/>
      <c r="MQ282" s="12"/>
      <c r="MR282" s="12"/>
      <c r="MS282" s="12"/>
      <c r="MT282" s="12"/>
      <c r="MU282" s="12"/>
      <c r="MV282" s="12"/>
      <c r="MW282" s="12"/>
      <c r="MX282" s="12"/>
      <c r="MY282" s="12"/>
      <c r="MZ282" s="12"/>
      <c r="NA282" s="12"/>
      <c r="NB282" s="12"/>
      <c r="NC282" s="12"/>
      <c r="ND282" s="12"/>
      <c r="NE282" s="12"/>
      <c r="NF282" s="12"/>
      <c r="NG282" s="12"/>
      <c r="NH282" s="12"/>
      <c r="NI282" s="12"/>
      <c r="NJ282" s="12"/>
      <c r="NK282" s="12"/>
      <c r="NL282" s="12"/>
      <c r="NM282" s="12"/>
      <c r="NN282" s="12"/>
      <c r="NO282" s="12"/>
      <c r="NP282" s="12"/>
      <c r="NQ282" s="12"/>
      <c r="NR282" s="12"/>
      <c r="NS282" s="12"/>
      <c r="NT282" s="12"/>
      <c r="NU282" s="12"/>
      <c r="NV282" s="12"/>
      <c r="NW282" s="12"/>
      <c r="NX282" s="12"/>
      <c r="NY282" s="12"/>
      <c r="NZ282" s="12"/>
      <c r="OA282" s="12"/>
      <c r="OB282" s="12"/>
      <c r="OC282" s="12"/>
      <c r="OD282" s="12"/>
      <c r="OE282" s="169"/>
      <c r="OF282" s="12"/>
      <c r="OG282" s="12"/>
      <c r="OH282" s="12"/>
      <c r="OI282" s="169"/>
      <c r="OJ282" s="12"/>
      <c r="OK282" s="169"/>
      <c r="OL282" s="12"/>
      <c r="OM282" s="169"/>
      <c r="ON282" s="12"/>
      <c r="OO282" s="169"/>
      <c r="OP282" s="12"/>
      <c r="OQ282" s="169"/>
      <c r="OR282" s="12"/>
      <c r="OS282" s="12"/>
      <c r="OT282" s="12"/>
      <c r="OU282" s="33"/>
      <c r="OV282" s="33"/>
      <c r="OW282" s="33"/>
      <c r="OX282" s="33"/>
      <c r="OY282" s="33"/>
      <c r="OZ282" s="33"/>
      <c r="PA282" s="33"/>
      <c r="PB282" s="33"/>
      <c r="PC282" s="33"/>
      <c r="PD282" s="33"/>
      <c r="PE282" s="33"/>
      <c r="PF282" s="33"/>
      <c r="PG282" s="33"/>
      <c r="PH282" s="33"/>
      <c r="PI282" s="33"/>
      <c r="PJ282" s="33"/>
      <c r="PK282" s="33"/>
      <c r="PL282" s="33"/>
    </row>
    <row r="283" spans="1:428">
      <c r="A283" s="2"/>
      <c r="B283" s="2"/>
      <c r="C283" s="2"/>
      <c r="D283" s="2"/>
      <c r="E283" s="3"/>
      <c r="F283" s="4"/>
      <c r="G283" s="5"/>
      <c r="H283" s="6"/>
      <c r="I283" s="7"/>
      <c r="J283" s="45"/>
      <c r="K283" s="48"/>
      <c r="L283" s="8"/>
      <c r="M283" s="9"/>
      <c r="N283" s="4"/>
      <c r="O283" s="8"/>
      <c r="P283" s="9"/>
      <c r="Q283" s="16"/>
      <c r="R283" s="17"/>
      <c r="S283" s="9"/>
      <c r="T283" s="4"/>
      <c r="U283" s="6"/>
      <c r="V283" s="40"/>
      <c r="W283" s="4"/>
      <c r="X283" s="5"/>
      <c r="Y283" s="6"/>
      <c r="Z283" s="4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6"/>
      <c r="BK283" s="10"/>
      <c r="BL283" s="10"/>
      <c r="BM283" s="11"/>
      <c r="BN283" s="7"/>
      <c r="BO283" s="8"/>
      <c r="BP283" s="9"/>
      <c r="BQ283" s="4"/>
      <c r="BR283" s="8"/>
      <c r="BS283" s="9"/>
      <c r="BT283" s="7"/>
      <c r="BU283" s="9"/>
      <c r="BV283" s="76"/>
      <c r="BW283" s="4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6"/>
      <c r="DH283" s="10"/>
      <c r="DI283" s="11"/>
      <c r="DJ283" s="7"/>
      <c r="DK283" s="8"/>
      <c r="DL283" s="9"/>
      <c r="DM283" s="7"/>
      <c r="DN283" s="8"/>
      <c r="DO283" s="18"/>
      <c r="DP283" s="4"/>
      <c r="DQ283" s="5"/>
      <c r="DR283" s="6"/>
      <c r="DS283" s="4"/>
      <c r="DT283" s="5"/>
      <c r="DU283" s="5"/>
      <c r="DV283" s="5"/>
      <c r="DW283" s="6"/>
      <c r="DX283" s="10"/>
      <c r="DY283" s="13"/>
      <c r="DZ283" s="14"/>
      <c r="EA283" s="15"/>
      <c r="EB283" s="13"/>
      <c r="EC283" s="14"/>
      <c r="ED283" s="15"/>
      <c r="EE283" s="13"/>
      <c r="EF283" s="14"/>
      <c r="EG283" s="15"/>
      <c r="EH283" s="13"/>
      <c r="EI283" s="14"/>
      <c r="EJ283" s="15"/>
      <c r="EK283" s="13"/>
      <c r="EL283" s="14"/>
      <c r="EM283" s="15"/>
      <c r="EN283" s="13"/>
      <c r="EO283" s="14"/>
      <c r="EP283" s="15"/>
      <c r="EQ283" s="13"/>
      <c r="ER283" s="14"/>
      <c r="ES283" s="15"/>
      <c r="ET283" s="13"/>
      <c r="EU283" s="14"/>
      <c r="EV283" s="15"/>
      <c r="EW283" s="13"/>
      <c r="EX283" s="14"/>
      <c r="EY283" s="15"/>
      <c r="EZ283" s="13"/>
      <c r="FA283" s="14"/>
      <c r="FB283" s="15"/>
      <c r="FC283" s="12"/>
      <c r="FD283" s="12"/>
      <c r="FE283" s="12"/>
      <c r="FF283" s="12"/>
      <c r="FG283" s="12"/>
      <c r="FH283" s="12"/>
      <c r="FI283" s="12"/>
      <c r="FJ283" s="12"/>
      <c r="FK283" s="12"/>
      <c r="FL283" s="12"/>
      <c r="FM283" s="12"/>
      <c r="FN283" s="12"/>
      <c r="FO283" s="12"/>
      <c r="FP283" s="12"/>
      <c r="FQ283" s="12"/>
      <c r="FR283" s="12"/>
      <c r="FS283" s="12"/>
      <c r="FT283" s="12"/>
      <c r="FU283" s="12"/>
      <c r="FV283" s="12"/>
      <c r="FW283" s="12"/>
      <c r="FX283" s="12"/>
      <c r="FY283" s="12"/>
      <c r="FZ283" s="12"/>
      <c r="GA283" s="12"/>
      <c r="GB283" s="12"/>
      <c r="GC283" s="12"/>
      <c r="GD283" s="12"/>
      <c r="GE283" s="12"/>
      <c r="GF283" s="12"/>
      <c r="GG283" s="12"/>
      <c r="GH283" s="12"/>
      <c r="GI283" s="12"/>
      <c r="GJ283" s="12"/>
      <c r="GK283" s="12"/>
      <c r="GL283" s="12"/>
      <c r="GM283" s="12"/>
      <c r="GN283" s="12"/>
      <c r="GO283" s="12"/>
      <c r="GP283" s="12"/>
      <c r="GQ283" s="12"/>
      <c r="GR283" s="12"/>
      <c r="GS283" s="12"/>
      <c r="GT283" s="12"/>
      <c r="GU283" s="12"/>
      <c r="GV283" s="12"/>
      <c r="GW283" s="12"/>
      <c r="GX283" s="12"/>
      <c r="GY283" s="12"/>
      <c r="GZ283" s="12"/>
      <c r="HA283" s="12"/>
      <c r="HB283" s="12"/>
      <c r="HC283" s="12"/>
      <c r="HD283" s="12"/>
      <c r="HE283" s="12"/>
      <c r="HF283" s="12"/>
      <c r="HG283" s="12"/>
      <c r="HH283" s="12"/>
      <c r="HI283" s="12"/>
      <c r="HJ283" s="12"/>
      <c r="HK283" s="12"/>
      <c r="HL283" s="12"/>
      <c r="HM283" s="12"/>
      <c r="HN283" s="12"/>
      <c r="HO283" s="12"/>
      <c r="HP283" s="12"/>
      <c r="HQ283" s="12"/>
      <c r="HR283" s="12"/>
      <c r="HS283" s="12"/>
      <c r="HT283" s="12"/>
      <c r="HU283" s="12"/>
      <c r="HV283" s="12"/>
      <c r="HW283" s="12"/>
      <c r="HX283" s="12"/>
      <c r="HY283" s="12"/>
      <c r="HZ283" s="12"/>
      <c r="IA283" s="12"/>
      <c r="IB283" s="12"/>
      <c r="IC283" s="12"/>
      <c r="ID283" s="12"/>
      <c r="IE283" s="12"/>
      <c r="IF283" s="12"/>
      <c r="IG283" s="12"/>
      <c r="IH283" s="12"/>
      <c r="II283" s="12"/>
      <c r="IJ283" s="12"/>
      <c r="IK283" s="12"/>
      <c r="IL283" s="12"/>
      <c r="IM283" s="12"/>
      <c r="IN283" s="12"/>
      <c r="IO283" s="12"/>
      <c r="IP283" s="12"/>
      <c r="IQ283" s="12"/>
      <c r="IR283" s="12"/>
      <c r="IS283" s="12"/>
      <c r="IT283" s="12"/>
      <c r="IU283" s="12"/>
      <c r="IV283" s="12"/>
      <c r="IW283" s="12"/>
      <c r="IX283" s="12"/>
      <c r="IY283" s="12"/>
      <c r="IZ283" s="12"/>
      <c r="JA283" s="12"/>
      <c r="JB283" s="12"/>
      <c r="JC283" s="12"/>
      <c r="JD283" s="12"/>
      <c r="JE283" s="12"/>
      <c r="JF283" s="12"/>
      <c r="JG283" s="12"/>
      <c r="JH283" s="12"/>
      <c r="JI283" s="169"/>
      <c r="JJ283" s="12"/>
      <c r="JK283" s="12"/>
      <c r="JL283" s="12"/>
      <c r="JM283" s="169"/>
      <c r="JN283" s="12"/>
      <c r="JO283" s="169"/>
      <c r="JP283" s="12"/>
      <c r="JQ283" s="169"/>
      <c r="JR283" s="12"/>
      <c r="JS283" s="169"/>
      <c r="JT283" s="12"/>
      <c r="JU283" s="169"/>
      <c r="JV283" s="12"/>
      <c r="JW283" s="12"/>
      <c r="JX283" s="12"/>
      <c r="JY283" s="12"/>
      <c r="JZ283" s="12"/>
      <c r="KA283" s="12"/>
      <c r="KB283" s="12"/>
      <c r="KC283" s="12"/>
      <c r="KD283" s="12"/>
      <c r="KE283" s="12"/>
      <c r="KF283" s="12"/>
      <c r="KG283" s="12"/>
      <c r="KH283" s="12"/>
      <c r="KI283" s="12"/>
      <c r="KJ283" s="12"/>
      <c r="KK283" s="12"/>
      <c r="KL283" s="12"/>
      <c r="KM283" s="12"/>
      <c r="KN283" s="12"/>
      <c r="KO283" s="12"/>
      <c r="KP283" s="12"/>
      <c r="KQ283" s="12"/>
      <c r="KR283" s="12"/>
      <c r="KS283" s="12"/>
      <c r="KT283" s="12"/>
      <c r="KU283" s="12"/>
      <c r="KV283" s="12"/>
      <c r="KW283" s="12"/>
      <c r="KX283" s="12"/>
      <c r="KY283" s="12"/>
      <c r="KZ283" s="12"/>
      <c r="LA283" s="12"/>
      <c r="LB283" s="12"/>
      <c r="LC283" s="12"/>
      <c r="LD283" s="12"/>
      <c r="LE283" s="12"/>
      <c r="LF283" s="12"/>
      <c r="LG283" s="12"/>
      <c r="LH283" s="12"/>
      <c r="LI283" s="12"/>
      <c r="LJ283" s="12"/>
      <c r="LK283" s="12"/>
      <c r="LL283" s="12"/>
      <c r="LM283" s="12"/>
      <c r="LN283" s="12"/>
      <c r="LO283" s="12"/>
      <c r="LP283" s="12"/>
      <c r="LQ283" s="12"/>
      <c r="LR283" s="12"/>
      <c r="LS283" s="12"/>
      <c r="LT283" s="12"/>
      <c r="LU283" s="12"/>
      <c r="LV283" s="12"/>
      <c r="LW283" s="12"/>
      <c r="LX283" s="12"/>
      <c r="LY283" s="12"/>
      <c r="LZ283" s="12"/>
      <c r="MA283" s="12"/>
      <c r="MB283" s="12"/>
      <c r="MC283" s="12"/>
      <c r="MD283" s="12"/>
      <c r="ME283" s="12"/>
      <c r="MF283" s="12"/>
      <c r="MG283" s="12"/>
      <c r="MH283" s="12"/>
      <c r="MI283" s="12"/>
      <c r="MJ283" s="12"/>
      <c r="MK283" s="12"/>
      <c r="ML283" s="12"/>
      <c r="MM283" s="12"/>
      <c r="MN283" s="12"/>
      <c r="MO283" s="12"/>
      <c r="MP283" s="12"/>
      <c r="MQ283" s="12"/>
      <c r="MR283" s="12"/>
      <c r="MS283" s="12"/>
      <c r="MT283" s="12"/>
      <c r="MU283" s="12"/>
      <c r="MV283" s="12"/>
      <c r="MW283" s="12"/>
      <c r="MX283" s="12"/>
      <c r="MY283" s="12"/>
      <c r="MZ283" s="12"/>
      <c r="NA283" s="12"/>
      <c r="NB283" s="12"/>
      <c r="NC283" s="12"/>
      <c r="ND283" s="12"/>
      <c r="NE283" s="12"/>
      <c r="NF283" s="12"/>
      <c r="NG283" s="12"/>
      <c r="NH283" s="12"/>
      <c r="NI283" s="12"/>
      <c r="NJ283" s="12"/>
      <c r="NK283" s="12"/>
      <c r="NL283" s="12"/>
      <c r="NM283" s="12"/>
      <c r="NN283" s="12"/>
      <c r="NO283" s="12"/>
      <c r="NP283" s="12"/>
      <c r="NQ283" s="12"/>
      <c r="NR283" s="12"/>
      <c r="NS283" s="12"/>
      <c r="NT283" s="12"/>
      <c r="NU283" s="12"/>
      <c r="NV283" s="12"/>
      <c r="NW283" s="12"/>
      <c r="NX283" s="12"/>
      <c r="NY283" s="12"/>
      <c r="NZ283" s="12"/>
      <c r="OA283" s="12"/>
      <c r="OB283" s="12"/>
      <c r="OC283" s="12"/>
      <c r="OD283" s="12"/>
      <c r="OE283" s="169"/>
      <c r="OF283" s="12"/>
      <c r="OG283" s="12"/>
      <c r="OH283" s="12"/>
      <c r="OI283" s="169"/>
      <c r="OJ283" s="12"/>
      <c r="OK283" s="169"/>
      <c r="OL283" s="12"/>
      <c r="OM283" s="169"/>
      <c r="ON283" s="12"/>
      <c r="OO283" s="169"/>
      <c r="OP283" s="12"/>
      <c r="OQ283" s="169"/>
      <c r="OR283" s="12"/>
      <c r="OS283" s="12"/>
      <c r="OT283" s="12"/>
      <c r="OU283" s="33"/>
      <c r="OV283" s="33"/>
      <c r="OW283" s="33"/>
      <c r="OX283" s="33"/>
      <c r="OY283" s="33"/>
      <c r="OZ283" s="33"/>
      <c r="PA283" s="33"/>
      <c r="PB283" s="33"/>
      <c r="PC283" s="33"/>
      <c r="PD283" s="33"/>
      <c r="PE283" s="33"/>
      <c r="PF283" s="33"/>
      <c r="PG283" s="33"/>
      <c r="PH283" s="33"/>
      <c r="PI283" s="33"/>
      <c r="PJ283" s="33"/>
      <c r="PK283" s="33"/>
      <c r="PL283" s="33"/>
    </row>
    <row r="284" spans="1:428">
      <c r="A284" s="2"/>
      <c r="B284" s="2"/>
      <c r="C284" s="2"/>
      <c r="D284" s="2"/>
      <c r="E284" s="3"/>
      <c r="F284" s="4"/>
      <c r="G284" s="5"/>
      <c r="H284" s="6"/>
      <c r="I284" s="7"/>
      <c r="J284" s="45"/>
      <c r="K284" s="48"/>
      <c r="L284" s="8"/>
      <c r="M284" s="9"/>
      <c r="N284" s="4"/>
      <c r="O284" s="8"/>
      <c r="P284" s="9"/>
      <c r="Q284" s="16"/>
      <c r="R284" s="17"/>
      <c r="S284" s="9"/>
      <c r="T284" s="4"/>
      <c r="U284" s="6"/>
      <c r="V284" s="40"/>
      <c r="W284" s="4"/>
      <c r="X284" s="5"/>
      <c r="Y284" s="6"/>
      <c r="Z284" s="4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6"/>
      <c r="BK284" s="10"/>
      <c r="BL284" s="10"/>
      <c r="BM284" s="11"/>
      <c r="BN284" s="7"/>
      <c r="BO284" s="8"/>
      <c r="BP284" s="9"/>
      <c r="BQ284" s="4"/>
      <c r="BR284" s="8"/>
      <c r="BS284" s="9"/>
      <c r="BT284" s="7"/>
      <c r="BU284" s="9"/>
      <c r="BV284" s="76"/>
      <c r="BW284" s="4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6"/>
      <c r="DH284" s="10"/>
      <c r="DI284" s="11"/>
      <c r="DJ284" s="7"/>
      <c r="DK284" s="8"/>
      <c r="DL284" s="9"/>
      <c r="DM284" s="7"/>
      <c r="DN284" s="8"/>
      <c r="DO284" s="18"/>
      <c r="DP284" s="4"/>
      <c r="DQ284" s="5"/>
      <c r="DR284" s="6"/>
      <c r="DS284" s="4"/>
      <c r="DT284" s="5"/>
      <c r="DU284" s="5"/>
      <c r="DV284" s="5"/>
      <c r="DW284" s="6"/>
      <c r="DX284" s="10"/>
      <c r="DY284" s="13"/>
      <c r="DZ284" s="14"/>
      <c r="EA284" s="15"/>
      <c r="EB284" s="13"/>
      <c r="EC284" s="14"/>
      <c r="ED284" s="15"/>
      <c r="EE284" s="13"/>
      <c r="EF284" s="14"/>
      <c r="EG284" s="15"/>
      <c r="EH284" s="13"/>
      <c r="EI284" s="14"/>
      <c r="EJ284" s="15"/>
      <c r="EK284" s="13"/>
      <c r="EL284" s="14"/>
      <c r="EM284" s="15"/>
      <c r="EN284" s="13"/>
      <c r="EO284" s="14"/>
      <c r="EP284" s="15"/>
      <c r="EQ284" s="13"/>
      <c r="ER284" s="14"/>
      <c r="ES284" s="15"/>
      <c r="ET284" s="13"/>
      <c r="EU284" s="14"/>
      <c r="EV284" s="15"/>
      <c r="EW284" s="13"/>
      <c r="EX284" s="14"/>
      <c r="EY284" s="15"/>
      <c r="EZ284" s="13"/>
      <c r="FA284" s="14"/>
      <c r="FB284" s="15"/>
      <c r="FC284" s="12"/>
      <c r="FD284" s="12"/>
      <c r="FE284" s="12"/>
      <c r="FF284" s="12"/>
      <c r="FG284" s="12"/>
      <c r="FH284" s="12"/>
      <c r="FI284" s="12"/>
      <c r="FJ284" s="12"/>
      <c r="FK284" s="12"/>
      <c r="FL284" s="12"/>
      <c r="FM284" s="12"/>
      <c r="FN284" s="12"/>
      <c r="FO284" s="12"/>
      <c r="FP284" s="12"/>
      <c r="FQ284" s="12"/>
      <c r="FR284" s="12"/>
      <c r="FS284" s="12"/>
      <c r="FT284" s="12"/>
      <c r="FU284" s="12"/>
      <c r="FV284" s="12"/>
      <c r="FW284" s="12"/>
      <c r="FX284" s="12"/>
      <c r="FY284" s="12"/>
      <c r="FZ284" s="12"/>
      <c r="GA284" s="12"/>
      <c r="GB284" s="12"/>
      <c r="GC284" s="12"/>
      <c r="GD284" s="12"/>
      <c r="GE284" s="12"/>
      <c r="GF284" s="12"/>
      <c r="GG284" s="12"/>
      <c r="GH284" s="12"/>
      <c r="GI284" s="12"/>
      <c r="GJ284" s="12"/>
      <c r="GK284" s="12"/>
      <c r="GL284" s="12"/>
      <c r="GM284" s="12"/>
      <c r="GN284" s="12"/>
      <c r="GO284" s="12"/>
      <c r="GP284" s="12"/>
      <c r="GQ284" s="12"/>
      <c r="GR284" s="12"/>
      <c r="GS284" s="12"/>
      <c r="GT284" s="12"/>
      <c r="GU284" s="12"/>
      <c r="GV284" s="12"/>
      <c r="GW284" s="12"/>
      <c r="GX284" s="12"/>
      <c r="GY284" s="12"/>
      <c r="GZ284" s="12"/>
      <c r="HA284" s="12"/>
      <c r="HB284" s="12"/>
      <c r="HC284" s="12"/>
      <c r="HD284" s="12"/>
      <c r="HE284" s="12"/>
      <c r="HF284" s="12"/>
      <c r="HG284" s="12"/>
      <c r="HH284" s="12"/>
      <c r="HI284" s="12"/>
      <c r="HJ284" s="12"/>
      <c r="HK284" s="12"/>
      <c r="HL284" s="12"/>
      <c r="HM284" s="12"/>
      <c r="HN284" s="12"/>
      <c r="HO284" s="12"/>
      <c r="HP284" s="12"/>
      <c r="HQ284" s="12"/>
      <c r="HR284" s="12"/>
      <c r="HS284" s="12"/>
      <c r="HT284" s="12"/>
      <c r="HU284" s="12"/>
      <c r="HV284" s="12"/>
      <c r="HW284" s="12"/>
      <c r="HX284" s="12"/>
      <c r="HY284" s="12"/>
      <c r="HZ284" s="12"/>
      <c r="IA284" s="12"/>
      <c r="IB284" s="12"/>
      <c r="IC284" s="12"/>
      <c r="ID284" s="12"/>
      <c r="IE284" s="12"/>
      <c r="IF284" s="12"/>
      <c r="IG284" s="12"/>
      <c r="IH284" s="12"/>
      <c r="II284" s="12"/>
      <c r="IJ284" s="12"/>
      <c r="IK284" s="12"/>
      <c r="IL284" s="12"/>
      <c r="IM284" s="12"/>
      <c r="IN284" s="12"/>
      <c r="IO284" s="12"/>
      <c r="IP284" s="12"/>
      <c r="IQ284" s="12"/>
      <c r="IR284" s="12"/>
      <c r="IS284" s="12"/>
      <c r="IT284" s="12"/>
      <c r="IU284" s="12"/>
      <c r="IV284" s="12"/>
      <c r="IW284" s="12"/>
      <c r="IX284" s="12"/>
      <c r="IY284" s="12"/>
      <c r="IZ284" s="12"/>
      <c r="JA284" s="12"/>
      <c r="JB284" s="12"/>
      <c r="JC284" s="12"/>
      <c r="JD284" s="12"/>
      <c r="JE284" s="12"/>
      <c r="JF284" s="12"/>
      <c r="JG284" s="12"/>
      <c r="JH284" s="12"/>
      <c r="JI284" s="169"/>
      <c r="JJ284" s="12"/>
      <c r="JK284" s="12"/>
      <c r="JL284" s="12"/>
      <c r="JM284" s="169"/>
      <c r="JN284" s="12"/>
      <c r="JO284" s="169"/>
      <c r="JP284" s="12"/>
      <c r="JQ284" s="169"/>
      <c r="JR284" s="12"/>
      <c r="JS284" s="169"/>
      <c r="JT284" s="12"/>
      <c r="JU284" s="169"/>
      <c r="JV284" s="12"/>
      <c r="JW284" s="12"/>
      <c r="JX284" s="12"/>
      <c r="JY284" s="12"/>
      <c r="JZ284" s="12"/>
      <c r="KA284" s="12"/>
      <c r="KB284" s="12"/>
      <c r="KC284" s="12"/>
      <c r="KD284" s="12"/>
      <c r="KE284" s="12"/>
      <c r="KF284" s="12"/>
      <c r="KG284" s="12"/>
      <c r="KH284" s="12"/>
      <c r="KI284" s="12"/>
      <c r="KJ284" s="12"/>
      <c r="KK284" s="12"/>
      <c r="KL284" s="12"/>
      <c r="KM284" s="12"/>
      <c r="KN284" s="12"/>
      <c r="KO284" s="12"/>
      <c r="KP284" s="12"/>
      <c r="KQ284" s="12"/>
      <c r="KR284" s="12"/>
      <c r="KS284" s="12"/>
      <c r="KT284" s="12"/>
      <c r="KU284" s="12"/>
      <c r="KV284" s="12"/>
      <c r="KW284" s="12"/>
      <c r="KX284" s="12"/>
      <c r="KY284" s="12"/>
      <c r="KZ284" s="12"/>
      <c r="LA284" s="12"/>
      <c r="LB284" s="12"/>
      <c r="LC284" s="12"/>
      <c r="LD284" s="12"/>
      <c r="LE284" s="12"/>
      <c r="LF284" s="12"/>
      <c r="LG284" s="12"/>
      <c r="LH284" s="12"/>
      <c r="LI284" s="12"/>
      <c r="LJ284" s="12"/>
      <c r="LK284" s="12"/>
      <c r="LL284" s="12"/>
      <c r="LM284" s="12"/>
      <c r="LN284" s="12"/>
      <c r="LO284" s="12"/>
      <c r="LP284" s="12"/>
      <c r="LQ284" s="12"/>
      <c r="LR284" s="12"/>
      <c r="LS284" s="12"/>
      <c r="LT284" s="12"/>
      <c r="LU284" s="12"/>
      <c r="LV284" s="12"/>
      <c r="LW284" s="12"/>
      <c r="LX284" s="12"/>
      <c r="LY284" s="12"/>
      <c r="LZ284" s="12"/>
      <c r="MA284" s="12"/>
      <c r="MB284" s="12"/>
      <c r="MC284" s="12"/>
      <c r="MD284" s="12"/>
      <c r="ME284" s="12"/>
      <c r="MF284" s="12"/>
      <c r="MG284" s="12"/>
      <c r="MH284" s="12"/>
      <c r="MI284" s="12"/>
      <c r="MJ284" s="12"/>
      <c r="MK284" s="12"/>
      <c r="ML284" s="12"/>
      <c r="MM284" s="12"/>
      <c r="MN284" s="12"/>
      <c r="MO284" s="12"/>
      <c r="MP284" s="12"/>
      <c r="MQ284" s="12"/>
      <c r="MR284" s="12"/>
      <c r="MS284" s="12"/>
      <c r="MT284" s="12"/>
      <c r="MU284" s="12"/>
      <c r="MV284" s="12"/>
      <c r="MW284" s="12"/>
      <c r="MX284" s="12"/>
      <c r="MY284" s="12"/>
      <c r="MZ284" s="12"/>
      <c r="NA284" s="12"/>
      <c r="NB284" s="12"/>
      <c r="NC284" s="12"/>
      <c r="ND284" s="12"/>
      <c r="NE284" s="12"/>
      <c r="NF284" s="12"/>
      <c r="NG284" s="12"/>
      <c r="NH284" s="12"/>
      <c r="NI284" s="12"/>
      <c r="NJ284" s="12"/>
      <c r="NK284" s="12"/>
      <c r="NL284" s="12"/>
      <c r="NM284" s="12"/>
      <c r="NN284" s="12"/>
      <c r="NO284" s="12"/>
      <c r="NP284" s="12"/>
      <c r="NQ284" s="12"/>
      <c r="NR284" s="12"/>
      <c r="NS284" s="12"/>
      <c r="NT284" s="12"/>
      <c r="NU284" s="12"/>
      <c r="NV284" s="12"/>
      <c r="NW284" s="12"/>
      <c r="NX284" s="12"/>
      <c r="NY284" s="12"/>
      <c r="NZ284" s="12"/>
      <c r="OA284" s="12"/>
      <c r="OB284" s="12"/>
      <c r="OC284" s="12"/>
      <c r="OD284" s="12"/>
      <c r="OE284" s="169"/>
      <c r="OF284" s="12"/>
      <c r="OG284" s="12"/>
      <c r="OH284" s="12"/>
      <c r="OI284" s="169"/>
      <c r="OJ284" s="12"/>
      <c r="OK284" s="169"/>
      <c r="OL284" s="12"/>
      <c r="OM284" s="169"/>
      <c r="ON284" s="12"/>
      <c r="OO284" s="169"/>
      <c r="OP284" s="12"/>
      <c r="OQ284" s="169"/>
      <c r="OR284" s="12"/>
      <c r="OS284" s="12"/>
      <c r="OT284" s="12"/>
      <c r="OU284" s="33"/>
      <c r="OV284" s="33"/>
      <c r="OW284" s="33"/>
      <c r="OX284" s="33"/>
      <c r="OY284" s="33"/>
      <c r="OZ284" s="33"/>
      <c r="PA284" s="33"/>
      <c r="PB284" s="33"/>
      <c r="PC284" s="33"/>
      <c r="PD284" s="33"/>
      <c r="PE284" s="33"/>
      <c r="PF284" s="33"/>
      <c r="PG284" s="33"/>
      <c r="PH284" s="33"/>
      <c r="PI284" s="33"/>
      <c r="PJ284" s="33"/>
      <c r="PK284" s="33"/>
      <c r="PL284" s="33"/>
    </row>
    <row r="285" spans="1:428">
      <c r="A285" s="2"/>
      <c r="B285" s="2"/>
      <c r="C285" s="2"/>
      <c r="D285" s="2"/>
      <c r="E285" s="3"/>
      <c r="F285" s="4"/>
      <c r="G285" s="5"/>
      <c r="H285" s="6"/>
      <c r="I285" s="7"/>
      <c r="J285" s="45"/>
      <c r="K285" s="48"/>
      <c r="L285" s="8"/>
      <c r="M285" s="9"/>
      <c r="N285" s="4"/>
      <c r="O285" s="8"/>
      <c r="P285" s="9"/>
      <c r="Q285" s="16"/>
      <c r="R285" s="17"/>
      <c r="S285" s="9"/>
      <c r="T285" s="4"/>
      <c r="U285" s="6"/>
      <c r="V285" s="40"/>
      <c r="W285" s="4"/>
      <c r="X285" s="5"/>
      <c r="Y285" s="6"/>
      <c r="Z285" s="4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6"/>
      <c r="BK285" s="10"/>
      <c r="BL285" s="10"/>
      <c r="BM285" s="11"/>
      <c r="BN285" s="7"/>
      <c r="BO285" s="8"/>
      <c r="BP285" s="9"/>
      <c r="BQ285" s="4"/>
      <c r="BR285" s="8"/>
      <c r="BS285" s="9"/>
      <c r="BT285" s="7"/>
      <c r="BU285" s="9"/>
      <c r="BV285" s="76"/>
      <c r="BW285" s="4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6"/>
      <c r="DH285" s="10"/>
      <c r="DI285" s="11"/>
      <c r="DJ285" s="7"/>
      <c r="DK285" s="8"/>
      <c r="DL285" s="9"/>
      <c r="DM285" s="7"/>
      <c r="DN285" s="8"/>
      <c r="DO285" s="18"/>
      <c r="DP285" s="4"/>
      <c r="DQ285" s="5"/>
      <c r="DR285" s="6"/>
      <c r="DS285" s="4"/>
      <c r="DT285" s="5"/>
      <c r="DU285" s="5"/>
      <c r="DV285" s="5"/>
      <c r="DW285" s="6"/>
      <c r="DX285" s="10"/>
      <c r="DY285" s="13"/>
      <c r="DZ285" s="14"/>
      <c r="EA285" s="15"/>
      <c r="EB285" s="13"/>
      <c r="EC285" s="14"/>
      <c r="ED285" s="15"/>
      <c r="EE285" s="13"/>
      <c r="EF285" s="14"/>
      <c r="EG285" s="15"/>
      <c r="EH285" s="13"/>
      <c r="EI285" s="14"/>
      <c r="EJ285" s="15"/>
      <c r="EK285" s="13"/>
      <c r="EL285" s="14"/>
      <c r="EM285" s="15"/>
      <c r="EN285" s="13"/>
      <c r="EO285" s="14"/>
      <c r="EP285" s="15"/>
      <c r="EQ285" s="13"/>
      <c r="ER285" s="14"/>
      <c r="ES285" s="15"/>
      <c r="ET285" s="13"/>
      <c r="EU285" s="14"/>
      <c r="EV285" s="15"/>
      <c r="EW285" s="13"/>
      <c r="EX285" s="14"/>
      <c r="EY285" s="15"/>
      <c r="EZ285" s="13"/>
      <c r="FA285" s="14"/>
      <c r="FB285" s="15"/>
      <c r="FC285" s="12"/>
      <c r="FD285" s="12"/>
      <c r="FE285" s="12"/>
      <c r="FF285" s="12"/>
      <c r="FG285" s="12"/>
      <c r="FH285" s="12"/>
      <c r="FI285" s="12"/>
      <c r="FJ285" s="12"/>
      <c r="FK285" s="12"/>
      <c r="FL285" s="12"/>
      <c r="FM285" s="12"/>
      <c r="FN285" s="12"/>
      <c r="FO285" s="12"/>
      <c r="FP285" s="12"/>
      <c r="FQ285" s="12"/>
      <c r="FR285" s="12"/>
      <c r="FS285" s="12"/>
      <c r="FT285" s="12"/>
      <c r="FU285" s="12"/>
      <c r="FV285" s="12"/>
      <c r="FW285" s="12"/>
      <c r="FX285" s="12"/>
      <c r="FY285" s="12"/>
      <c r="FZ285" s="12"/>
      <c r="GA285" s="12"/>
      <c r="GB285" s="12"/>
      <c r="GC285" s="12"/>
      <c r="GD285" s="12"/>
      <c r="GE285" s="12"/>
      <c r="GF285" s="12"/>
      <c r="GG285" s="12"/>
      <c r="GH285" s="12"/>
      <c r="GI285" s="12"/>
      <c r="GJ285" s="12"/>
      <c r="GK285" s="12"/>
      <c r="GL285" s="12"/>
      <c r="GM285" s="12"/>
      <c r="GN285" s="12"/>
      <c r="GO285" s="12"/>
      <c r="GP285" s="12"/>
      <c r="GQ285" s="12"/>
      <c r="GR285" s="12"/>
      <c r="GS285" s="12"/>
      <c r="GT285" s="12"/>
      <c r="GU285" s="12"/>
      <c r="GV285" s="12"/>
      <c r="GW285" s="12"/>
      <c r="GX285" s="12"/>
      <c r="GY285" s="12"/>
      <c r="GZ285" s="12"/>
      <c r="HA285" s="12"/>
      <c r="HB285" s="12"/>
      <c r="HC285" s="12"/>
      <c r="HD285" s="12"/>
      <c r="HE285" s="12"/>
      <c r="HF285" s="12"/>
      <c r="HG285" s="12"/>
      <c r="HH285" s="12"/>
      <c r="HI285" s="12"/>
      <c r="HJ285" s="12"/>
      <c r="HK285" s="12"/>
      <c r="HL285" s="12"/>
      <c r="HM285" s="12"/>
      <c r="HN285" s="12"/>
      <c r="HO285" s="12"/>
      <c r="HP285" s="12"/>
      <c r="HQ285" s="12"/>
      <c r="HR285" s="12"/>
      <c r="HS285" s="12"/>
      <c r="HT285" s="12"/>
      <c r="HU285" s="12"/>
      <c r="HV285" s="12"/>
      <c r="HW285" s="12"/>
      <c r="HX285" s="12"/>
      <c r="HY285" s="12"/>
      <c r="HZ285" s="12"/>
      <c r="IA285" s="12"/>
      <c r="IB285" s="12"/>
      <c r="IC285" s="12"/>
      <c r="ID285" s="12"/>
      <c r="IE285" s="12"/>
      <c r="IF285" s="12"/>
      <c r="IG285" s="12"/>
      <c r="IH285" s="12"/>
      <c r="II285" s="12"/>
      <c r="IJ285" s="12"/>
      <c r="IK285" s="12"/>
      <c r="IL285" s="12"/>
      <c r="IM285" s="12"/>
      <c r="IN285" s="12"/>
      <c r="IO285" s="12"/>
      <c r="IP285" s="12"/>
      <c r="IQ285" s="12"/>
      <c r="IR285" s="12"/>
      <c r="IS285" s="12"/>
      <c r="IT285" s="12"/>
      <c r="IU285" s="12"/>
      <c r="IV285" s="12"/>
      <c r="IW285" s="12"/>
      <c r="IX285" s="12"/>
      <c r="IY285" s="12"/>
      <c r="IZ285" s="12"/>
      <c r="JA285" s="12"/>
      <c r="JB285" s="12"/>
      <c r="JC285" s="12"/>
      <c r="JD285" s="12"/>
      <c r="JE285" s="12"/>
      <c r="JF285" s="12"/>
      <c r="JG285" s="12"/>
      <c r="JH285" s="12"/>
      <c r="JI285" s="169"/>
      <c r="JJ285" s="12"/>
      <c r="JK285" s="12"/>
      <c r="JL285" s="12"/>
      <c r="JM285" s="169"/>
      <c r="JN285" s="12"/>
      <c r="JO285" s="169"/>
      <c r="JP285" s="12"/>
      <c r="JQ285" s="169"/>
      <c r="JR285" s="12"/>
      <c r="JS285" s="169"/>
      <c r="JT285" s="12"/>
      <c r="JU285" s="169"/>
      <c r="JV285" s="12"/>
      <c r="JW285" s="12"/>
      <c r="JX285" s="12"/>
      <c r="JY285" s="12"/>
      <c r="JZ285" s="12"/>
      <c r="KA285" s="12"/>
      <c r="KB285" s="12"/>
      <c r="KC285" s="12"/>
      <c r="KD285" s="12"/>
      <c r="KE285" s="12"/>
      <c r="KF285" s="12"/>
      <c r="KG285" s="12"/>
      <c r="KH285" s="12"/>
      <c r="KI285" s="12"/>
      <c r="KJ285" s="12"/>
      <c r="KK285" s="12"/>
      <c r="KL285" s="12"/>
      <c r="KM285" s="12"/>
      <c r="KN285" s="12"/>
      <c r="KO285" s="12"/>
      <c r="KP285" s="12"/>
      <c r="KQ285" s="12"/>
      <c r="KR285" s="12"/>
      <c r="KS285" s="12"/>
      <c r="KT285" s="12"/>
      <c r="KU285" s="12"/>
      <c r="KV285" s="12"/>
      <c r="KW285" s="12"/>
      <c r="KX285" s="12"/>
      <c r="KY285" s="12"/>
      <c r="KZ285" s="12"/>
      <c r="LA285" s="12"/>
      <c r="LB285" s="12"/>
      <c r="LC285" s="12"/>
      <c r="LD285" s="12"/>
      <c r="LE285" s="12"/>
      <c r="LF285" s="12"/>
      <c r="LG285" s="12"/>
      <c r="LH285" s="12"/>
      <c r="LI285" s="12"/>
      <c r="LJ285" s="12"/>
      <c r="LK285" s="12"/>
      <c r="LL285" s="12"/>
      <c r="LM285" s="12"/>
      <c r="LN285" s="12"/>
      <c r="LO285" s="12"/>
      <c r="LP285" s="12"/>
      <c r="LQ285" s="12"/>
      <c r="LR285" s="12"/>
      <c r="LS285" s="12"/>
      <c r="LT285" s="12"/>
      <c r="LU285" s="12"/>
      <c r="LV285" s="12"/>
      <c r="LW285" s="12"/>
      <c r="LX285" s="12"/>
      <c r="LY285" s="12"/>
      <c r="LZ285" s="12"/>
      <c r="MA285" s="12"/>
      <c r="MB285" s="12"/>
      <c r="MC285" s="12"/>
      <c r="MD285" s="12"/>
      <c r="ME285" s="12"/>
      <c r="MF285" s="12"/>
      <c r="MG285" s="12"/>
      <c r="MH285" s="12"/>
      <c r="MI285" s="12"/>
      <c r="MJ285" s="12"/>
      <c r="MK285" s="12"/>
      <c r="ML285" s="12"/>
      <c r="MM285" s="12"/>
      <c r="MN285" s="12"/>
      <c r="MO285" s="12"/>
      <c r="MP285" s="12"/>
      <c r="MQ285" s="12"/>
      <c r="MR285" s="12"/>
      <c r="MS285" s="12"/>
      <c r="MT285" s="12"/>
      <c r="MU285" s="12"/>
      <c r="MV285" s="12"/>
      <c r="MW285" s="12"/>
      <c r="MX285" s="12"/>
      <c r="MY285" s="12"/>
      <c r="MZ285" s="12"/>
      <c r="NA285" s="12"/>
      <c r="NB285" s="12"/>
      <c r="NC285" s="12"/>
      <c r="ND285" s="12"/>
      <c r="NE285" s="12"/>
      <c r="NF285" s="12"/>
      <c r="NG285" s="12"/>
      <c r="NH285" s="12"/>
      <c r="NI285" s="12"/>
      <c r="NJ285" s="12"/>
      <c r="NK285" s="12"/>
      <c r="NL285" s="12"/>
      <c r="NM285" s="12"/>
      <c r="NN285" s="12"/>
      <c r="NO285" s="12"/>
      <c r="NP285" s="12"/>
      <c r="NQ285" s="12"/>
      <c r="NR285" s="12"/>
      <c r="NS285" s="12"/>
      <c r="NT285" s="12"/>
      <c r="NU285" s="12"/>
      <c r="NV285" s="12"/>
      <c r="NW285" s="12"/>
      <c r="NX285" s="12"/>
      <c r="NY285" s="12"/>
      <c r="NZ285" s="12"/>
      <c r="OA285" s="12"/>
      <c r="OB285" s="12"/>
      <c r="OC285" s="12"/>
      <c r="OD285" s="12"/>
      <c r="OE285" s="169"/>
      <c r="OF285" s="12"/>
      <c r="OG285" s="12"/>
      <c r="OH285" s="12"/>
      <c r="OI285" s="169"/>
      <c r="OJ285" s="12"/>
      <c r="OK285" s="169"/>
      <c r="OL285" s="12"/>
      <c r="OM285" s="169"/>
      <c r="ON285" s="12"/>
      <c r="OO285" s="169"/>
      <c r="OP285" s="12"/>
      <c r="OQ285" s="169"/>
      <c r="OR285" s="12"/>
      <c r="OS285" s="12"/>
      <c r="OT285" s="12"/>
      <c r="OU285" s="33"/>
      <c r="OV285" s="33"/>
      <c r="OW285" s="33"/>
      <c r="OX285" s="33"/>
      <c r="OY285" s="33"/>
      <c r="OZ285" s="33"/>
      <c r="PA285" s="33"/>
      <c r="PB285" s="33"/>
      <c r="PC285" s="33"/>
      <c r="PD285" s="33"/>
      <c r="PE285" s="33"/>
      <c r="PF285" s="33"/>
      <c r="PG285" s="33"/>
      <c r="PH285" s="33"/>
      <c r="PI285" s="33"/>
      <c r="PJ285" s="33"/>
      <c r="PK285" s="33"/>
      <c r="PL285" s="33"/>
    </row>
    <row r="286" spans="1:428">
      <c r="A286" s="2"/>
      <c r="B286" s="2"/>
      <c r="C286" s="2"/>
      <c r="D286" s="2"/>
      <c r="E286" s="3"/>
      <c r="F286" s="4"/>
      <c r="G286" s="5"/>
      <c r="H286" s="6"/>
      <c r="I286" s="7"/>
      <c r="J286" s="45"/>
      <c r="K286" s="48"/>
      <c r="L286" s="8"/>
      <c r="M286" s="9"/>
      <c r="N286" s="4"/>
      <c r="O286" s="8"/>
      <c r="P286" s="9"/>
      <c r="Q286" s="16"/>
      <c r="R286" s="17"/>
      <c r="S286" s="9"/>
      <c r="T286" s="4"/>
      <c r="U286" s="6"/>
      <c r="V286" s="40"/>
      <c r="W286" s="4"/>
      <c r="X286" s="5"/>
      <c r="Y286" s="6"/>
      <c r="Z286" s="4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6"/>
      <c r="BK286" s="10"/>
      <c r="BL286" s="10"/>
      <c r="BM286" s="11"/>
      <c r="BN286" s="7"/>
      <c r="BO286" s="8"/>
      <c r="BP286" s="9"/>
      <c r="BQ286" s="4"/>
      <c r="BR286" s="8"/>
      <c r="BS286" s="9"/>
      <c r="BT286" s="7"/>
      <c r="BU286" s="9"/>
      <c r="BV286" s="76"/>
      <c r="BW286" s="4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6"/>
      <c r="DH286" s="10"/>
      <c r="DI286" s="11"/>
      <c r="DJ286" s="7"/>
      <c r="DK286" s="8"/>
      <c r="DL286" s="9"/>
      <c r="DM286" s="7"/>
      <c r="DN286" s="8"/>
      <c r="DO286" s="18"/>
      <c r="DP286" s="4"/>
      <c r="DQ286" s="5"/>
      <c r="DR286" s="6"/>
      <c r="DS286" s="4"/>
      <c r="DT286" s="5"/>
      <c r="DU286" s="5"/>
      <c r="DV286" s="5"/>
      <c r="DW286" s="6"/>
      <c r="DX286" s="10"/>
      <c r="DY286" s="13"/>
      <c r="DZ286" s="14"/>
      <c r="EA286" s="15"/>
      <c r="EB286" s="13"/>
      <c r="EC286" s="14"/>
      <c r="ED286" s="15"/>
      <c r="EE286" s="13"/>
      <c r="EF286" s="14"/>
      <c r="EG286" s="15"/>
      <c r="EH286" s="13"/>
      <c r="EI286" s="14"/>
      <c r="EJ286" s="15"/>
      <c r="EK286" s="13"/>
      <c r="EL286" s="14"/>
      <c r="EM286" s="15"/>
      <c r="EN286" s="13"/>
      <c r="EO286" s="14"/>
      <c r="EP286" s="15"/>
      <c r="EQ286" s="13"/>
      <c r="ER286" s="14"/>
      <c r="ES286" s="15"/>
      <c r="ET286" s="13"/>
      <c r="EU286" s="14"/>
      <c r="EV286" s="15"/>
      <c r="EW286" s="13"/>
      <c r="EX286" s="14"/>
      <c r="EY286" s="15"/>
      <c r="EZ286" s="13"/>
      <c r="FA286" s="14"/>
      <c r="FB286" s="15"/>
      <c r="FC286" s="12"/>
      <c r="FD286" s="12"/>
      <c r="FE286" s="12"/>
      <c r="FF286" s="12"/>
      <c r="FG286" s="12"/>
      <c r="FH286" s="12"/>
      <c r="FI286" s="12"/>
      <c r="FJ286" s="12"/>
      <c r="FK286" s="12"/>
      <c r="FL286" s="12"/>
      <c r="FM286" s="12"/>
      <c r="FN286" s="12"/>
      <c r="FO286" s="12"/>
      <c r="FP286" s="12"/>
      <c r="FQ286" s="12"/>
      <c r="FR286" s="12"/>
      <c r="FS286" s="12"/>
      <c r="FT286" s="12"/>
      <c r="FU286" s="12"/>
      <c r="FV286" s="12"/>
      <c r="FW286" s="12"/>
      <c r="FX286" s="12"/>
      <c r="FY286" s="12"/>
      <c r="FZ286" s="12"/>
      <c r="GA286" s="12"/>
      <c r="GB286" s="12"/>
      <c r="GC286" s="12"/>
      <c r="GD286" s="12"/>
      <c r="GE286" s="12"/>
      <c r="GF286" s="12"/>
      <c r="GG286" s="12"/>
      <c r="GH286" s="12"/>
      <c r="GI286" s="12"/>
      <c r="GJ286" s="12"/>
      <c r="GK286" s="12"/>
      <c r="GL286" s="12"/>
      <c r="GM286" s="12"/>
      <c r="GN286" s="12"/>
      <c r="GO286" s="12"/>
      <c r="GP286" s="12"/>
      <c r="GQ286" s="12"/>
      <c r="GR286" s="12"/>
      <c r="GS286" s="12"/>
      <c r="GT286" s="12"/>
      <c r="GU286" s="12"/>
      <c r="GV286" s="12"/>
      <c r="GW286" s="12"/>
      <c r="GX286" s="12"/>
      <c r="GY286" s="12"/>
      <c r="GZ286" s="12"/>
      <c r="HA286" s="12"/>
      <c r="HB286" s="12"/>
      <c r="HC286" s="12"/>
      <c r="HD286" s="12"/>
      <c r="HE286" s="12"/>
      <c r="HF286" s="12"/>
      <c r="HG286" s="12"/>
      <c r="HH286" s="12"/>
      <c r="HI286" s="12"/>
      <c r="HJ286" s="12"/>
      <c r="HK286" s="12"/>
      <c r="HL286" s="12"/>
      <c r="HM286" s="12"/>
      <c r="HN286" s="12"/>
      <c r="HO286" s="12"/>
      <c r="HP286" s="12"/>
      <c r="HQ286" s="12"/>
      <c r="HR286" s="12"/>
      <c r="HS286" s="12"/>
      <c r="HT286" s="12"/>
      <c r="HU286" s="12"/>
      <c r="HV286" s="12"/>
      <c r="HW286" s="12"/>
      <c r="HX286" s="12"/>
      <c r="HY286" s="12"/>
      <c r="HZ286" s="12"/>
      <c r="IA286" s="12"/>
      <c r="IB286" s="12"/>
      <c r="IC286" s="12"/>
      <c r="ID286" s="12"/>
      <c r="IE286" s="12"/>
      <c r="IF286" s="12"/>
      <c r="IG286" s="12"/>
      <c r="IH286" s="12"/>
      <c r="II286" s="12"/>
      <c r="IJ286" s="12"/>
      <c r="IK286" s="12"/>
      <c r="IL286" s="12"/>
      <c r="IM286" s="12"/>
      <c r="IN286" s="12"/>
      <c r="IO286" s="12"/>
      <c r="IP286" s="12"/>
      <c r="IQ286" s="12"/>
      <c r="IR286" s="12"/>
      <c r="IS286" s="12"/>
      <c r="IT286" s="12"/>
      <c r="IU286" s="12"/>
      <c r="IV286" s="12"/>
      <c r="IW286" s="12"/>
      <c r="IX286" s="12"/>
      <c r="IY286" s="12"/>
      <c r="IZ286" s="12"/>
      <c r="JA286" s="12"/>
      <c r="JB286" s="12"/>
      <c r="JC286" s="12"/>
      <c r="JD286" s="12"/>
      <c r="JE286" s="12"/>
      <c r="JF286" s="12"/>
      <c r="JG286" s="12"/>
      <c r="JH286" s="12"/>
      <c r="JI286" s="169"/>
      <c r="JJ286" s="12"/>
      <c r="JK286" s="12"/>
      <c r="JL286" s="12"/>
      <c r="JM286" s="169"/>
      <c r="JN286" s="12"/>
      <c r="JO286" s="169"/>
      <c r="JP286" s="12"/>
      <c r="JQ286" s="169"/>
      <c r="JR286" s="12"/>
      <c r="JS286" s="169"/>
      <c r="JT286" s="12"/>
      <c r="JU286" s="169"/>
      <c r="JV286" s="12"/>
      <c r="JW286" s="12"/>
      <c r="JX286" s="12"/>
      <c r="JY286" s="12"/>
      <c r="JZ286" s="12"/>
      <c r="KA286" s="12"/>
      <c r="KB286" s="12"/>
      <c r="KC286" s="12"/>
      <c r="KD286" s="12"/>
      <c r="KE286" s="12"/>
      <c r="KF286" s="12"/>
      <c r="KG286" s="12"/>
      <c r="KH286" s="12"/>
      <c r="KI286" s="12"/>
      <c r="KJ286" s="12"/>
      <c r="KK286" s="12"/>
      <c r="KL286" s="12"/>
      <c r="KM286" s="12"/>
      <c r="KN286" s="12"/>
      <c r="KO286" s="12"/>
      <c r="KP286" s="12"/>
      <c r="KQ286" s="12"/>
      <c r="KR286" s="12"/>
      <c r="KS286" s="12"/>
      <c r="KT286" s="12"/>
      <c r="KU286" s="12"/>
      <c r="KV286" s="12"/>
      <c r="KW286" s="12"/>
      <c r="KX286" s="12"/>
      <c r="KY286" s="12"/>
      <c r="KZ286" s="12"/>
      <c r="LA286" s="12"/>
      <c r="LB286" s="12"/>
      <c r="LC286" s="12"/>
      <c r="LD286" s="12"/>
      <c r="LE286" s="12"/>
      <c r="LF286" s="12"/>
      <c r="LG286" s="12"/>
      <c r="LH286" s="12"/>
      <c r="LI286" s="12"/>
      <c r="LJ286" s="12"/>
      <c r="LK286" s="12"/>
      <c r="LL286" s="12"/>
      <c r="LM286" s="12"/>
      <c r="LN286" s="12"/>
      <c r="LO286" s="12"/>
      <c r="LP286" s="12"/>
      <c r="LQ286" s="12"/>
      <c r="LR286" s="12"/>
      <c r="LS286" s="12"/>
      <c r="LT286" s="12"/>
      <c r="LU286" s="12"/>
      <c r="LV286" s="12"/>
      <c r="LW286" s="12"/>
      <c r="LX286" s="12"/>
      <c r="LY286" s="12"/>
      <c r="LZ286" s="12"/>
      <c r="MA286" s="12"/>
      <c r="MB286" s="12"/>
      <c r="MC286" s="12"/>
      <c r="MD286" s="12"/>
      <c r="ME286" s="12"/>
      <c r="MF286" s="12"/>
      <c r="MG286" s="12"/>
      <c r="MH286" s="12"/>
      <c r="MI286" s="12"/>
      <c r="MJ286" s="12"/>
      <c r="MK286" s="12"/>
      <c r="ML286" s="12"/>
      <c r="MM286" s="12"/>
      <c r="MN286" s="12"/>
      <c r="MO286" s="12"/>
      <c r="MP286" s="12"/>
      <c r="MQ286" s="12"/>
      <c r="MR286" s="12"/>
      <c r="MS286" s="12"/>
      <c r="MT286" s="12"/>
      <c r="MU286" s="12"/>
      <c r="MV286" s="12"/>
      <c r="MW286" s="12"/>
      <c r="MX286" s="12"/>
      <c r="MY286" s="12"/>
      <c r="MZ286" s="12"/>
      <c r="NA286" s="12"/>
      <c r="NB286" s="12"/>
      <c r="NC286" s="12"/>
      <c r="ND286" s="12"/>
      <c r="NE286" s="12"/>
      <c r="NF286" s="12"/>
      <c r="NG286" s="12"/>
      <c r="NH286" s="12"/>
      <c r="NI286" s="12"/>
      <c r="NJ286" s="12"/>
      <c r="NK286" s="12"/>
      <c r="NL286" s="12"/>
      <c r="NM286" s="12"/>
      <c r="NN286" s="12"/>
      <c r="NO286" s="12"/>
      <c r="NP286" s="12"/>
      <c r="NQ286" s="12"/>
      <c r="NR286" s="12"/>
      <c r="NS286" s="12"/>
      <c r="NT286" s="12"/>
      <c r="NU286" s="12"/>
      <c r="NV286" s="12"/>
      <c r="NW286" s="12"/>
      <c r="NX286" s="12"/>
      <c r="NY286" s="12"/>
      <c r="NZ286" s="12"/>
      <c r="OA286" s="12"/>
      <c r="OB286" s="12"/>
      <c r="OC286" s="12"/>
      <c r="OD286" s="12"/>
      <c r="OE286" s="169"/>
      <c r="OF286" s="12"/>
      <c r="OG286" s="12"/>
      <c r="OH286" s="12"/>
      <c r="OI286" s="169"/>
      <c r="OJ286" s="12"/>
      <c r="OK286" s="169"/>
      <c r="OL286" s="12"/>
      <c r="OM286" s="169"/>
      <c r="ON286" s="12"/>
      <c r="OO286" s="169"/>
      <c r="OP286" s="12"/>
      <c r="OQ286" s="169"/>
      <c r="OR286" s="12"/>
      <c r="OS286" s="12"/>
      <c r="OT286" s="12"/>
      <c r="OU286" s="33"/>
      <c r="OV286" s="33"/>
      <c r="OW286" s="33"/>
      <c r="OX286" s="33"/>
      <c r="OY286" s="33"/>
      <c r="OZ286" s="33"/>
      <c r="PA286" s="33"/>
      <c r="PB286" s="33"/>
      <c r="PC286" s="33"/>
      <c r="PD286" s="33"/>
      <c r="PE286" s="33"/>
      <c r="PF286" s="33"/>
      <c r="PG286" s="33"/>
      <c r="PH286" s="33"/>
      <c r="PI286" s="33"/>
      <c r="PJ286" s="33"/>
      <c r="PK286" s="33"/>
      <c r="PL286" s="33"/>
    </row>
    <row r="287" spans="1:428">
      <c r="A287" s="2"/>
      <c r="B287" s="2"/>
      <c r="C287" s="2"/>
      <c r="D287" s="2"/>
      <c r="E287" s="3"/>
      <c r="F287" s="4"/>
      <c r="G287" s="5"/>
      <c r="H287" s="6"/>
      <c r="I287" s="7"/>
      <c r="J287" s="45"/>
      <c r="K287" s="48"/>
      <c r="L287" s="8"/>
      <c r="M287" s="9"/>
      <c r="N287" s="4"/>
      <c r="O287" s="8"/>
      <c r="P287" s="9"/>
      <c r="Q287" s="16"/>
      <c r="R287" s="17"/>
      <c r="S287" s="9"/>
      <c r="T287" s="4"/>
      <c r="U287" s="6"/>
      <c r="V287" s="40"/>
      <c r="W287" s="4"/>
      <c r="X287" s="5"/>
      <c r="Y287" s="6"/>
      <c r="Z287" s="4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6"/>
      <c r="BK287" s="10"/>
      <c r="BL287" s="10"/>
      <c r="BM287" s="11"/>
      <c r="BN287" s="7"/>
      <c r="BO287" s="8"/>
      <c r="BP287" s="9"/>
      <c r="BQ287" s="4"/>
      <c r="BR287" s="8"/>
      <c r="BS287" s="9"/>
      <c r="BT287" s="7"/>
      <c r="BU287" s="9"/>
      <c r="BV287" s="76"/>
      <c r="BW287" s="4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6"/>
      <c r="DH287" s="10"/>
      <c r="DI287" s="11"/>
      <c r="DJ287" s="7"/>
      <c r="DK287" s="8"/>
      <c r="DL287" s="9"/>
      <c r="DM287" s="7"/>
      <c r="DN287" s="8"/>
      <c r="DO287" s="18"/>
      <c r="DP287" s="4"/>
      <c r="DQ287" s="5"/>
      <c r="DR287" s="6"/>
      <c r="DS287" s="4"/>
      <c r="DT287" s="5"/>
      <c r="DU287" s="5"/>
      <c r="DV287" s="5"/>
      <c r="DW287" s="6"/>
      <c r="DX287" s="10"/>
      <c r="DY287" s="13"/>
      <c r="DZ287" s="14"/>
      <c r="EA287" s="15"/>
      <c r="EB287" s="13"/>
      <c r="EC287" s="14"/>
      <c r="ED287" s="15"/>
      <c r="EE287" s="13"/>
      <c r="EF287" s="14"/>
      <c r="EG287" s="15"/>
      <c r="EH287" s="13"/>
      <c r="EI287" s="14"/>
      <c r="EJ287" s="15"/>
      <c r="EK287" s="13"/>
      <c r="EL287" s="14"/>
      <c r="EM287" s="15"/>
      <c r="EN287" s="13"/>
      <c r="EO287" s="14"/>
      <c r="EP287" s="15"/>
      <c r="EQ287" s="13"/>
      <c r="ER287" s="14"/>
      <c r="ES287" s="15"/>
      <c r="ET287" s="13"/>
      <c r="EU287" s="14"/>
      <c r="EV287" s="15"/>
      <c r="EW287" s="13"/>
      <c r="EX287" s="14"/>
      <c r="EY287" s="15"/>
      <c r="EZ287" s="13"/>
      <c r="FA287" s="14"/>
      <c r="FB287" s="15"/>
      <c r="FC287" s="12"/>
      <c r="FD287" s="12"/>
      <c r="FE287" s="12"/>
      <c r="FF287" s="12"/>
      <c r="FG287" s="12"/>
      <c r="FH287" s="12"/>
      <c r="FI287" s="12"/>
      <c r="FJ287" s="12"/>
      <c r="FK287" s="12"/>
      <c r="FL287" s="12"/>
      <c r="FM287" s="12"/>
      <c r="FN287" s="12"/>
      <c r="FO287" s="12"/>
      <c r="FP287" s="12"/>
      <c r="FQ287" s="12"/>
      <c r="FR287" s="12"/>
      <c r="FS287" s="12"/>
      <c r="FT287" s="12"/>
      <c r="FU287" s="12"/>
      <c r="FV287" s="12"/>
      <c r="FW287" s="12"/>
      <c r="FX287" s="12"/>
      <c r="FY287" s="12"/>
      <c r="FZ287" s="12"/>
      <c r="GA287" s="12"/>
      <c r="GB287" s="12"/>
      <c r="GC287" s="12"/>
      <c r="GD287" s="12"/>
      <c r="GE287" s="12"/>
      <c r="GF287" s="12"/>
      <c r="GG287" s="12"/>
      <c r="GH287" s="12"/>
      <c r="GI287" s="12"/>
      <c r="GJ287" s="12"/>
      <c r="GK287" s="12"/>
      <c r="GL287" s="12"/>
      <c r="GM287" s="12"/>
      <c r="GN287" s="12"/>
      <c r="GO287" s="12"/>
      <c r="GP287" s="12"/>
      <c r="GQ287" s="12"/>
      <c r="GR287" s="12"/>
      <c r="GS287" s="12"/>
      <c r="GT287" s="12"/>
      <c r="GU287" s="12"/>
      <c r="GV287" s="12"/>
      <c r="GW287" s="12"/>
      <c r="GX287" s="12"/>
      <c r="GY287" s="12"/>
      <c r="GZ287" s="12"/>
      <c r="HA287" s="12"/>
      <c r="HB287" s="12"/>
      <c r="HC287" s="12"/>
      <c r="HD287" s="12"/>
      <c r="HE287" s="12"/>
      <c r="HF287" s="12"/>
      <c r="HG287" s="12"/>
      <c r="HH287" s="12"/>
      <c r="HI287" s="12"/>
      <c r="HJ287" s="12"/>
      <c r="HK287" s="12"/>
      <c r="HL287" s="12"/>
      <c r="HM287" s="12"/>
      <c r="HN287" s="12"/>
      <c r="HO287" s="12"/>
      <c r="HP287" s="12"/>
      <c r="HQ287" s="12"/>
      <c r="HR287" s="12"/>
      <c r="HS287" s="12"/>
      <c r="HT287" s="12"/>
      <c r="HU287" s="12"/>
      <c r="HV287" s="12"/>
      <c r="HW287" s="12"/>
      <c r="HX287" s="12"/>
      <c r="HY287" s="12"/>
      <c r="HZ287" s="12"/>
      <c r="IA287" s="12"/>
      <c r="IB287" s="12"/>
      <c r="IC287" s="12"/>
      <c r="ID287" s="12"/>
      <c r="IE287" s="12"/>
      <c r="IF287" s="12"/>
      <c r="IG287" s="12"/>
      <c r="IH287" s="12"/>
      <c r="II287" s="12"/>
      <c r="IJ287" s="12"/>
      <c r="IK287" s="12"/>
      <c r="IL287" s="12"/>
      <c r="IM287" s="12"/>
      <c r="IN287" s="12"/>
      <c r="IO287" s="12"/>
      <c r="IP287" s="12"/>
      <c r="IQ287" s="12"/>
      <c r="IR287" s="12"/>
      <c r="IS287" s="12"/>
      <c r="IT287" s="12"/>
      <c r="IU287" s="12"/>
      <c r="IV287" s="12"/>
      <c r="IW287" s="12"/>
      <c r="IX287" s="12"/>
      <c r="IY287" s="12"/>
      <c r="IZ287" s="12"/>
      <c r="JA287" s="12"/>
      <c r="JB287" s="12"/>
      <c r="JC287" s="12"/>
      <c r="JD287" s="12"/>
      <c r="JE287" s="12"/>
      <c r="JF287" s="12"/>
      <c r="JG287" s="12"/>
      <c r="JH287" s="12"/>
      <c r="JI287" s="169"/>
      <c r="JJ287" s="12"/>
      <c r="JK287" s="12"/>
      <c r="JL287" s="12"/>
      <c r="JM287" s="169"/>
      <c r="JN287" s="12"/>
      <c r="JO287" s="169"/>
      <c r="JP287" s="12"/>
      <c r="JQ287" s="169"/>
      <c r="JR287" s="12"/>
      <c r="JS287" s="169"/>
      <c r="JT287" s="12"/>
      <c r="JU287" s="169"/>
      <c r="JV287" s="12"/>
      <c r="JW287" s="12"/>
      <c r="JX287" s="12"/>
      <c r="JY287" s="12"/>
      <c r="JZ287" s="12"/>
      <c r="KA287" s="12"/>
      <c r="KB287" s="12"/>
      <c r="KC287" s="12"/>
      <c r="KD287" s="12"/>
      <c r="KE287" s="12"/>
      <c r="KF287" s="12"/>
      <c r="KG287" s="12"/>
      <c r="KH287" s="12"/>
      <c r="KI287" s="12"/>
      <c r="KJ287" s="12"/>
      <c r="KK287" s="12"/>
      <c r="KL287" s="12"/>
      <c r="KM287" s="12"/>
      <c r="KN287" s="12"/>
      <c r="KO287" s="12"/>
      <c r="KP287" s="12"/>
      <c r="KQ287" s="12"/>
      <c r="KR287" s="12"/>
      <c r="KS287" s="12"/>
      <c r="KT287" s="12"/>
      <c r="KU287" s="12"/>
      <c r="KV287" s="12"/>
      <c r="KW287" s="12"/>
      <c r="KX287" s="12"/>
      <c r="KY287" s="12"/>
      <c r="KZ287" s="12"/>
      <c r="LA287" s="12"/>
      <c r="LB287" s="12"/>
      <c r="LC287" s="12"/>
      <c r="LD287" s="12"/>
      <c r="LE287" s="12"/>
      <c r="LF287" s="12"/>
      <c r="LG287" s="12"/>
      <c r="LH287" s="12"/>
      <c r="LI287" s="12"/>
      <c r="LJ287" s="12"/>
      <c r="LK287" s="12"/>
      <c r="LL287" s="12"/>
      <c r="LM287" s="12"/>
      <c r="LN287" s="12"/>
      <c r="LO287" s="12"/>
      <c r="LP287" s="12"/>
      <c r="LQ287" s="12"/>
      <c r="LR287" s="12"/>
      <c r="LS287" s="12"/>
      <c r="LT287" s="12"/>
      <c r="LU287" s="12"/>
      <c r="LV287" s="12"/>
      <c r="LW287" s="12"/>
      <c r="LX287" s="12"/>
      <c r="LY287" s="12"/>
      <c r="LZ287" s="12"/>
      <c r="MA287" s="12"/>
      <c r="MB287" s="12"/>
      <c r="MC287" s="12"/>
      <c r="MD287" s="12"/>
      <c r="ME287" s="12"/>
      <c r="MF287" s="12"/>
      <c r="MG287" s="12"/>
      <c r="MH287" s="12"/>
      <c r="MI287" s="12"/>
      <c r="MJ287" s="12"/>
      <c r="MK287" s="12"/>
      <c r="ML287" s="12"/>
      <c r="MM287" s="12"/>
      <c r="MN287" s="12"/>
      <c r="MO287" s="12"/>
      <c r="MP287" s="12"/>
      <c r="MQ287" s="12"/>
      <c r="MR287" s="12"/>
      <c r="MS287" s="12"/>
      <c r="MT287" s="12"/>
      <c r="MU287" s="12"/>
      <c r="MV287" s="12"/>
      <c r="MW287" s="12"/>
      <c r="MX287" s="12"/>
      <c r="MY287" s="12"/>
      <c r="MZ287" s="12"/>
      <c r="NA287" s="12"/>
      <c r="NB287" s="12"/>
      <c r="NC287" s="12"/>
      <c r="ND287" s="12"/>
      <c r="NE287" s="12"/>
      <c r="NF287" s="12"/>
      <c r="NG287" s="12"/>
      <c r="NH287" s="12"/>
      <c r="NI287" s="12"/>
      <c r="NJ287" s="12"/>
      <c r="NK287" s="12"/>
      <c r="NL287" s="12"/>
      <c r="NM287" s="12"/>
      <c r="NN287" s="12"/>
      <c r="NO287" s="12"/>
      <c r="NP287" s="12"/>
      <c r="NQ287" s="12"/>
      <c r="NR287" s="12"/>
      <c r="NS287" s="12"/>
      <c r="NT287" s="12"/>
      <c r="NU287" s="12"/>
      <c r="NV287" s="12"/>
      <c r="NW287" s="12"/>
      <c r="NX287" s="12"/>
      <c r="NY287" s="12"/>
      <c r="NZ287" s="12"/>
      <c r="OA287" s="12"/>
      <c r="OB287" s="12"/>
      <c r="OC287" s="12"/>
      <c r="OD287" s="12"/>
      <c r="OE287" s="169"/>
      <c r="OF287" s="12"/>
      <c r="OG287" s="12"/>
      <c r="OH287" s="12"/>
      <c r="OI287" s="169"/>
      <c r="OJ287" s="12"/>
      <c r="OK287" s="169"/>
      <c r="OL287" s="12"/>
      <c r="OM287" s="169"/>
      <c r="ON287" s="12"/>
      <c r="OO287" s="169"/>
      <c r="OP287" s="12"/>
      <c r="OQ287" s="169"/>
      <c r="OR287" s="12"/>
      <c r="OS287" s="12"/>
      <c r="OT287" s="12"/>
      <c r="OU287" s="33"/>
      <c r="OV287" s="33"/>
      <c r="OW287" s="33"/>
      <c r="OX287" s="33"/>
      <c r="OY287" s="33"/>
      <c r="OZ287" s="33"/>
      <c r="PA287" s="33"/>
      <c r="PB287" s="33"/>
      <c r="PC287" s="33"/>
      <c r="PD287" s="33"/>
      <c r="PE287" s="33"/>
      <c r="PF287" s="33"/>
      <c r="PG287" s="33"/>
      <c r="PH287" s="33"/>
      <c r="PI287" s="33"/>
      <c r="PJ287" s="33"/>
      <c r="PK287" s="33"/>
      <c r="PL287" s="33"/>
    </row>
    <row r="288" spans="1:428">
      <c r="A288" s="2"/>
      <c r="B288" s="2"/>
      <c r="C288" s="2"/>
      <c r="D288" s="2"/>
      <c r="E288" s="3"/>
      <c r="F288" s="4"/>
      <c r="G288" s="5"/>
      <c r="H288" s="6"/>
      <c r="I288" s="7"/>
      <c r="J288" s="45"/>
      <c r="K288" s="48"/>
      <c r="L288" s="8"/>
      <c r="M288" s="9"/>
      <c r="N288" s="4"/>
      <c r="O288" s="8"/>
      <c r="P288" s="9"/>
      <c r="Q288" s="16"/>
      <c r="R288" s="17"/>
      <c r="S288" s="9"/>
      <c r="T288" s="4"/>
      <c r="U288" s="6"/>
      <c r="V288" s="40"/>
      <c r="W288" s="4"/>
      <c r="X288" s="5"/>
      <c r="Y288" s="6"/>
      <c r="Z288" s="4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6"/>
      <c r="BK288" s="10"/>
      <c r="BL288" s="10"/>
      <c r="BM288" s="11"/>
      <c r="BN288" s="7"/>
      <c r="BO288" s="8"/>
      <c r="BP288" s="9"/>
      <c r="BQ288" s="4"/>
      <c r="BR288" s="8"/>
      <c r="BS288" s="9"/>
      <c r="BT288" s="7"/>
      <c r="BU288" s="9"/>
      <c r="BV288" s="76"/>
      <c r="BW288" s="4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6"/>
      <c r="DH288" s="10"/>
      <c r="DI288" s="11"/>
      <c r="DJ288" s="7"/>
      <c r="DK288" s="8"/>
      <c r="DL288" s="9"/>
      <c r="DM288" s="7"/>
      <c r="DN288" s="8"/>
      <c r="DO288" s="18"/>
      <c r="DP288" s="4"/>
      <c r="DQ288" s="5"/>
      <c r="DR288" s="6"/>
      <c r="DS288" s="4"/>
      <c r="DT288" s="5"/>
      <c r="DU288" s="5"/>
      <c r="DV288" s="5"/>
      <c r="DW288" s="6"/>
      <c r="DX288" s="10"/>
      <c r="DY288" s="13"/>
      <c r="DZ288" s="14"/>
      <c r="EA288" s="15"/>
      <c r="EB288" s="13"/>
      <c r="EC288" s="14"/>
      <c r="ED288" s="15"/>
      <c r="EE288" s="13"/>
      <c r="EF288" s="14"/>
      <c r="EG288" s="15"/>
      <c r="EH288" s="13"/>
      <c r="EI288" s="14"/>
      <c r="EJ288" s="15"/>
      <c r="EK288" s="13"/>
      <c r="EL288" s="14"/>
      <c r="EM288" s="15"/>
      <c r="EN288" s="13"/>
      <c r="EO288" s="14"/>
      <c r="EP288" s="15"/>
      <c r="EQ288" s="13"/>
      <c r="ER288" s="14"/>
      <c r="ES288" s="15"/>
      <c r="ET288" s="13"/>
      <c r="EU288" s="14"/>
      <c r="EV288" s="15"/>
      <c r="EW288" s="13"/>
      <c r="EX288" s="14"/>
      <c r="EY288" s="15"/>
      <c r="EZ288" s="13"/>
      <c r="FA288" s="14"/>
      <c r="FB288" s="15"/>
      <c r="FC288" s="12"/>
      <c r="FD288" s="12"/>
      <c r="FE288" s="12"/>
      <c r="FF288" s="12"/>
      <c r="FG288" s="12"/>
      <c r="FH288" s="12"/>
      <c r="FI288" s="12"/>
      <c r="FJ288" s="12"/>
      <c r="FK288" s="12"/>
      <c r="FL288" s="12"/>
      <c r="FM288" s="12"/>
      <c r="FN288" s="12"/>
      <c r="FO288" s="12"/>
      <c r="FP288" s="12"/>
      <c r="FQ288" s="12"/>
      <c r="FR288" s="12"/>
      <c r="FS288" s="12"/>
      <c r="FT288" s="12"/>
      <c r="FU288" s="12"/>
      <c r="FV288" s="12"/>
      <c r="FW288" s="12"/>
      <c r="FX288" s="12"/>
      <c r="FY288" s="12"/>
      <c r="FZ288" s="12"/>
      <c r="GA288" s="12"/>
      <c r="GB288" s="12"/>
      <c r="GC288" s="12"/>
      <c r="GD288" s="12"/>
      <c r="GE288" s="12"/>
      <c r="GF288" s="12"/>
      <c r="GG288" s="12"/>
      <c r="GH288" s="12"/>
      <c r="GI288" s="12"/>
      <c r="GJ288" s="12"/>
      <c r="GK288" s="12"/>
      <c r="GL288" s="12"/>
      <c r="GM288" s="12"/>
      <c r="GN288" s="12"/>
      <c r="GO288" s="12"/>
      <c r="GP288" s="12"/>
      <c r="GQ288" s="12"/>
      <c r="GR288" s="12"/>
      <c r="GS288" s="12"/>
      <c r="GT288" s="12"/>
      <c r="GU288" s="12"/>
      <c r="GV288" s="12"/>
      <c r="GW288" s="12"/>
      <c r="GX288" s="12"/>
      <c r="GY288" s="12"/>
      <c r="GZ288" s="12"/>
      <c r="HA288" s="12"/>
      <c r="HB288" s="12"/>
      <c r="HC288" s="12"/>
      <c r="HD288" s="12"/>
      <c r="HE288" s="12"/>
      <c r="HF288" s="12"/>
      <c r="HG288" s="12"/>
      <c r="HH288" s="12"/>
      <c r="HI288" s="12"/>
      <c r="HJ288" s="12"/>
      <c r="HK288" s="12"/>
      <c r="HL288" s="12"/>
      <c r="HM288" s="12"/>
      <c r="HN288" s="12"/>
      <c r="HO288" s="12"/>
      <c r="HP288" s="12"/>
      <c r="HQ288" s="12"/>
      <c r="HR288" s="12"/>
      <c r="HS288" s="12"/>
      <c r="HT288" s="12"/>
      <c r="HU288" s="12"/>
      <c r="HV288" s="12"/>
      <c r="HW288" s="12"/>
      <c r="HX288" s="12"/>
      <c r="HY288" s="12"/>
      <c r="HZ288" s="12"/>
      <c r="IA288" s="12"/>
      <c r="IB288" s="12"/>
      <c r="IC288" s="12"/>
      <c r="ID288" s="12"/>
      <c r="IE288" s="12"/>
      <c r="IF288" s="12"/>
      <c r="IG288" s="12"/>
      <c r="IH288" s="12"/>
      <c r="II288" s="12"/>
      <c r="IJ288" s="12"/>
      <c r="IK288" s="12"/>
      <c r="IL288" s="12"/>
      <c r="IM288" s="12"/>
      <c r="IN288" s="12"/>
      <c r="IO288" s="12"/>
      <c r="IP288" s="12"/>
      <c r="IQ288" s="12"/>
      <c r="IR288" s="12"/>
      <c r="IS288" s="12"/>
      <c r="IT288" s="12"/>
      <c r="IU288" s="12"/>
      <c r="IV288" s="12"/>
      <c r="IW288" s="12"/>
      <c r="IX288" s="12"/>
      <c r="IY288" s="12"/>
      <c r="IZ288" s="12"/>
      <c r="JA288" s="12"/>
      <c r="JB288" s="12"/>
      <c r="JC288" s="12"/>
      <c r="JD288" s="12"/>
      <c r="JE288" s="12"/>
      <c r="JF288" s="12"/>
      <c r="JG288" s="12"/>
      <c r="JH288" s="12"/>
      <c r="JI288" s="169"/>
      <c r="JJ288" s="12"/>
      <c r="JK288" s="12"/>
      <c r="JL288" s="12"/>
      <c r="JM288" s="169"/>
      <c r="JN288" s="12"/>
      <c r="JO288" s="169"/>
      <c r="JP288" s="12"/>
      <c r="JQ288" s="169"/>
      <c r="JR288" s="12"/>
      <c r="JS288" s="169"/>
      <c r="JT288" s="12"/>
      <c r="JU288" s="169"/>
      <c r="JV288" s="12"/>
      <c r="JW288" s="12"/>
      <c r="JX288" s="12"/>
      <c r="JY288" s="12"/>
      <c r="JZ288" s="12"/>
      <c r="KA288" s="12"/>
      <c r="KB288" s="12"/>
      <c r="KC288" s="12"/>
      <c r="KD288" s="12"/>
      <c r="KE288" s="12"/>
      <c r="KF288" s="12"/>
      <c r="KG288" s="12"/>
      <c r="KH288" s="12"/>
      <c r="KI288" s="12"/>
      <c r="KJ288" s="12"/>
      <c r="KK288" s="12"/>
      <c r="KL288" s="12"/>
      <c r="KM288" s="12"/>
      <c r="KN288" s="12"/>
      <c r="KO288" s="12"/>
      <c r="KP288" s="12"/>
      <c r="KQ288" s="12"/>
      <c r="KR288" s="12"/>
      <c r="KS288" s="12"/>
      <c r="KT288" s="12"/>
      <c r="KU288" s="12"/>
      <c r="KV288" s="12"/>
      <c r="KW288" s="12"/>
      <c r="KX288" s="12"/>
      <c r="KY288" s="12"/>
      <c r="KZ288" s="12"/>
      <c r="LA288" s="12"/>
      <c r="LB288" s="12"/>
      <c r="LC288" s="12"/>
      <c r="LD288" s="12"/>
      <c r="LE288" s="12"/>
      <c r="LF288" s="12"/>
      <c r="LG288" s="12"/>
      <c r="LH288" s="12"/>
      <c r="LI288" s="12"/>
      <c r="LJ288" s="12"/>
      <c r="LK288" s="12"/>
      <c r="LL288" s="12"/>
      <c r="LM288" s="12"/>
      <c r="LN288" s="12"/>
      <c r="LO288" s="12"/>
      <c r="LP288" s="12"/>
      <c r="LQ288" s="12"/>
      <c r="LR288" s="12"/>
      <c r="LS288" s="12"/>
      <c r="LT288" s="12"/>
      <c r="LU288" s="12"/>
      <c r="LV288" s="12"/>
      <c r="LW288" s="12"/>
      <c r="LX288" s="12"/>
      <c r="LY288" s="12"/>
      <c r="LZ288" s="12"/>
      <c r="MA288" s="12"/>
      <c r="MB288" s="12"/>
      <c r="MC288" s="12"/>
      <c r="MD288" s="12"/>
      <c r="ME288" s="12"/>
      <c r="MF288" s="12"/>
      <c r="MG288" s="12"/>
      <c r="MH288" s="12"/>
      <c r="MI288" s="12"/>
      <c r="MJ288" s="12"/>
      <c r="MK288" s="12"/>
      <c r="ML288" s="12"/>
      <c r="MM288" s="12"/>
      <c r="MN288" s="12"/>
      <c r="MO288" s="12"/>
      <c r="MP288" s="12"/>
      <c r="MQ288" s="12"/>
      <c r="MR288" s="12"/>
      <c r="MS288" s="12"/>
      <c r="MT288" s="12"/>
      <c r="MU288" s="12"/>
      <c r="MV288" s="12"/>
      <c r="MW288" s="12"/>
      <c r="MX288" s="12"/>
      <c r="MY288" s="12"/>
      <c r="MZ288" s="12"/>
      <c r="NA288" s="12"/>
      <c r="NB288" s="12"/>
      <c r="NC288" s="12"/>
      <c r="ND288" s="12"/>
      <c r="NE288" s="12"/>
      <c r="NF288" s="12"/>
      <c r="NG288" s="12"/>
      <c r="NH288" s="12"/>
      <c r="NI288" s="12"/>
      <c r="NJ288" s="12"/>
      <c r="NK288" s="12"/>
      <c r="NL288" s="12"/>
      <c r="NM288" s="12"/>
      <c r="NN288" s="12"/>
      <c r="NO288" s="12"/>
      <c r="NP288" s="12"/>
      <c r="NQ288" s="12"/>
      <c r="NR288" s="12"/>
      <c r="NS288" s="12"/>
      <c r="NT288" s="12"/>
      <c r="NU288" s="12"/>
      <c r="NV288" s="12"/>
      <c r="NW288" s="12"/>
      <c r="NX288" s="12"/>
      <c r="NY288" s="12"/>
      <c r="NZ288" s="12"/>
      <c r="OA288" s="12"/>
      <c r="OB288" s="12"/>
      <c r="OC288" s="12"/>
      <c r="OD288" s="12"/>
      <c r="OE288" s="169"/>
      <c r="OF288" s="12"/>
      <c r="OG288" s="12"/>
      <c r="OH288" s="12"/>
      <c r="OI288" s="169"/>
      <c r="OJ288" s="12"/>
      <c r="OK288" s="169"/>
      <c r="OL288" s="12"/>
      <c r="OM288" s="169"/>
      <c r="ON288" s="12"/>
      <c r="OO288" s="169"/>
      <c r="OP288" s="12"/>
      <c r="OQ288" s="169"/>
      <c r="OR288" s="12"/>
      <c r="OS288" s="12"/>
      <c r="OT288" s="12"/>
      <c r="OU288" s="33"/>
      <c r="OV288" s="33"/>
      <c r="OW288" s="33"/>
      <c r="OX288" s="33"/>
      <c r="OY288" s="33"/>
      <c r="OZ288" s="33"/>
      <c r="PA288" s="33"/>
      <c r="PB288" s="33"/>
      <c r="PC288" s="33"/>
      <c r="PD288" s="33"/>
      <c r="PE288" s="33"/>
      <c r="PF288" s="33"/>
      <c r="PG288" s="33"/>
      <c r="PH288" s="33"/>
      <c r="PI288" s="33"/>
      <c r="PJ288" s="33"/>
      <c r="PK288" s="33"/>
      <c r="PL288" s="33"/>
    </row>
    <row r="289" spans="1:428">
      <c r="A289" s="2"/>
      <c r="B289" s="2"/>
      <c r="C289" s="2"/>
      <c r="D289" s="2"/>
      <c r="E289" s="3"/>
      <c r="F289" s="4"/>
      <c r="G289" s="5"/>
      <c r="H289" s="6"/>
      <c r="I289" s="7"/>
      <c r="J289" s="45"/>
      <c r="K289" s="48"/>
      <c r="L289" s="8"/>
      <c r="M289" s="9"/>
      <c r="N289" s="4"/>
      <c r="O289" s="8"/>
      <c r="P289" s="9"/>
      <c r="Q289" s="16"/>
      <c r="R289" s="17"/>
      <c r="S289" s="9"/>
      <c r="T289" s="4"/>
      <c r="U289" s="6"/>
      <c r="V289" s="40"/>
      <c r="W289" s="4"/>
      <c r="X289" s="5"/>
      <c r="Y289" s="6"/>
      <c r="Z289" s="4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6"/>
      <c r="BK289" s="10"/>
      <c r="BL289" s="10"/>
      <c r="BM289" s="11"/>
      <c r="BN289" s="7"/>
      <c r="BO289" s="8"/>
      <c r="BP289" s="9"/>
      <c r="BQ289" s="4"/>
      <c r="BR289" s="8"/>
      <c r="BS289" s="9"/>
      <c r="BT289" s="7"/>
      <c r="BU289" s="9"/>
      <c r="BV289" s="76"/>
      <c r="BW289" s="4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6"/>
      <c r="DH289" s="10"/>
      <c r="DI289" s="11"/>
      <c r="DJ289" s="7"/>
      <c r="DK289" s="8"/>
      <c r="DL289" s="9"/>
      <c r="DM289" s="7"/>
      <c r="DN289" s="8"/>
      <c r="DO289" s="18"/>
      <c r="DP289" s="4"/>
      <c r="DQ289" s="5"/>
      <c r="DR289" s="6"/>
      <c r="DS289" s="4"/>
      <c r="DT289" s="5"/>
      <c r="DU289" s="5"/>
      <c r="DV289" s="5"/>
      <c r="DW289" s="6"/>
      <c r="DX289" s="10"/>
      <c r="DY289" s="13"/>
      <c r="DZ289" s="14"/>
      <c r="EA289" s="15"/>
      <c r="EB289" s="13"/>
      <c r="EC289" s="14"/>
      <c r="ED289" s="15"/>
      <c r="EE289" s="13"/>
      <c r="EF289" s="14"/>
      <c r="EG289" s="15"/>
      <c r="EH289" s="13"/>
      <c r="EI289" s="14"/>
      <c r="EJ289" s="15"/>
      <c r="EK289" s="13"/>
      <c r="EL289" s="14"/>
      <c r="EM289" s="15"/>
      <c r="EN289" s="13"/>
      <c r="EO289" s="14"/>
      <c r="EP289" s="15"/>
      <c r="EQ289" s="13"/>
      <c r="ER289" s="14"/>
      <c r="ES289" s="15"/>
      <c r="ET289" s="13"/>
      <c r="EU289" s="14"/>
      <c r="EV289" s="15"/>
      <c r="EW289" s="13"/>
      <c r="EX289" s="14"/>
      <c r="EY289" s="15"/>
      <c r="EZ289" s="13"/>
      <c r="FA289" s="14"/>
      <c r="FB289" s="15"/>
      <c r="FC289" s="12"/>
      <c r="FD289" s="12"/>
      <c r="FE289" s="12"/>
      <c r="FF289" s="12"/>
      <c r="FG289" s="12"/>
      <c r="FH289" s="12"/>
      <c r="FI289" s="12"/>
      <c r="FJ289" s="12"/>
      <c r="FK289" s="12"/>
      <c r="FL289" s="12"/>
      <c r="FM289" s="12"/>
      <c r="FN289" s="12"/>
      <c r="FO289" s="12"/>
      <c r="FP289" s="12"/>
      <c r="FQ289" s="12"/>
      <c r="FR289" s="12"/>
      <c r="FS289" s="12"/>
      <c r="FT289" s="12"/>
      <c r="FU289" s="12"/>
      <c r="FV289" s="12"/>
      <c r="FW289" s="12"/>
      <c r="FX289" s="12"/>
      <c r="FY289" s="12"/>
      <c r="FZ289" s="12"/>
      <c r="GA289" s="12"/>
      <c r="GB289" s="12"/>
      <c r="GC289" s="12"/>
      <c r="GD289" s="12"/>
      <c r="GE289" s="12"/>
      <c r="GF289" s="12"/>
      <c r="GG289" s="12"/>
      <c r="GH289" s="12"/>
      <c r="GI289" s="12"/>
      <c r="GJ289" s="12"/>
      <c r="GK289" s="12"/>
      <c r="GL289" s="12"/>
      <c r="GM289" s="12"/>
      <c r="GN289" s="12"/>
      <c r="GO289" s="12"/>
      <c r="GP289" s="12"/>
      <c r="GQ289" s="12"/>
      <c r="GR289" s="12"/>
      <c r="GS289" s="12"/>
      <c r="GT289" s="12"/>
      <c r="GU289" s="12"/>
      <c r="GV289" s="12"/>
      <c r="GW289" s="12"/>
      <c r="GX289" s="12"/>
      <c r="GY289" s="12"/>
      <c r="GZ289" s="12"/>
      <c r="HA289" s="12"/>
      <c r="HB289" s="12"/>
      <c r="HC289" s="12"/>
      <c r="HD289" s="12"/>
      <c r="HE289" s="12"/>
      <c r="HF289" s="12"/>
      <c r="HG289" s="12"/>
      <c r="HH289" s="12"/>
      <c r="HI289" s="12"/>
      <c r="HJ289" s="12"/>
      <c r="HK289" s="12"/>
      <c r="HL289" s="12"/>
      <c r="HM289" s="12"/>
      <c r="HN289" s="12"/>
      <c r="HO289" s="12"/>
      <c r="HP289" s="12"/>
      <c r="HQ289" s="12"/>
      <c r="HR289" s="12"/>
      <c r="HS289" s="12"/>
      <c r="HT289" s="12"/>
      <c r="HU289" s="12"/>
      <c r="HV289" s="12"/>
      <c r="HW289" s="12"/>
      <c r="HX289" s="12"/>
      <c r="HY289" s="12"/>
      <c r="HZ289" s="12"/>
      <c r="IA289" s="12"/>
      <c r="IB289" s="12"/>
      <c r="IC289" s="12"/>
      <c r="ID289" s="12"/>
      <c r="IE289" s="12"/>
      <c r="IF289" s="12"/>
      <c r="IG289" s="12"/>
      <c r="IH289" s="12"/>
      <c r="II289" s="12"/>
      <c r="IJ289" s="12"/>
      <c r="IK289" s="12"/>
      <c r="IL289" s="12"/>
      <c r="IM289" s="12"/>
      <c r="IN289" s="12"/>
      <c r="IO289" s="12"/>
      <c r="IP289" s="12"/>
      <c r="IQ289" s="12"/>
      <c r="IR289" s="12"/>
      <c r="IS289" s="12"/>
      <c r="IT289" s="12"/>
      <c r="IU289" s="12"/>
      <c r="IV289" s="12"/>
      <c r="IW289" s="12"/>
      <c r="IX289" s="12"/>
      <c r="IY289" s="12"/>
      <c r="IZ289" s="12"/>
      <c r="JA289" s="12"/>
      <c r="JB289" s="12"/>
      <c r="JC289" s="12"/>
      <c r="JD289" s="12"/>
      <c r="JE289" s="12"/>
      <c r="JF289" s="12"/>
      <c r="JG289" s="12"/>
      <c r="JH289" s="12"/>
      <c r="JI289" s="169"/>
      <c r="JJ289" s="12"/>
      <c r="JK289" s="12"/>
      <c r="JL289" s="12"/>
      <c r="JM289" s="169"/>
      <c r="JN289" s="12"/>
      <c r="JO289" s="169"/>
      <c r="JP289" s="12"/>
      <c r="JQ289" s="169"/>
      <c r="JR289" s="12"/>
      <c r="JS289" s="169"/>
      <c r="JT289" s="12"/>
      <c r="JU289" s="169"/>
      <c r="JV289" s="12"/>
      <c r="JW289" s="12"/>
      <c r="JX289" s="12"/>
      <c r="JY289" s="12"/>
      <c r="JZ289" s="12"/>
      <c r="KA289" s="12"/>
      <c r="KB289" s="12"/>
      <c r="KC289" s="12"/>
      <c r="KD289" s="12"/>
      <c r="KE289" s="12"/>
      <c r="KF289" s="12"/>
      <c r="KG289" s="12"/>
      <c r="KH289" s="12"/>
      <c r="KI289" s="12"/>
      <c r="KJ289" s="12"/>
      <c r="KK289" s="12"/>
      <c r="KL289" s="12"/>
      <c r="KM289" s="12"/>
      <c r="KN289" s="12"/>
      <c r="KO289" s="12"/>
      <c r="KP289" s="12"/>
      <c r="KQ289" s="12"/>
      <c r="KR289" s="12"/>
      <c r="KS289" s="12"/>
      <c r="KT289" s="12"/>
      <c r="KU289" s="12"/>
      <c r="KV289" s="12"/>
      <c r="KW289" s="12"/>
      <c r="KX289" s="12"/>
      <c r="KY289" s="12"/>
      <c r="KZ289" s="12"/>
      <c r="LA289" s="12"/>
      <c r="LB289" s="12"/>
      <c r="LC289" s="12"/>
      <c r="LD289" s="12"/>
      <c r="LE289" s="12"/>
      <c r="LF289" s="12"/>
      <c r="LG289" s="12"/>
      <c r="LH289" s="12"/>
      <c r="LI289" s="12"/>
      <c r="LJ289" s="12"/>
      <c r="LK289" s="12"/>
      <c r="LL289" s="12"/>
      <c r="LM289" s="12"/>
      <c r="LN289" s="12"/>
      <c r="LO289" s="12"/>
      <c r="LP289" s="12"/>
      <c r="LQ289" s="12"/>
      <c r="LR289" s="12"/>
      <c r="LS289" s="12"/>
      <c r="LT289" s="12"/>
      <c r="LU289" s="12"/>
      <c r="LV289" s="12"/>
      <c r="LW289" s="12"/>
      <c r="LX289" s="12"/>
      <c r="LY289" s="12"/>
      <c r="LZ289" s="12"/>
      <c r="MA289" s="12"/>
      <c r="MB289" s="12"/>
      <c r="MC289" s="12"/>
      <c r="MD289" s="12"/>
      <c r="ME289" s="12"/>
      <c r="MF289" s="12"/>
      <c r="MG289" s="12"/>
      <c r="MH289" s="12"/>
      <c r="MI289" s="12"/>
      <c r="MJ289" s="12"/>
      <c r="MK289" s="12"/>
      <c r="ML289" s="12"/>
      <c r="MM289" s="12"/>
      <c r="MN289" s="12"/>
      <c r="MO289" s="12"/>
      <c r="MP289" s="12"/>
      <c r="MQ289" s="12"/>
      <c r="MR289" s="12"/>
      <c r="MS289" s="12"/>
      <c r="MT289" s="12"/>
      <c r="MU289" s="12"/>
      <c r="MV289" s="12"/>
      <c r="MW289" s="12"/>
      <c r="MX289" s="12"/>
      <c r="MY289" s="12"/>
      <c r="MZ289" s="12"/>
      <c r="NA289" s="12"/>
      <c r="NB289" s="12"/>
      <c r="NC289" s="12"/>
      <c r="ND289" s="12"/>
      <c r="NE289" s="12"/>
      <c r="NF289" s="12"/>
      <c r="NG289" s="12"/>
      <c r="NH289" s="12"/>
      <c r="NI289" s="12"/>
      <c r="NJ289" s="12"/>
      <c r="NK289" s="12"/>
      <c r="NL289" s="12"/>
      <c r="NM289" s="12"/>
      <c r="NN289" s="12"/>
      <c r="NO289" s="12"/>
      <c r="NP289" s="12"/>
      <c r="NQ289" s="12"/>
      <c r="NR289" s="12"/>
      <c r="NS289" s="12"/>
      <c r="NT289" s="12"/>
      <c r="NU289" s="12"/>
      <c r="NV289" s="12"/>
      <c r="NW289" s="12"/>
      <c r="NX289" s="12"/>
      <c r="NY289" s="12"/>
      <c r="NZ289" s="12"/>
      <c r="OA289" s="12"/>
      <c r="OB289" s="12"/>
      <c r="OC289" s="12"/>
      <c r="OD289" s="12"/>
      <c r="OE289" s="169"/>
      <c r="OF289" s="12"/>
      <c r="OG289" s="12"/>
      <c r="OH289" s="12"/>
      <c r="OI289" s="169"/>
      <c r="OJ289" s="12"/>
      <c r="OK289" s="169"/>
      <c r="OL289" s="12"/>
      <c r="OM289" s="169"/>
      <c r="ON289" s="12"/>
      <c r="OO289" s="169"/>
      <c r="OP289" s="12"/>
      <c r="OQ289" s="169"/>
      <c r="OR289" s="12"/>
      <c r="OS289" s="12"/>
      <c r="OT289" s="12"/>
      <c r="OU289" s="33"/>
      <c r="OV289" s="33"/>
      <c r="OW289" s="33"/>
      <c r="OX289" s="33"/>
      <c r="OY289" s="33"/>
      <c r="OZ289" s="33"/>
      <c r="PA289" s="33"/>
      <c r="PB289" s="33"/>
      <c r="PC289" s="33"/>
      <c r="PD289" s="33"/>
      <c r="PE289" s="33"/>
      <c r="PF289" s="33"/>
      <c r="PG289" s="33"/>
      <c r="PH289" s="33"/>
      <c r="PI289" s="33"/>
      <c r="PJ289" s="33"/>
      <c r="PK289" s="33"/>
      <c r="PL289" s="33"/>
    </row>
    <row r="290" spans="1:428">
      <c r="A290" s="2"/>
      <c r="B290" s="2"/>
      <c r="C290" s="2"/>
      <c r="D290" s="2"/>
      <c r="E290" s="3"/>
      <c r="F290" s="4"/>
      <c r="G290" s="5"/>
      <c r="H290" s="6"/>
      <c r="I290" s="7"/>
      <c r="J290" s="45"/>
      <c r="K290" s="48"/>
      <c r="L290" s="8"/>
      <c r="M290" s="9"/>
      <c r="N290" s="4"/>
      <c r="O290" s="8"/>
      <c r="P290" s="9"/>
      <c r="Q290" s="16"/>
      <c r="R290" s="17"/>
      <c r="S290" s="9"/>
      <c r="T290" s="4"/>
      <c r="U290" s="6"/>
      <c r="V290" s="40"/>
      <c r="W290" s="4"/>
      <c r="X290" s="5"/>
      <c r="Y290" s="6"/>
      <c r="Z290" s="4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6"/>
      <c r="BK290" s="10"/>
      <c r="BL290" s="10"/>
      <c r="BM290" s="11"/>
      <c r="BN290" s="7"/>
      <c r="BO290" s="8"/>
      <c r="BP290" s="9"/>
      <c r="BQ290" s="4"/>
      <c r="BR290" s="8"/>
      <c r="BS290" s="9"/>
      <c r="BT290" s="7"/>
      <c r="BU290" s="9"/>
      <c r="BV290" s="76"/>
      <c r="BW290" s="4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6"/>
      <c r="DH290" s="10"/>
      <c r="DI290" s="11"/>
      <c r="DJ290" s="7"/>
      <c r="DK290" s="8"/>
      <c r="DL290" s="9"/>
      <c r="DM290" s="7"/>
      <c r="DN290" s="8"/>
      <c r="DO290" s="18"/>
      <c r="DP290" s="4"/>
      <c r="DQ290" s="5"/>
      <c r="DR290" s="6"/>
      <c r="DS290" s="4"/>
      <c r="DT290" s="5"/>
      <c r="DU290" s="5"/>
      <c r="DV290" s="5"/>
      <c r="DW290" s="6"/>
      <c r="DX290" s="10"/>
      <c r="DY290" s="13"/>
      <c r="DZ290" s="14"/>
      <c r="EA290" s="15"/>
      <c r="EB290" s="13"/>
      <c r="EC290" s="14"/>
      <c r="ED290" s="15"/>
      <c r="EE290" s="13"/>
      <c r="EF290" s="19"/>
      <c r="EG290" s="15"/>
      <c r="EH290" s="13"/>
      <c r="EI290" s="14"/>
      <c r="EJ290" s="15"/>
      <c r="EK290" s="13"/>
      <c r="EL290" s="14"/>
      <c r="EM290" s="15"/>
      <c r="EN290" s="13"/>
      <c r="EO290" s="14"/>
      <c r="EP290" s="15"/>
      <c r="EQ290" s="13"/>
      <c r="ER290" s="14"/>
      <c r="ES290" s="15"/>
      <c r="ET290" s="13"/>
      <c r="EU290" s="14"/>
      <c r="EV290" s="15"/>
      <c r="EW290" s="13"/>
      <c r="EX290" s="14"/>
      <c r="EY290" s="15"/>
      <c r="EZ290" s="13"/>
      <c r="FA290" s="14"/>
      <c r="FB290" s="15"/>
      <c r="FC290" s="12"/>
      <c r="FD290" s="12"/>
      <c r="FE290" s="12"/>
      <c r="FF290" s="12"/>
      <c r="FG290" s="12"/>
      <c r="FH290" s="12"/>
      <c r="FI290" s="12"/>
      <c r="FJ290" s="12"/>
      <c r="FK290" s="12"/>
      <c r="FL290" s="12"/>
      <c r="FM290" s="12"/>
      <c r="FN290" s="12"/>
      <c r="FO290" s="12"/>
      <c r="FP290" s="12"/>
      <c r="FQ290" s="12"/>
      <c r="FR290" s="12"/>
      <c r="FS290" s="12"/>
      <c r="FT290" s="12"/>
      <c r="FU290" s="12"/>
      <c r="FV290" s="12"/>
      <c r="FW290" s="12"/>
      <c r="FX290" s="12"/>
      <c r="FY290" s="12"/>
      <c r="FZ290" s="12"/>
      <c r="GA290" s="12"/>
      <c r="GB290" s="12"/>
      <c r="GC290" s="12"/>
      <c r="GD290" s="12"/>
      <c r="GE290" s="12"/>
      <c r="GF290" s="12"/>
      <c r="GG290" s="12"/>
      <c r="GH290" s="12"/>
      <c r="GI290" s="12"/>
      <c r="GJ290" s="12"/>
      <c r="GK290" s="12"/>
      <c r="GL290" s="12"/>
      <c r="GM290" s="12"/>
      <c r="GN290" s="12"/>
      <c r="GO290" s="12"/>
      <c r="GP290" s="12"/>
      <c r="GQ290" s="12"/>
      <c r="GR290" s="12"/>
      <c r="GS290" s="12"/>
      <c r="GT290" s="12"/>
      <c r="GU290" s="12"/>
      <c r="GV290" s="12"/>
      <c r="GW290" s="12"/>
      <c r="GX290" s="12"/>
      <c r="GY290" s="12"/>
      <c r="GZ290" s="12"/>
      <c r="HA290" s="12"/>
      <c r="HB290" s="12"/>
      <c r="HC290" s="12"/>
      <c r="HD290" s="12"/>
      <c r="HE290" s="12"/>
      <c r="HF290" s="12"/>
      <c r="HG290" s="12"/>
      <c r="HH290" s="12"/>
      <c r="HI290" s="12"/>
      <c r="HJ290" s="12"/>
      <c r="HK290" s="12"/>
      <c r="HL290" s="12"/>
      <c r="HM290" s="12"/>
      <c r="HN290" s="12"/>
      <c r="HO290" s="12"/>
      <c r="HP290" s="12"/>
      <c r="HQ290" s="12"/>
      <c r="HR290" s="12"/>
      <c r="HS290" s="12"/>
      <c r="HT290" s="12"/>
      <c r="HU290" s="12"/>
      <c r="HV290" s="12"/>
      <c r="HW290" s="12"/>
      <c r="HX290" s="12"/>
      <c r="HY290" s="12"/>
      <c r="HZ290" s="12"/>
      <c r="IA290" s="12"/>
      <c r="IB290" s="12"/>
      <c r="IC290" s="12"/>
      <c r="ID290" s="12"/>
      <c r="IE290" s="12"/>
      <c r="IF290" s="12"/>
      <c r="IG290" s="12"/>
      <c r="IH290" s="12"/>
      <c r="II290" s="12"/>
      <c r="IJ290" s="12"/>
      <c r="IK290" s="12"/>
      <c r="IL290" s="12"/>
      <c r="IM290" s="12"/>
      <c r="IN290" s="12"/>
      <c r="IO290" s="12"/>
      <c r="IP290" s="12"/>
      <c r="IQ290" s="12"/>
      <c r="IR290" s="12"/>
      <c r="IS290" s="12"/>
      <c r="IT290" s="12"/>
      <c r="IU290" s="12"/>
      <c r="IV290" s="12"/>
      <c r="IW290" s="12"/>
      <c r="IX290" s="12"/>
      <c r="IY290" s="12"/>
      <c r="IZ290" s="12"/>
      <c r="JA290" s="12"/>
      <c r="JB290" s="12"/>
      <c r="JC290" s="12"/>
      <c r="JD290" s="12"/>
      <c r="JE290" s="12"/>
      <c r="JF290" s="12"/>
      <c r="JG290" s="12"/>
      <c r="JH290" s="12"/>
      <c r="JI290" s="169"/>
      <c r="JJ290" s="12"/>
      <c r="JK290" s="12"/>
      <c r="JL290" s="12"/>
      <c r="JM290" s="169"/>
      <c r="JN290" s="12"/>
      <c r="JO290" s="169"/>
      <c r="JP290" s="12"/>
      <c r="JQ290" s="169"/>
      <c r="JR290" s="12"/>
      <c r="JS290" s="169"/>
      <c r="JT290" s="12"/>
      <c r="JU290" s="169"/>
      <c r="JV290" s="12"/>
      <c r="JW290" s="12"/>
      <c r="JX290" s="12"/>
      <c r="JY290" s="12"/>
      <c r="JZ290" s="12"/>
      <c r="KA290" s="12"/>
      <c r="KB290" s="12"/>
      <c r="KC290" s="12"/>
      <c r="KD290" s="12"/>
      <c r="KE290" s="12"/>
      <c r="KF290" s="12"/>
      <c r="KG290" s="12"/>
      <c r="KH290" s="12"/>
      <c r="KI290" s="12"/>
      <c r="KJ290" s="12"/>
      <c r="KK290" s="12"/>
      <c r="KL290" s="12"/>
      <c r="KM290" s="12"/>
      <c r="KN290" s="12"/>
      <c r="KO290" s="12"/>
      <c r="KP290" s="12"/>
      <c r="KQ290" s="12"/>
      <c r="KR290" s="12"/>
      <c r="KS290" s="12"/>
      <c r="KT290" s="12"/>
      <c r="KU290" s="12"/>
      <c r="KV290" s="12"/>
      <c r="KW290" s="12"/>
      <c r="KX290" s="12"/>
      <c r="KY290" s="12"/>
      <c r="KZ290" s="12"/>
      <c r="LA290" s="12"/>
      <c r="LB290" s="12"/>
      <c r="LC290" s="12"/>
      <c r="LD290" s="12"/>
      <c r="LE290" s="12"/>
      <c r="LF290" s="12"/>
      <c r="LG290" s="12"/>
      <c r="LH290" s="12"/>
      <c r="LI290" s="12"/>
      <c r="LJ290" s="12"/>
      <c r="LK290" s="12"/>
      <c r="LL290" s="12"/>
      <c r="LM290" s="12"/>
      <c r="LN290" s="12"/>
      <c r="LO290" s="12"/>
      <c r="LP290" s="12"/>
      <c r="LQ290" s="12"/>
      <c r="LR290" s="12"/>
      <c r="LS290" s="12"/>
      <c r="LT290" s="12"/>
      <c r="LU290" s="12"/>
      <c r="LV290" s="12"/>
      <c r="LW290" s="12"/>
      <c r="LX290" s="12"/>
      <c r="LY290" s="12"/>
      <c r="LZ290" s="12"/>
      <c r="MA290" s="12"/>
      <c r="MB290" s="12"/>
      <c r="MC290" s="12"/>
      <c r="MD290" s="12"/>
      <c r="ME290" s="12"/>
      <c r="MF290" s="12"/>
      <c r="MG290" s="12"/>
      <c r="MH290" s="12"/>
      <c r="MI290" s="12"/>
      <c r="MJ290" s="12"/>
      <c r="MK290" s="12"/>
      <c r="ML290" s="12"/>
      <c r="MM290" s="12"/>
      <c r="MN290" s="12"/>
      <c r="MO290" s="12"/>
      <c r="MP290" s="12"/>
      <c r="MQ290" s="12"/>
      <c r="MR290" s="12"/>
      <c r="MS290" s="12"/>
      <c r="MT290" s="12"/>
      <c r="MU290" s="12"/>
      <c r="MV290" s="12"/>
      <c r="MW290" s="12"/>
      <c r="MX290" s="12"/>
      <c r="MY290" s="12"/>
      <c r="MZ290" s="12"/>
      <c r="NA290" s="12"/>
      <c r="NB290" s="12"/>
      <c r="NC290" s="12"/>
      <c r="ND290" s="12"/>
      <c r="NE290" s="12"/>
      <c r="NF290" s="12"/>
      <c r="NG290" s="12"/>
      <c r="NH290" s="12"/>
      <c r="NI290" s="12"/>
      <c r="NJ290" s="12"/>
      <c r="NK290" s="12"/>
      <c r="NL290" s="12"/>
      <c r="NM290" s="12"/>
      <c r="NN290" s="12"/>
      <c r="NO290" s="12"/>
      <c r="NP290" s="12"/>
      <c r="NQ290" s="12"/>
      <c r="NR290" s="12"/>
      <c r="NS290" s="12"/>
      <c r="NT290" s="12"/>
      <c r="NU290" s="12"/>
      <c r="NV290" s="12"/>
      <c r="NW290" s="12"/>
      <c r="NX290" s="12"/>
      <c r="NY290" s="12"/>
      <c r="NZ290" s="12"/>
      <c r="OA290" s="12"/>
      <c r="OB290" s="12"/>
      <c r="OC290" s="12"/>
      <c r="OD290" s="12"/>
      <c r="OE290" s="169"/>
      <c r="OF290" s="12"/>
      <c r="OG290" s="12"/>
      <c r="OH290" s="12"/>
      <c r="OI290" s="169"/>
      <c r="OJ290" s="12"/>
      <c r="OK290" s="169"/>
      <c r="OL290" s="12"/>
      <c r="OM290" s="169"/>
      <c r="ON290" s="12"/>
      <c r="OO290" s="169"/>
      <c r="OP290" s="12"/>
      <c r="OQ290" s="169"/>
      <c r="OR290" s="12"/>
      <c r="OS290" s="12"/>
      <c r="OT290" s="12"/>
      <c r="OU290" s="33"/>
      <c r="OV290" s="33"/>
      <c r="OW290" s="33"/>
      <c r="OX290" s="33"/>
      <c r="OY290" s="33"/>
      <c r="OZ290" s="33"/>
      <c r="PA290" s="33"/>
      <c r="PB290" s="33"/>
      <c r="PC290" s="33"/>
      <c r="PD290" s="33"/>
      <c r="PE290" s="33"/>
      <c r="PF290" s="33"/>
      <c r="PG290" s="33"/>
      <c r="PH290" s="33"/>
      <c r="PI290" s="33"/>
      <c r="PJ290" s="33"/>
      <c r="PK290" s="33"/>
      <c r="PL290" s="33"/>
    </row>
    <row r="291" spans="1:428">
      <c r="A291" s="2"/>
      <c r="B291" s="2"/>
      <c r="C291" s="2"/>
      <c r="D291" s="2"/>
      <c r="E291" s="3"/>
      <c r="F291" s="4"/>
      <c r="G291" s="5"/>
      <c r="H291" s="6"/>
      <c r="I291" s="7"/>
      <c r="J291" s="45"/>
      <c r="K291" s="48"/>
      <c r="L291" s="8"/>
      <c r="M291" s="9"/>
      <c r="N291" s="4"/>
      <c r="O291" s="8"/>
      <c r="P291" s="9"/>
      <c r="Q291" s="16"/>
      <c r="R291" s="17"/>
      <c r="S291" s="9"/>
      <c r="T291" s="4"/>
      <c r="U291" s="6"/>
      <c r="V291" s="40"/>
      <c r="W291" s="4"/>
      <c r="X291" s="5"/>
      <c r="Y291" s="6"/>
      <c r="Z291" s="4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6"/>
      <c r="BK291" s="10"/>
      <c r="BL291" s="10"/>
      <c r="BM291" s="11"/>
      <c r="BN291" s="7"/>
      <c r="BO291" s="8"/>
      <c r="BP291" s="9"/>
      <c r="BQ291" s="4"/>
      <c r="BR291" s="8"/>
      <c r="BS291" s="9"/>
      <c r="BT291" s="7"/>
      <c r="BU291" s="9"/>
      <c r="BV291" s="76"/>
      <c r="BW291" s="4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6"/>
      <c r="DH291" s="10"/>
      <c r="DI291" s="11"/>
      <c r="DJ291" s="7"/>
      <c r="DK291" s="8"/>
      <c r="DL291" s="9"/>
      <c r="DM291" s="7"/>
      <c r="DN291" s="8"/>
      <c r="DO291" s="18"/>
      <c r="DP291" s="4"/>
      <c r="DQ291" s="5"/>
      <c r="DR291" s="6"/>
      <c r="DS291" s="4"/>
      <c r="DT291" s="5"/>
      <c r="DU291" s="5"/>
      <c r="DV291" s="5"/>
      <c r="DW291" s="6"/>
      <c r="DX291" s="10"/>
      <c r="DY291" s="13"/>
      <c r="DZ291" s="14"/>
      <c r="EA291" s="15"/>
      <c r="EB291" s="13"/>
      <c r="EC291" s="14"/>
      <c r="ED291" s="15"/>
      <c r="EE291" s="13"/>
      <c r="EF291" s="14"/>
      <c r="EG291" s="15"/>
      <c r="EH291" s="13"/>
      <c r="EI291" s="14"/>
      <c r="EJ291" s="15"/>
      <c r="EK291" s="13"/>
      <c r="EL291" s="14"/>
      <c r="EM291" s="15"/>
      <c r="EN291" s="13"/>
      <c r="EO291" s="14"/>
      <c r="EP291" s="15"/>
      <c r="EQ291" s="13"/>
      <c r="ER291" s="14"/>
      <c r="ES291" s="15"/>
      <c r="ET291" s="13"/>
      <c r="EU291" s="14"/>
      <c r="EV291" s="15"/>
      <c r="EW291" s="13"/>
      <c r="EX291" s="14"/>
      <c r="EY291" s="15"/>
      <c r="EZ291" s="13"/>
      <c r="FA291" s="14"/>
      <c r="FB291" s="15"/>
      <c r="FC291" s="12"/>
      <c r="FD291" s="12"/>
      <c r="FE291" s="12"/>
      <c r="FF291" s="12"/>
      <c r="FG291" s="12"/>
      <c r="FH291" s="12"/>
      <c r="FI291" s="12"/>
      <c r="FJ291" s="12"/>
      <c r="FK291" s="12"/>
      <c r="FL291" s="12"/>
      <c r="FM291" s="12"/>
      <c r="FN291" s="12"/>
      <c r="FO291" s="12"/>
      <c r="FP291" s="12"/>
      <c r="FQ291" s="12"/>
      <c r="FR291" s="12"/>
      <c r="FS291" s="12"/>
      <c r="FT291" s="12"/>
      <c r="FU291" s="12"/>
      <c r="FV291" s="12"/>
      <c r="FW291" s="12"/>
      <c r="FX291" s="12"/>
      <c r="FY291" s="12"/>
      <c r="FZ291" s="12"/>
      <c r="GA291" s="12"/>
      <c r="GB291" s="12"/>
      <c r="GC291" s="12"/>
      <c r="GD291" s="12"/>
      <c r="GE291" s="12"/>
      <c r="GF291" s="12"/>
      <c r="GG291" s="12"/>
      <c r="GH291" s="12"/>
      <c r="GI291" s="12"/>
      <c r="GJ291" s="12"/>
      <c r="GK291" s="12"/>
      <c r="GL291" s="12"/>
      <c r="GM291" s="12"/>
      <c r="GN291" s="12"/>
      <c r="GO291" s="12"/>
      <c r="GP291" s="12"/>
      <c r="GQ291" s="12"/>
      <c r="GR291" s="12"/>
      <c r="GS291" s="12"/>
      <c r="GT291" s="12"/>
      <c r="GU291" s="12"/>
      <c r="GV291" s="12"/>
      <c r="GW291" s="12"/>
      <c r="GX291" s="12"/>
      <c r="GY291" s="12"/>
      <c r="GZ291" s="12"/>
      <c r="HA291" s="12"/>
      <c r="HB291" s="12"/>
      <c r="HC291" s="12"/>
      <c r="HD291" s="12"/>
      <c r="HE291" s="12"/>
      <c r="HF291" s="12"/>
      <c r="HG291" s="12"/>
      <c r="HH291" s="12"/>
      <c r="HI291" s="12"/>
      <c r="HJ291" s="12"/>
      <c r="HK291" s="12"/>
      <c r="HL291" s="12"/>
      <c r="HM291" s="12"/>
      <c r="HN291" s="12"/>
      <c r="HO291" s="12"/>
      <c r="HP291" s="12"/>
      <c r="HQ291" s="12"/>
      <c r="HR291" s="12"/>
      <c r="HS291" s="12"/>
      <c r="HT291" s="12"/>
      <c r="HU291" s="12"/>
      <c r="HV291" s="12"/>
      <c r="HW291" s="12"/>
      <c r="HX291" s="12"/>
      <c r="HY291" s="12"/>
      <c r="HZ291" s="12"/>
      <c r="IA291" s="12"/>
      <c r="IB291" s="12"/>
      <c r="IC291" s="12"/>
      <c r="ID291" s="12"/>
      <c r="IE291" s="12"/>
      <c r="IF291" s="12"/>
      <c r="IG291" s="12"/>
      <c r="IH291" s="12"/>
      <c r="II291" s="12"/>
      <c r="IJ291" s="12"/>
      <c r="IK291" s="12"/>
      <c r="IL291" s="12"/>
      <c r="IM291" s="12"/>
      <c r="IN291" s="12"/>
      <c r="IO291" s="12"/>
      <c r="IP291" s="12"/>
      <c r="IQ291" s="12"/>
      <c r="IR291" s="12"/>
      <c r="IS291" s="12"/>
      <c r="IT291" s="12"/>
      <c r="IU291" s="12"/>
      <c r="IV291" s="12"/>
      <c r="IW291" s="12"/>
      <c r="IX291" s="12"/>
      <c r="IY291" s="12"/>
      <c r="IZ291" s="12"/>
      <c r="JA291" s="12"/>
      <c r="JB291" s="12"/>
      <c r="JC291" s="12"/>
      <c r="JD291" s="12"/>
      <c r="JE291" s="12"/>
      <c r="JF291" s="12"/>
      <c r="JG291" s="12"/>
      <c r="JH291" s="12"/>
      <c r="JI291" s="169"/>
      <c r="JJ291" s="12"/>
      <c r="JK291" s="12"/>
      <c r="JL291" s="12"/>
      <c r="JM291" s="169"/>
      <c r="JN291" s="12"/>
      <c r="JO291" s="169"/>
      <c r="JP291" s="12"/>
      <c r="JQ291" s="169"/>
      <c r="JR291" s="12"/>
      <c r="JS291" s="169"/>
      <c r="JT291" s="12"/>
      <c r="JU291" s="169"/>
      <c r="JV291" s="12"/>
      <c r="JW291" s="12"/>
      <c r="JX291" s="12"/>
      <c r="JY291" s="12"/>
      <c r="JZ291" s="12"/>
      <c r="KA291" s="12"/>
      <c r="KB291" s="12"/>
      <c r="KC291" s="12"/>
      <c r="KD291" s="12"/>
      <c r="KE291" s="12"/>
      <c r="KF291" s="12"/>
      <c r="KG291" s="12"/>
      <c r="KH291" s="12"/>
      <c r="KI291" s="12"/>
      <c r="KJ291" s="12"/>
      <c r="KK291" s="12"/>
      <c r="KL291" s="12"/>
      <c r="KM291" s="12"/>
      <c r="KN291" s="12"/>
      <c r="KO291" s="12"/>
      <c r="KP291" s="12"/>
      <c r="KQ291" s="12"/>
      <c r="KR291" s="12"/>
      <c r="KS291" s="12"/>
      <c r="KT291" s="12"/>
      <c r="KU291" s="12"/>
      <c r="KV291" s="12"/>
      <c r="KW291" s="12"/>
      <c r="KX291" s="12"/>
      <c r="KY291" s="12"/>
      <c r="KZ291" s="12"/>
      <c r="LA291" s="12"/>
      <c r="LB291" s="12"/>
      <c r="LC291" s="12"/>
      <c r="LD291" s="12"/>
      <c r="LE291" s="12"/>
      <c r="LF291" s="12"/>
      <c r="LG291" s="12"/>
      <c r="LH291" s="12"/>
      <c r="LI291" s="12"/>
      <c r="LJ291" s="12"/>
      <c r="LK291" s="12"/>
      <c r="LL291" s="12"/>
      <c r="LM291" s="12"/>
      <c r="LN291" s="12"/>
      <c r="LO291" s="12"/>
      <c r="LP291" s="12"/>
      <c r="LQ291" s="12"/>
      <c r="LR291" s="12"/>
      <c r="LS291" s="12"/>
      <c r="LT291" s="12"/>
      <c r="LU291" s="12"/>
      <c r="LV291" s="12"/>
      <c r="LW291" s="12"/>
      <c r="LX291" s="12"/>
      <c r="LY291" s="12"/>
      <c r="LZ291" s="12"/>
      <c r="MA291" s="12"/>
      <c r="MB291" s="12"/>
      <c r="MC291" s="12"/>
      <c r="MD291" s="12"/>
      <c r="ME291" s="12"/>
      <c r="MF291" s="12"/>
      <c r="MG291" s="12"/>
      <c r="MH291" s="12"/>
      <c r="MI291" s="12"/>
      <c r="MJ291" s="12"/>
      <c r="MK291" s="12"/>
      <c r="ML291" s="12"/>
      <c r="MM291" s="12"/>
      <c r="MN291" s="12"/>
      <c r="MO291" s="12"/>
      <c r="MP291" s="12"/>
      <c r="MQ291" s="12"/>
      <c r="MR291" s="12"/>
      <c r="MS291" s="12"/>
      <c r="MT291" s="12"/>
      <c r="MU291" s="12"/>
      <c r="MV291" s="12"/>
      <c r="MW291" s="12"/>
      <c r="MX291" s="12"/>
      <c r="MY291" s="12"/>
      <c r="MZ291" s="12"/>
      <c r="NA291" s="12"/>
      <c r="NB291" s="12"/>
      <c r="NC291" s="12"/>
      <c r="ND291" s="12"/>
      <c r="NE291" s="12"/>
      <c r="NF291" s="12"/>
      <c r="NG291" s="12"/>
      <c r="NH291" s="12"/>
      <c r="NI291" s="12"/>
      <c r="NJ291" s="12"/>
      <c r="NK291" s="12"/>
      <c r="NL291" s="12"/>
      <c r="NM291" s="12"/>
      <c r="NN291" s="12"/>
      <c r="NO291" s="12"/>
      <c r="NP291" s="12"/>
      <c r="NQ291" s="12"/>
      <c r="NR291" s="12"/>
      <c r="NS291" s="12"/>
      <c r="NT291" s="12"/>
      <c r="NU291" s="12"/>
      <c r="NV291" s="12"/>
      <c r="NW291" s="12"/>
      <c r="NX291" s="12"/>
      <c r="NY291" s="12"/>
      <c r="NZ291" s="12"/>
      <c r="OA291" s="12"/>
      <c r="OB291" s="12"/>
      <c r="OC291" s="12"/>
      <c r="OD291" s="12"/>
      <c r="OE291" s="169"/>
      <c r="OF291" s="12"/>
      <c r="OG291" s="12"/>
      <c r="OH291" s="12"/>
      <c r="OI291" s="169"/>
      <c r="OJ291" s="12"/>
      <c r="OK291" s="169"/>
      <c r="OL291" s="12"/>
      <c r="OM291" s="169"/>
      <c r="ON291" s="12"/>
      <c r="OO291" s="169"/>
      <c r="OP291" s="12"/>
      <c r="OQ291" s="169"/>
      <c r="OR291" s="12"/>
      <c r="OS291" s="12"/>
      <c r="OT291" s="12"/>
      <c r="OU291" s="33"/>
      <c r="OV291" s="33"/>
      <c r="OW291" s="33"/>
      <c r="OX291" s="33"/>
      <c r="OY291" s="33"/>
      <c r="OZ291" s="33"/>
      <c r="PA291" s="33"/>
      <c r="PB291" s="33"/>
      <c r="PC291" s="33"/>
      <c r="PD291" s="33"/>
      <c r="PE291" s="33"/>
      <c r="PF291" s="33"/>
      <c r="PG291" s="33"/>
      <c r="PH291" s="33"/>
      <c r="PI291" s="33"/>
      <c r="PJ291" s="33"/>
      <c r="PK291" s="33"/>
      <c r="PL291" s="33"/>
    </row>
    <row r="292" spans="1:428">
      <c r="A292" s="2"/>
      <c r="B292" s="2"/>
      <c r="C292" s="2"/>
      <c r="D292" s="2"/>
      <c r="E292" s="3"/>
      <c r="F292" s="4"/>
      <c r="G292" s="5"/>
      <c r="H292" s="6"/>
      <c r="I292" s="7"/>
      <c r="J292" s="45"/>
      <c r="K292" s="48"/>
      <c r="L292" s="8"/>
      <c r="M292" s="9"/>
      <c r="N292" s="4"/>
      <c r="O292" s="8"/>
      <c r="P292" s="9"/>
      <c r="Q292" s="16"/>
      <c r="R292" s="17"/>
      <c r="S292" s="9"/>
      <c r="T292" s="4"/>
      <c r="U292" s="6"/>
      <c r="V292" s="40"/>
      <c r="W292" s="4"/>
      <c r="X292" s="5"/>
      <c r="Y292" s="6"/>
      <c r="Z292" s="4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6"/>
      <c r="BK292" s="10"/>
      <c r="BL292" s="10"/>
      <c r="BM292" s="11"/>
      <c r="BN292" s="7"/>
      <c r="BO292" s="8"/>
      <c r="BP292" s="9"/>
      <c r="BQ292" s="4"/>
      <c r="BR292" s="8"/>
      <c r="BS292" s="9"/>
      <c r="BT292" s="7"/>
      <c r="BU292" s="9"/>
      <c r="BV292" s="76"/>
      <c r="BW292" s="4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6"/>
      <c r="DH292" s="10"/>
      <c r="DI292" s="11"/>
      <c r="DJ292" s="7"/>
      <c r="DK292" s="8"/>
      <c r="DL292" s="9"/>
      <c r="DM292" s="7"/>
      <c r="DN292" s="8"/>
      <c r="DO292" s="18"/>
      <c r="DP292" s="4"/>
      <c r="DQ292" s="5"/>
      <c r="DR292" s="6"/>
      <c r="DS292" s="4"/>
      <c r="DT292" s="5"/>
      <c r="DU292" s="5"/>
      <c r="DV292" s="5"/>
      <c r="DW292" s="6"/>
      <c r="DX292" s="10"/>
      <c r="DY292" s="13"/>
      <c r="DZ292" s="14"/>
      <c r="EA292" s="15"/>
      <c r="EB292" s="13"/>
      <c r="EC292" s="14"/>
      <c r="ED292" s="15"/>
      <c r="EE292" s="13"/>
      <c r="EF292" s="14"/>
      <c r="EG292" s="15"/>
      <c r="EH292" s="13"/>
      <c r="EI292" s="14"/>
      <c r="EJ292" s="15"/>
      <c r="EK292" s="13"/>
      <c r="EL292" s="14"/>
      <c r="EM292" s="15"/>
      <c r="EN292" s="13"/>
      <c r="EO292" s="14"/>
      <c r="EP292" s="15"/>
      <c r="EQ292" s="13"/>
      <c r="ER292" s="14"/>
      <c r="ES292" s="15"/>
      <c r="ET292" s="13"/>
      <c r="EU292" s="14"/>
      <c r="EV292" s="15"/>
      <c r="EW292" s="13"/>
      <c r="EX292" s="14"/>
      <c r="EY292" s="15"/>
      <c r="EZ292" s="13"/>
      <c r="FA292" s="14"/>
      <c r="FB292" s="15"/>
      <c r="FC292" s="12"/>
      <c r="FD292" s="12"/>
      <c r="FE292" s="12"/>
      <c r="FF292" s="12"/>
      <c r="FG292" s="12"/>
      <c r="FH292" s="12"/>
      <c r="FI292" s="12"/>
      <c r="FJ292" s="12"/>
      <c r="FK292" s="12"/>
      <c r="FL292" s="12"/>
      <c r="FM292" s="12"/>
      <c r="FN292" s="12"/>
      <c r="FO292" s="12"/>
      <c r="FP292" s="12"/>
      <c r="FQ292" s="12"/>
      <c r="FR292" s="12"/>
      <c r="FS292" s="12"/>
      <c r="FT292" s="12"/>
      <c r="FU292" s="12"/>
      <c r="FV292" s="12"/>
      <c r="FW292" s="12"/>
      <c r="FX292" s="12"/>
      <c r="FY292" s="12"/>
      <c r="FZ292" s="12"/>
      <c r="GA292" s="12"/>
      <c r="GB292" s="12"/>
      <c r="GC292" s="12"/>
      <c r="GD292" s="12"/>
      <c r="GE292" s="12"/>
      <c r="GF292" s="12"/>
      <c r="GG292" s="12"/>
      <c r="GH292" s="12"/>
      <c r="GI292" s="12"/>
      <c r="GJ292" s="12"/>
      <c r="GK292" s="12"/>
      <c r="GL292" s="12"/>
      <c r="GM292" s="12"/>
      <c r="GN292" s="12"/>
      <c r="GO292" s="12"/>
      <c r="GP292" s="12"/>
      <c r="GQ292" s="12"/>
      <c r="GR292" s="12"/>
      <c r="GS292" s="12"/>
      <c r="GT292" s="12"/>
      <c r="GU292" s="12"/>
      <c r="GV292" s="12"/>
      <c r="GW292" s="12"/>
      <c r="GX292" s="12"/>
      <c r="GY292" s="12"/>
      <c r="GZ292" s="12"/>
      <c r="HA292" s="12"/>
      <c r="HB292" s="12"/>
      <c r="HC292" s="12"/>
      <c r="HD292" s="12"/>
      <c r="HE292" s="12"/>
      <c r="HF292" s="12"/>
      <c r="HG292" s="12"/>
      <c r="HH292" s="12"/>
      <c r="HI292" s="12"/>
      <c r="HJ292" s="12"/>
      <c r="HK292" s="12"/>
      <c r="HL292" s="12"/>
      <c r="HM292" s="12"/>
      <c r="HN292" s="12"/>
      <c r="HO292" s="12"/>
      <c r="HP292" s="12"/>
      <c r="HQ292" s="12"/>
      <c r="HR292" s="12"/>
      <c r="HS292" s="12"/>
      <c r="HT292" s="12"/>
      <c r="HU292" s="12"/>
      <c r="HV292" s="12"/>
      <c r="HW292" s="12"/>
      <c r="HX292" s="12"/>
      <c r="HY292" s="12"/>
      <c r="HZ292" s="12"/>
      <c r="IA292" s="12"/>
      <c r="IB292" s="12"/>
      <c r="IC292" s="12"/>
      <c r="ID292" s="12"/>
      <c r="IE292" s="12"/>
      <c r="IF292" s="12"/>
      <c r="IG292" s="12"/>
      <c r="IH292" s="12"/>
      <c r="II292" s="12"/>
      <c r="IJ292" s="12"/>
      <c r="IK292" s="12"/>
      <c r="IL292" s="12"/>
      <c r="IM292" s="12"/>
      <c r="IN292" s="12"/>
      <c r="IO292" s="12"/>
      <c r="IP292" s="12"/>
      <c r="IQ292" s="12"/>
      <c r="IR292" s="12"/>
      <c r="IS292" s="12"/>
      <c r="IT292" s="12"/>
      <c r="IU292" s="12"/>
      <c r="IV292" s="12"/>
      <c r="IW292" s="12"/>
      <c r="IX292" s="12"/>
      <c r="IY292" s="12"/>
      <c r="IZ292" s="12"/>
      <c r="JA292" s="12"/>
      <c r="JB292" s="12"/>
      <c r="JC292" s="12"/>
      <c r="JD292" s="12"/>
      <c r="JE292" s="12"/>
      <c r="JF292" s="12"/>
      <c r="JG292" s="12"/>
      <c r="JH292" s="12"/>
      <c r="JI292" s="169"/>
      <c r="JJ292" s="12"/>
      <c r="JK292" s="12"/>
      <c r="JL292" s="12"/>
      <c r="JM292" s="169"/>
      <c r="JN292" s="12"/>
      <c r="JO292" s="169"/>
      <c r="JP292" s="12"/>
      <c r="JQ292" s="169"/>
      <c r="JR292" s="12"/>
      <c r="JS292" s="169"/>
      <c r="JT292" s="12"/>
      <c r="JU292" s="169"/>
      <c r="JV292" s="12"/>
      <c r="JW292" s="12"/>
      <c r="JX292" s="12"/>
      <c r="JY292" s="12"/>
      <c r="JZ292" s="12"/>
      <c r="KA292" s="12"/>
      <c r="KB292" s="12"/>
      <c r="KC292" s="12"/>
      <c r="KD292" s="12"/>
      <c r="KE292" s="12"/>
      <c r="KF292" s="12"/>
      <c r="KG292" s="12"/>
      <c r="KH292" s="12"/>
      <c r="KI292" s="12"/>
      <c r="KJ292" s="12"/>
      <c r="KK292" s="12"/>
      <c r="KL292" s="12"/>
      <c r="KM292" s="12"/>
      <c r="KN292" s="12"/>
      <c r="KO292" s="12"/>
      <c r="KP292" s="12"/>
      <c r="KQ292" s="12"/>
      <c r="KR292" s="12"/>
      <c r="KS292" s="12"/>
      <c r="KT292" s="12"/>
      <c r="KU292" s="12"/>
      <c r="KV292" s="12"/>
      <c r="KW292" s="12"/>
      <c r="KX292" s="12"/>
      <c r="KY292" s="12"/>
      <c r="KZ292" s="12"/>
      <c r="LA292" s="12"/>
      <c r="LB292" s="12"/>
      <c r="LC292" s="12"/>
      <c r="LD292" s="12"/>
      <c r="LE292" s="12"/>
      <c r="LF292" s="12"/>
      <c r="LG292" s="12"/>
      <c r="LH292" s="12"/>
      <c r="LI292" s="12"/>
      <c r="LJ292" s="12"/>
      <c r="LK292" s="12"/>
      <c r="LL292" s="12"/>
      <c r="LM292" s="12"/>
      <c r="LN292" s="12"/>
      <c r="LO292" s="12"/>
      <c r="LP292" s="12"/>
      <c r="LQ292" s="12"/>
      <c r="LR292" s="12"/>
      <c r="LS292" s="12"/>
      <c r="LT292" s="12"/>
      <c r="LU292" s="12"/>
      <c r="LV292" s="12"/>
      <c r="LW292" s="12"/>
      <c r="LX292" s="12"/>
      <c r="LY292" s="12"/>
      <c r="LZ292" s="12"/>
      <c r="MA292" s="12"/>
      <c r="MB292" s="12"/>
      <c r="MC292" s="12"/>
      <c r="MD292" s="12"/>
      <c r="ME292" s="12"/>
      <c r="MF292" s="12"/>
      <c r="MG292" s="12"/>
      <c r="MH292" s="12"/>
      <c r="MI292" s="12"/>
      <c r="MJ292" s="12"/>
      <c r="MK292" s="12"/>
      <c r="ML292" s="12"/>
      <c r="MM292" s="12"/>
      <c r="MN292" s="12"/>
      <c r="MO292" s="12"/>
      <c r="MP292" s="12"/>
      <c r="MQ292" s="12"/>
      <c r="MR292" s="12"/>
      <c r="MS292" s="12"/>
      <c r="MT292" s="12"/>
      <c r="MU292" s="12"/>
      <c r="MV292" s="12"/>
      <c r="MW292" s="12"/>
      <c r="MX292" s="12"/>
      <c r="MY292" s="12"/>
      <c r="MZ292" s="12"/>
      <c r="NA292" s="12"/>
      <c r="NB292" s="12"/>
      <c r="NC292" s="12"/>
      <c r="ND292" s="12"/>
      <c r="NE292" s="12"/>
      <c r="NF292" s="12"/>
      <c r="NG292" s="12"/>
      <c r="NH292" s="12"/>
      <c r="NI292" s="12"/>
      <c r="NJ292" s="12"/>
      <c r="NK292" s="12"/>
      <c r="NL292" s="12"/>
      <c r="NM292" s="12"/>
      <c r="NN292" s="12"/>
      <c r="NO292" s="12"/>
      <c r="NP292" s="12"/>
      <c r="NQ292" s="12"/>
      <c r="NR292" s="12"/>
      <c r="NS292" s="12"/>
      <c r="NT292" s="12"/>
      <c r="NU292" s="12"/>
      <c r="NV292" s="12"/>
      <c r="NW292" s="12"/>
      <c r="NX292" s="12"/>
      <c r="NY292" s="12"/>
      <c r="NZ292" s="12"/>
      <c r="OA292" s="12"/>
      <c r="OB292" s="12"/>
      <c r="OC292" s="12"/>
      <c r="OD292" s="12"/>
      <c r="OE292" s="169"/>
      <c r="OF292" s="12"/>
      <c r="OG292" s="12"/>
      <c r="OH292" s="12"/>
      <c r="OI292" s="169"/>
      <c r="OJ292" s="12"/>
      <c r="OK292" s="169"/>
      <c r="OL292" s="12"/>
      <c r="OM292" s="169"/>
      <c r="ON292" s="12"/>
      <c r="OO292" s="169"/>
      <c r="OP292" s="12"/>
      <c r="OQ292" s="169"/>
      <c r="OR292" s="12"/>
      <c r="OS292" s="12"/>
      <c r="OT292" s="12"/>
      <c r="OU292" s="33"/>
      <c r="OV292" s="33"/>
      <c r="OW292" s="33"/>
      <c r="OX292" s="33"/>
      <c r="OY292" s="33"/>
      <c r="OZ292" s="33"/>
      <c r="PA292" s="33"/>
      <c r="PB292" s="33"/>
      <c r="PC292" s="33"/>
      <c r="PD292" s="33"/>
      <c r="PE292" s="33"/>
      <c r="PF292" s="33"/>
      <c r="PG292" s="33"/>
      <c r="PH292" s="33"/>
      <c r="PI292" s="33"/>
      <c r="PJ292" s="33"/>
      <c r="PK292" s="33"/>
      <c r="PL292" s="33"/>
    </row>
    <row r="293" spans="1:428">
      <c r="A293" s="2"/>
      <c r="B293" s="2"/>
      <c r="C293" s="2"/>
      <c r="D293" s="2"/>
      <c r="E293" s="3"/>
      <c r="F293" s="4"/>
      <c r="G293" s="5"/>
      <c r="H293" s="6"/>
      <c r="I293" s="7"/>
      <c r="J293" s="45"/>
      <c r="K293" s="48"/>
      <c r="L293" s="8"/>
      <c r="M293" s="9"/>
      <c r="N293" s="4"/>
      <c r="O293" s="8"/>
      <c r="P293" s="9"/>
      <c r="Q293" s="16"/>
      <c r="R293" s="17"/>
      <c r="S293" s="9"/>
      <c r="T293" s="4"/>
      <c r="U293" s="6"/>
      <c r="V293" s="40"/>
      <c r="W293" s="4"/>
      <c r="X293" s="5"/>
      <c r="Y293" s="6"/>
      <c r="Z293" s="4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6"/>
      <c r="BK293" s="10"/>
      <c r="BL293" s="10"/>
      <c r="BM293" s="11"/>
      <c r="BN293" s="7"/>
      <c r="BO293" s="8"/>
      <c r="BP293" s="9"/>
      <c r="BQ293" s="4"/>
      <c r="BR293" s="8"/>
      <c r="BS293" s="9"/>
      <c r="BT293" s="7"/>
      <c r="BU293" s="9"/>
      <c r="BV293" s="76"/>
      <c r="BW293" s="4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6"/>
      <c r="DH293" s="10"/>
      <c r="DI293" s="11"/>
      <c r="DJ293" s="7"/>
      <c r="DK293" s="8"/>
      <c r="DL293" s="9"/>
      <c r="DM293" s="7"/>
      <c r="DN293" s="8"/>
      <c r="DO293" s="18"/>
      <c r="DP293" s="4"/>
      <c r="DQ293" s="5"/>
      <c r="DR293" s="6"/>
      <c r="DS293" s="4"/>
      <c r="DT293" s="5"/>
      <c r="DU293" s="5"/>
      <c r="DV293" s="5"/>
      <c r="DW293" s="6"/>
      <c r="DX293" s="10"/>
      <c r="DY293" s="13"/>
      <c r="DZ293" s="14"/>
      <c r="EA293" s="15"/>
      <c r="EB293" s="13"/>
      <c r="EC293" s="14"/>
      <c r="ED293" s="15"/>
      <c r="EE293" s="13"/>
      <c r="EF293" s="14"/>
      <c r="EG293" s="15"/>
      <c r="EH293" s="13"/>
      <c r="EI293" s="14"/>
      <c r="EJ293" s="15"/>
      <c r="EK293" s="13"/>
      <c r="EL293" s="14"/>
      <c r="EM293" s="15"/>
      <c r="EN293" s="13"/>
      <c r="EO293" s="14"/>
      <c r="EP293" s="15"/>
      <c r="EQ293" s="13"/>
      <c r="ER293" s="14"/>
      <c r="ES293" s="15"/>
      <c r="ET293" s="13"/>
      <c r="EU293" s="14"/>
      <c r="EV293" s="15"/>
      <c r="EW293" s="13"/>
      <c r="EX293" s="14"/>
      <c r="EY293" s="15"/>
      <c r="EZ293" s="13"/>
      <c r="FA293" s="14"/>
      <c r="FB293" s="15"/>
      <c r="FC293" s="12"/>
      <c r="FD293" s="12"/>
      <c r="FE293" s="12"/>
      <c r="FF293" s="12"/>
      <c r="FG293" s="12"/>
      <c r="FH293" s="12"/>
      <c r="FI293" s="12"/>
      <c r="FJ293" s="12"/>
      <c r="FK293" s="12"/>
      <c r="FL293" s="12"/>
      <c r="FM293" s="12"/>
      <c r="FN293" s="12"/>
      <c r="FO293" s="12"/>
      <c r="FP293" s="12"/>
      <c r="FQ293" s="12"/>
      <c r="FR293" s="12"/>
      <c r="FS293" s="12"/>
      <c r="FT293" s="12"/>
      <c r="FU293" s="12"/>
      <c r="FV293" s="12"/>
      <c r="FW293" s="12"/>
      <c r="FX293" s="12"/>
      <c r="FY293" s="12"/>
      <c r="FZ293" s="12"/>
      <c r="GA293" s="12"/>
      <c r="GB293" s="12"/>
      <c r="GC293" s="12"/>
      <c r="GD293" s="12"/>
      <c r="GE293" s="12"/>
      <c r="GF293" s="12"/>
      <c r="GG293" s="12"/>
      <c r="GH293" s="12"/>
      <c r="GI293" s="12"/>
      <c r="GJ293" s="12"/>
      <c r="GK293" s="12"/>
      <c r="GL293" s="12"/>
      <c r="GM293" s="12"/>
      <c r="GN293" s="12"/>
      <c r="GO293" s="12"/>
      <c r="GP293" s="12"/>
      <c r="GQ293" s="12"/>
      <c r="GR293" s="12"/>
      <c r="GS293" s="12"/>
      <c r="GT293" s="12"/>
      <c r="GU293" s="12"/>
      <c r="GV293" s="12"/>
      <c r="GW293" s="12"/>
      <c r="GX293" s="12"/>
      <c r="GY293" s="12"/>
      <c r="GZ293" s="12"/>
      <c r="HA293" s="12"/>
      <c r="HB293" s="12"/>
      <c r="HC293" s="12"/>
      <c r="HD293" s="12"/>
      <c r="HE293" s="12"/>
      <c r="HF293" s="12"/>
      <c r="HG293" s="12"/>
      <c r="HH293" s="12"/>
      <c r="HI293" s="12"/>
      <c r="HJ293" s="12"/>
      <c r="HK293" s="12"/>
      <c r="HL293" s="12"/>
      <c r="HM293" s="12"/>
      <c r="HN293" s="12"/>
      <c r="HO293" s="12"/>
      <c r="HP293" s="12"/>
      <c r="HQ293" s="12"/>
      <c r="HR293" s="12"/>
      <c r="HS293" s="12"/>
      <c r="HT293" s="12"/>
      <c r="HU293" s="12"/>
      <c r="HV293" s="12"/>
      <c r="HW293" s="12"/>
      <c r="HX293" s="12"/>
      <c r="HY293" s="12"/>
      <c r="HZ293" s="12"/>
      <c r="IA293" s="12"/>
      <c r="IB293" s="12"/>
      <c r="IC293" s="12"/>
      <c r="ID293" s="12"/>
      <c r="IE293" s="12"/>
      <c r="IF293" s="12"/>
      <c r="IG293" s="12"/>
      <c r="IH293" s="12"/>
      <c r="II293" s="12"/>
      <c r="IJ293" s="12"/>
      <c r="IK293" s="12"/>
      <c r="IL293" s="12"/>
      <c r="IM293" s="12"/>
      <c r="IN293" s="12"/>
      <c r="IO293" s="12"/>
      <c r="IP293" s="12"/>
      <c r="IQ293" s="12"/>
      <c r="IR293" s="12"/>
      <c r="IS293" s="12"/>
      <c r="IT293" s="12"/>
      <c r="IU293" s="12"/>
      <c r="IV293" s="12"/>
      <c r="IW293" s="12"/>
      <c r="IX293" s="12"/>
      <c r="IY293" s="12"/>
      <c r="IZ293" s="12"/>
      <c r="JA293" s="12"/>
      <c r="JB293" s="12"/>
      <c r="JC293" s="12"/>
      <c r="JD293" s="12"/>
      <c r="JE293" s="12"/>
      <c r="JF293" s="12"/>
      <c r="JG293" s="12"/>
      <c r="JH293" s="12"/>
      <c r="JI293" s="169"/>
      <c r="JJ293" s="12"/>
      <c r="JK293" s="12"/>
      <c r="JL293" s="12"/>
      <c r="JM293" s="169"/>
      <c r="JN293" s="12"/>
      <c r="JO293" s="169"/>
      <c r="JP293" s="12"/>
      <c r="JQ293" s="169"/>
      <c r="JR293" s="12"/>
      <c r="JS293" s="169"/>
      <c r="JT293" s="12"/>
      <c r="JU293" s="169"/>
      <c r="JV293" s="12"/>
      <c r="JW293" s="12"/>
      <c r="JX293" s="12"/>
      <c r="JY293" s="12"/>
      <c r="JZ293" s="12"/>
      <c r="KA293" s="12"/>
      <c r="KB293" s="12"/>
      <c r="KC293" s="12"/>
      <c r="KD293" s="12"/>
      <c r="KE293" s="12"/>
      <c r="KF293" s="12"/>
      <c r="KG293" s="12"/>
      <c r="KH293" s="12"/>
      <c r="KI293" s="12"/>
      <c r="KJ293" s="12"/>
      <c r="KK293" s="12"/>
      <c r="KL293" s="12"/>
      <c r="KM293" s="12"/>
      <c r="KN293" s="12"/>
      <c r="KO293" s="12"/>
      <c r="KP293" s="12"/>
      <c r="KQ293" s="12"/>
      <c r="KR293" s="12"/>
      <c r="KS293" s="12"/>
      <c r="KT293" s="12"/>
      <c r="KU293" s="12"/>
      <c r="KV293" s="12"/>
      <c r="KW293" s="12"/>
      <c r="KX293" s="12"/>
      <c r="KY293" s="12"/>
      <c r="KZ293" s="12"/>
      <c r="LA293" s="12"/>
      <c r="LB293" s="12"/>
      <c r="LC293" s="12"/>
      <c r="LD293" s="12"/>
      <c r="LE293" s="12"/>
      <c r="LF293" s="12"/>
      <c r="LG293" s="12"/>
      <c r="LH293" s="12"/>
      <c r="LI293" s="12"/>
      <c r="LJ293" s="12"/>
      <c r="LK293" s="12"/>
      <c r="LL293" s="12"/>
      <c r="LM293" s="12"/>
      <c r="LN293" s="12"/>
      <c r="LO293" s="12"/>
      <c r="LP293" s="12"/>
      <c r="LQ293" s="12"/>
      <c r="LR293" s="12"/>
      <c r="LS293" s="12"/>
      <c r="LT293" s="12"/>
      <c r="LU293" s="12"/>
      <c r="LV293" s="12"/>
      <c r="LW293" s="12"/>
      <c r="LX293" s="12"/>
      <c r="LY293" s="12"/>
      <c r="LZ293" s="12"/>
      <c r="MA293" s="12"/>
      <c r="MB293" s="12"/>
      <c r="MC293" s="12"/>
      <c r="MD293" s="12"/>
      <c r="ME293" s="12"/>
      <c r="MF293" s="12"/>
      <c r="MG293" s="12"/>
      <c r="MH293" s="12"/>
      <c r="MI293" s="12"/>
      <c r="MJ293" s="12"/>
      <c r="MK293" s="12"/>
      <c r="ML293" s="12"/>
      <c r="MM293" s="12"/>
      <c r="MN293" s="12"/>
      <c r="MO293" s="12"/>
      <c r="MP293" s="12"/>
      <c r="MQ293" s="12"/>
      <c r="MR293" s="12"/>
      <c r="MS293" s="12"/>
      <c r="MT293" s="12"/>
      <c r="MU293" s="12"/>
      <c r="MV293" s="12"/>
      <c r="MW293" s="12"/>
      <c r="MX293" s="12"/>
      <c r="MY293" s="12"/>
      <c r="MZ293" s="12"/>
      <c r="NA293" s="12"/>
      <c r="NB293" s="12"/>
      <c r="NC293" s="12"/>
      <c r="ND293" s="12"/>
      <c r="NE293" s="12"/>
      <c r="NF293" s="12"/>
      <c r="NG293" s="12"/>
      <c r="NH293" s="12"/>
      <c r="NI293" s="12"/>
      <c r="NJ293" s="12"/>
      <c r="NK293" s="12"/>
      <c r="NL293" s="12"/>
      <c r="NM293" s="12"/>
      <c r="NN293" s="12"/>
      <c r="NO293" s="12"/>
      <c r="NP293" s="12"/>
      <c r="NQ293" s="12"/>
      <c r="NR293" s="12"/>
      <c r="NS293" s="12"/>
      <c r="NT293" s="12"/>
      <c r="NU293" s="12"/>
      <c r="NV293" s="12"/>
      <c r="NW293" s="12"/>
      <c r="NX293" s="12"/>
      <c r="NY293" s="12"/>
      <c r="NZ293" s="12"/>
      <c r="OA293" s="12"/>
      <c r="OB293" s="12"/>
      <c r="OC293" s="12"/>
      <c r="OD293" s="12"/>
      <c r="OE293" s="169"/>
      <c r="OF293" s="12"/>
      <c r="OG293" s="12"/>
      <c r="OH293" s="12"/>
      <c r="OI293" s="169"/>
      <c r="OJ293" s="12"/>
      <c r="OK293" s="169"/>
      <c r="OL293" s="12"/>
      <c r="OM293" s="169"/>
      <c r="ON293" s="12"/>
      <c r="OO293" s="169"/>
      <c r="OP293" s="12"/>
      <c r="OQ293" s="169"/>
      <c r="OR293" s="12"/>
      <c r="OS293" s="12"/>
      <c r="OT293" s="12"/>
      <c r="OU293" s="33"/>
      <c r="OV293" s="33"/>
      <c r="OW293" s="33"/>
      <c r="OX293" s="33"/>
      <c r="OY293" s="33"/>
      <c r="OZ293" s="33"/>
      <c r="PA293" s="33"/>
      <c r="PB293" s="33"/>
      <c r="PC293" s="33"/>
      <c r="PD293" s="33"/>
      <c r="PE293" s="33"/>
      <c r="PF293" s="33"/>
      <c r="PG293" s="33"/>
      <c r="PH293" s="33"/>
      <c r="PI293" s="33"/>
      <c r="PJ293" s="33"/>
      <c r="PK293" s="33"/>
      <c r="PL293" s="33"/>
    </row>
    <row r="294" spans="1:428">
      <c r="A294" s="2"/>
      <c r="B294" s="2"/>
      <c r="C294" s="2"/>
      <c r="D294" s="2"/>
      <c r="E294" s="3"/>
      <c r="F294" s="4"/>
      <c r="G294" s="5"/>
      <c r="H294" s="6"/>
      <c r="I294" s="7"/>
      <c r="J294" s="45"/>
      <c r="K294" s="48"/>
      <c r="L294" s="8"/>
      <c r="M294" s="9"/>
      <c r="N294" s="4"/>
      <c r="O294" s="8"/>
      <c r="P294" s="9"/>
      <c r="Q294" s="16"/>
      <c r="R294" s="17"/>
      <c r="S294" s="9"/>
      <c r="T294" s="4"/>
      <c r="U294" s="6"/>
      <c r="V294" s="40"/>
      <c r="W294" s="4"/>
      <c r="X294" s="5"/>
      <c r="Y294" s="6"/>
      <c r="Z294" s="4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6"/>
      <c r="BK294" s="10"/>
      <c r="BL294" s="10"/>
      <c r="BM294" s="11"/>
      <c r="BN294" s="7"/>
      <c r="BO294" s="8"/>
      <c r="BP294" s="9"/>
      <c r="BQ294" s="4"/>
      <c r="BR294" s="8"/>
      <c r="BS294" s="9"/>
      <c r="BT294" s="7"/>
      <c r="BU294" s="9"/>
      <c r="BV294" s="76"/>
      <c r="BW294" s="4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6"/>
      <c r="DH294" s="10"/>
      <c r="DI294" s="11"/>
      <c r="DJ294" s="7"/>
      <c r="DK294" s="8"/>
      <c r="DL294" s="9"/>
      <c r="DM294" s="7"/>
      <c r="DN294" s="8"/>
      <c r="DO294" s="18"/>
      <c r="DP294" s="4"/>
      <c r="DQ294" s="5"/>
      <c r="DR294" s="6"/>
      <c r="DS294" s="4"/>
      <c r="DT294" s="5"/>
      <c r="DU294" s="5"/>
      <c r="DV294" s="5"/>
      <c r="DW294" s="6"/>
      <c r="DX294" s="10"/>
      <c r="DY294" s="13"/>
      <c r="DZ294" s="14"/>
      <c r="EA294" s="15"/>
      <c r="EB294" s="13"/>
      <c r="EC294" s="14"/>
      <c r="ED294" s="15"/>
      <c r="EE294" s="13"/>
      <c r="EF294" s="14"/>
      <c r="EG294" s="15"/>
      <c r="EH294" s="13"/>
      <c r="EI294" s="14"/>
      <c r="EJ294" s="15"/>
      <c r="EK294" s="13"/>
      <c r="EL294" s="14"/>
      <c r="EM294" s="15"/>
      <c r="EN294" s="13"/>
      <c r="EO294" s="14"/>
      <c r="EP294" s="15"/>
      <c r="EQ294" s="13"/>
      <c r="ER294" s="14"/>
      <c r="ES294" s="15"/>
      <c r="ET294" s="13"/>
      <c r="EU294" s="14"/>
      <c r="EV294" s="15"/>
      <c r="EW294" s="13"/>
      <c r="EX294" s="14"/>
      <c r="EY294" s="15"/>
      <c r="EZ294" s="13"/>
      <c r="FA294" s="14"/>
      <c r="FB294" s="15"/>
      <c r="FC294" s="12"/>
      <c r="FD294" s="12"/>
      <c r="FE294" s="12"/>
      <c r="FF294" s="12"/>
      <c r="FG294" s="12"/>
      <c r="FH294" s="12"/>
      <c r="FI294" s="12"/>
      <c r="FJ294" s="12"/>
      <c r="FK294" s="12"/>
      <c r="FL294" s="12"/>
      <c r="FM294" s="12"/>
      <c r="FN294" s="12"/>
      <c r="FO294" s="12"/>
      <c r="FP294" s="12"/>
      <c r="FQ294" s="12"/>
      <c r="FR294" s="12"/>
      <c r="FS294" s="12"/>
      <c r="FT294" s="12"/>
      <c r="FU294" s="12"/>
      <c r="FV294" s="12"/>
      <c r="FW294" s="12"/>
      <c r="FX294" s="12"/>
      <c r="FY294" s="12"/>
      <c r="FZ294" s="12"/>
      <c r="GA294" s="12"/>
      <c r="GB294" s="12"/>
      <c r="GC294" s="12"/>
      <c r="GD294" s="12"/>
      <c r="GE294" s="12"/>
      <c r="GF294" s="12"/>
      <c r="GG294" s="12"/>
      <c r="GH294" s="12"/>
      <c r="GI294" s="12"/>
      <c r="GJ294" s="12"/>
      <c r="GK294" s="12"/>
      <c r="GL294" s="12"/>
      <c r="GM294" s="12"/>
      <c r="GN294" s="12"/>
      <c r="GO294" s="12"/>
      <c r="GP294" s="12"/>
      <c r="GQ294" s="12"/>
      <c r="GR294" s="12"/>
      <c r="GS294" s="12"/>
      <c r="GT294" s="12"/>
      <c r="GU294" s="12"/>
      <c r="GV294" s="12"/>
      <c r="GW294" s="12"/>
      <c r="GX294" s="12"/>
      <c r="GY294" s="12"/>
      <c r="GZ294" s="12"/>
      <c r="HA294" s="12"/>
      <c r="HB294" s="12"/>
      <c r="HC294" s="12"/>
      <c r="HD294" s="12"/>
      <c r="HE294" s="12"/>
      <c r="HF294" s="12"/>
      <c r="HG294" s="12"/>
      <c r="HH294" s="12"/>
      <c r="HI294" s="12"/>
      <c r="HJ294" s="12"/>
      <c r="HK294" s="12"/>
      <c r="HL294" s="12"/>
      <c r="HM294" s="12"/>
      <c r="HN294" s="12"/>
      <c r="HO294" s="12"/>
      <c r="HP294" s="12"/>
      <c r="HQ294" s="12"/>
      <c r="HR294" s="12"/>
      <c r="HS294" s="12"/>
      <c r="HT294" s="12"/>
      <c r="HU294" s="12"/>
      <c r="HV294" s="12"/>
      <c r="HW294" s="12"/>
      <c r="HX294" s="12"/>
      <c r="HY294" s="12"/>
      <c r="HZ294" s="12"/>
      <c r="IA294" s="12"/>
      <c r="IB294" s="12"/>
      <c r="IC294" s="12"/>
      <c r="ID294" s="12"/>
      <c r="IE294" s="12"/>
      <c r="IF294" s="12"/>
      <c r="IG294" s="12"/>
      <c r="IH294" s="12"/>
      <c r="II294" s="12"/>
      <c r="IJ294" s="12"/>
      <c r="IK294" s="12"/>
      <c r="IL294" s="12"/>
      <c r="IM294" s="12"/>
      <c r="IN294" s="12"/>
      <c r="IO294" s="12"/>
      <c r="IP294" s="12"/>
      <c r="IQ294" s="12"/>
      <c r="IR294" s="12"/>
      <c r="IS294" s="12"/>
      <c r="IT294" s="12"/>
      <c r="IU294" s="12"/>
      <c r="IV294" s="12"/>
      <c r="IW294" s="12"/>
      <c r="IX294" s="12"/>
      <c r="IY294" s="12"/>
      <c r="IZ294" s="12"/>
      <c r="JA294" s="12"/>
      <c r="JB294" s="12"/>
      <c r="JC294" s="12"/>
      <c r="JD294" s="12"/>
      <c r="JE294" s="12"/>
      <c r="JF294" s="12"/>
      <c r="JG294" s="12"/>
      <c r="JH294" s="12"/>
      <c r="JI294" s="169"/>
      <c r="JJ294" s="12"/>
      <c r="JK294" s="12"/>
      <c r="JL294" s="12"/>
      <c r="JM294" s="169"/>
      <c r="JN294" s="12"/>
      <c r="JO294" s="169"/>
      <c r="JP294" s="12"/>
      <c r="JQ294" s="169"/>
      <c r="JR294" s="12"/>
      <c r="JS294" s="169"/>
      <c r="JT294" s="12"/>
      <c r="JU294" s="169"/>
      <c r="JV294" s="12"/>
      <c r="JW294" s="12"/>
      <c r="JX294" s="12"/>
      <c r="JY294" s="12"/>
      <c r="JZ294" s="12"/>
      <c r="KA294" s="12"/>
      <c r="KB294" s="12"/>
      <c r="KC294" s="12"/>
      <c r="KD294" s="12"/>
      <c r="KE294" s="12"/>
      <c r="KF294" s="12"/>
      <c r="KG294" s="12"/>
      <c r="KH294" s="12"/>
      <c r="KI294" s="12"/>
      <c r="KJ294" s="12"/>
      <c r="KK294" s="12"/>
      <c r="KL294" s="12"/>
      <c r="KM294" s="12"/>
      <c r="KN294" s="12"/>
      <c r="KO294" s="12"/>
      <c r="KP294" s="12"/>
      <c r="KQ294" s="12"/>
      <c r="KR294" s="12"/>
      <c r="KS294" s="12"/>
      <c r="KT294" s="12"/>
      <c r="KU294" s="12"/>
      <c r="KV294" s="12"/>
      <c r="KW294" s="12"/>
      <c r="KX294" s="12"/>
      <c r="KY294" s="12"/>
      <c r="KZ294" s="12"/>
      <c r="LA294" s="12"/>
      <c r="LB294" s="12"/>
      <c r="LC294" s="12"/>
      <c r="LD294" s="12"/>
      <c r="LE294" s="12"/>
      <c r="LF294" s="12"/>
      <c r="LG294" s="12"/>
      <c r="LH294" s="12"/>
      <c r="LI294" s="12"/>
      <c r="LJ294" s="12"/>
      <c r="LK294" s="12"/>
      <c r="LL294" s="12"/>
      <c r="LM294" s="12"/>
      <c r="LN294" s="12"/>
      <c r="LO294" s="12"/>
      <c r="LP294" s="12"/>
      <c r="LQ294" s="12"/>
      <c r="LR294" s="12"/>
      <c r="LS294" s="12"/>
      <c r="LT294" s="12"/>
      <c r="LU294" s="12"/>
      <c r="LV294" s="12"/>
      <c r="LW294" s="12"/>
      <c r="LX294" s="12"/>
      <c r="LY294" s="12"/>
      <c r="LZ294" s="12"/>
      <c r="MA294" s="12"/>
      <c r="MB294" s="12"/>
      <c r="MC294" s="12"/>
      <c r="MD294" s="12"/>
      <c r="ME294" s="12"/>
      <c r="MF294" s="12"/>
      <c r="MG294" s="12"/>
      <c r="MH294" s="12"/>
      <c r="MI294" s="12"/>
      <c r="MJ294" s="12"/>
      <c r="MK294" s="12"/>
      <c r="ML294" s="12"/>
      <c r="MM294" s="12"/>
      <c r="MN294" s="12"/>
      <c r="MO294" s="12"/>
      <c r="MP294" s="12"/>
      <c r="MQ294" s="12"/>
      <c r="MR294" s="12"/>
      <c r="MS294" s="12"/>
      <c r="MT294" s="12"/>
      <c r="MU294" s="12"/>
      <c r="MV294" s="12"/>
      <c r="MW294" s="12"/>
      <c r="MX294" s="12"/>
      <c r="MY294" s="12"/>
      <c r="MZ294" s="12"/>
      <c r="NA294" s="12"/>
      <c r="NB294" s="12"/>
      <c r="NC294" s="12"/>
      <c r="ND294" s="12"/>
      <c r="NE294" s="12"/>
      <c r="NF294" s="12"/>
      <c r="NG294" s="12"/>
      <c r="NH294" s="12"/>
      <c r="NI294" s="12"/>
      <c r="NJ294" s="12"/>
      <c r="NK294" s="12"/>
      <c r="NL294" s="12"/>
      <c r="NM294" s="12"/>
      <c r="NN294" s="12"/>
      <c r="NO294" s="12"/>
      <c r="NP294" s="12"/>
      <c r="NQ294" s="12"/>
      <c r="NR294" s="12"/>
      <c r="NS294" s="12"/>
      <c r="NT294" s="12"/>
      <c r="NU294" s="12"/>
      <c r="NV294" s="12"/>
      <c r="NW294" s="12"/>
      <c r="NX294" s="12"/>
      <c r="NY294" s="12"/>
      <c r="NZ294" s="12"/>
      <c r="OA294" s="12"/>
      <c r="OB294" s="12"/>
      <c r="OC294" s="12"/>
      <c r="OD294" s="12"/>
      <c r="OE294" s="169"/>
      <c r="OF294" s="12"/>
      <c r="OG294" s="12"/>
      <c r="OH294" s="12"/>
      <c r="OI294" s="169"/>
      <c r="OJ294" s="12"/>
      <c r="OK294" s="169"/>
      <c r="OL294" s="12"/>
      <c r="OM294" s="169"/>
      <c r="ON294" s="12"/>
      <c r="OO294" s="169"/>
      <c r="OP294" s="12"/>
      <c r="OQ294" s="169"/>
      <c r="OR294" s="12"/>
      <c r="OS294" s="12"/>
      <c r="OT294" s="12"/>
      <c r="OU294" s="33"/>
      <c r="OV294" s="33"/>
      <c r="OW294" s="33"/>
      <c r="OX294" s="33"/>
      <c r="OY294" s="33"/>
      <c r="OZ294" s="33"/>
      <c r="PA294" s="33"/>
      <c r="PB294" s="33"/>
      <c r="PC294" s="33"/>
      <c r="PD294" s="33"/>
      <c r="PE294" s="33"/>
      <c r="PF294" s="33"/>
      <c r="PG294" s="33"/>
      <c r="PH294" s="33"/>
      <c r="PI294" s="33"/>
      <c r="PJ294" s="33"/>
      <c r="PK294" s="33"/>
      <c r="PL294" s="33"/>
    </row>
    <row r="295" spans="1:428">
      <c r="A295" s="2"/>
      <c r="B295" s="2"/>
      <c r="C295" s="2"/>
      <c r="D295" s="2"/>
      <c r="E295" s="3"/>
      <c r="F295" s="4"/>
      <c r="G295" s="5"/>
      <c r="H295" s="6"/>
      <c r="I295" s="7"/>
      <c r="J295" s="45"/>
      <c r="K295" s="48"/>
      <c r="L295" s="8"/>
      <c r="M295" s="9"/>
      <c r="N295" s="4"/>
      <c r="O295" s="8"/>
      <c r="P295" s="9"/>
      <c r="Q295" s="16"/>
      <c r="R295" s="17"/>
      <c r="S295" s="9"/>
      <c r="T295" s="4"/>
      <c r="U295" s="6"/>
      <c r="V295" s="40"/>
      <c r="W295" s="4"/>
      <c r="X295" s="5"/>
      <c r="Y295" s="6"/>
      <c r="Z295" s="4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6"/>
      <c r="BK295" s="10"/>
      <c r="BL295" s="10"/>
      <c r="BM295" s="11"/>
      <c r="BN295" s="7"/>
      <c r="BO295" s="8"/>
      <c r="BP295" s="9"/>
      <c r="BQ295" s="4"/>
      <c r="BR295" s="8"/>
      <c r="BS295" s="9"/>
      <c r="BT295" s="7"/>
      <c r="BU295" s="9"/>
      <c r="BV295" s="76"/>
      <c r="BW295" s="4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6"/>
      <c r="DH295" s="10"/>
      <c r="DI295" s="11"/>
      <c r="DJ295" s="7"/>
      <c r="DK295" s="8"/>
      <c r="DL295" s="9"/>
      <c r="DM295" s="7"/>
      <c r="DN295" s="8"/>
      <c r="DO295" s="18"/>
      <c r="DP295" s="4"/>
      <c r="DQ295" s="5"/>
      <c r="DR295" s="6"/>
      <c r="DS295" s="4"/>
      <c r="DT295" s="5"/>
      <c r="DU295" s="5"/>
      <c r="DV295" s="5"/>
      <c r="DW295" s="6"/>
      <c r="DX295" s="10"/>
      <c r="DY295" s="13"/>
      <c r="DZ295" s="14"/>
      <c r="EA295" s="15"/>
      <c r="EB295" s="13"/>
      <c r="EC295" s="14"/>
      <c r="ED295" s="15"/>
      <c r="EE295" s="13"/>
      <c r="EF295" s="14"/>
      <c r="EG295" s="15"/>
      <c r="EH295" s="13"/>
      <c r="EI295" s="14"/>
      <c r="EJ295" s="15"/>
      <c r="EK295" s="13"/>
      <c r="EL295" s="14"/>
      <c r="EM295" s="15"/>
      <c r="EN295" s="13"/>
      <c r="EO295" s="14"/>
      <c r="EP295" s="15"/>
      <c r="EQ295" s="13"/>
      <c r="ER295" s="14"/>
      <c r="ES295" s="15"/>
      <c r="ET295" s="13"/>
      <c r="EU295" s="14"/>
      <c r="EV295" s="15"/>
      <c r="EW295" s="13"/>
      <c r="EX295" s="14"/>
      <c r="EY295" s="15"/>
      <c r="EZ295" s="13"/>
      <c r="FA295" s="14"/>
      <c r="FB295" s="15"/>
      <c r="FC295" s="12"/>
      <c r="FD295" s="12"/>
      <c r="FE295" s="12"/>
      <c r="FF295" s="12"/>
      <c r="FG295" s="12"/>
      <c r="FH295" s="12"/>
      <c r="FI295" s="12"/>
      <c r="FJ295" s="12"/>
      <c r="FK295" s="12"/>
      <c r="FL295" s="12"/>
      <c r="FM295" s="12"/>
      <c r="FN295" s="12"/>
      <c r="FO295" s="12"/>
      <c r="FP295" s="12"/>
      <c r="FQ295" s="12"/>
      <c r="FR295" s="12"/>
      <c r="FS295" s="12"/>
      <c r="FT295" s="12"/>
      <c r="FU295" s="12"/>
      <c r="FV295" s="12"/>
      <c r="FW295" s="12"/>
      <c r="FX295" s="12"/>
      <c r="FY295" s="12"/>
      <c r="FZ295" s="12"/>
      <c r="GA295" s="12"/>
      <c r="GB295" s="12"/>
      <c r="GC295" s="12"/>
      <c r="GD295" s="12"/>
      <c r="GE295" s="12"/>
      <c r="GF295" s="12"/>
      <c r="GG295" s="12"/>
      <c r="GH295" s="12"/>
      <c r="GI295" s="12"/>
      <c r="GJ295" s="12"/>
      <c r="GK295" s="12"/>
      <c r="GL295" s="12"/>
      <c r="GM295" s="12"/>
      <c r="GN295" s="12"/>
      <c r="GO295" s="12"/>
      <c r="GP295" s="12"/>
      <c r="GQ295" s="12"/>
      <c r="GR295" s="12"/>
      <c r="GS295" s="12"/>
      <c r="GT295" s="12"/>
      <c r="GU295" s="12"/>
      <c r="GV295" s="12"/>
      <c r="GW295" s="12"/>
      <c r="GX295" s="12"/>
      <c r="GY295" s="12"/>
      <c r="GZ295" s="12"/>
      <c r="HA295" s="12"/>
      <c r="HB295" s="12"/>
      <c r="HC295" s="12"/>
      <c r="HD295" s="12"/>
      <c r="HE295" s="12"/>
      <c r="HF295" s="12"/>
      <c r="HG295" s="12"/>
      <c r="HH295" s="12"/>
      <c r="HI295" s="12"/>
      <c r="HJ295" s="12"/>
      <c r="HK295" s="12"/>
      <c r="HL295" s="12"/>
      <c r="HM295" s="12"/>
      <c r="HN295" s="12"/>
      <c r="HO295" s="12"/>
      <c r="HP295" s="12"/>
      <c r="HQ295" s="12"/>
      <c r="HR295" s="12"/>
      <c r="HS295" s="12"/>
      <c r="HT295" s="12"/>
      <c r="HU295" s="12"/>
      <c r="HV295" s="12"/>
      <c r="HW295" s="12"/>
      <c r="HX295" s="12"/>
      <c r="HY295" s="12"/>
      <c r="HZ295" s="12"/>
      <c r="IA295" s="12"/>
      <c r="IB295" s="12"/>
      <c r="IC295" s="12"/>
      <c r="ID295" s="12"/>
      <c r="IE295" s="12"/>
      <c r="IF295" s="12"/>
      <c r="IG295" s="12"/>
      <c r="IH295" s="12"/>
      <c r="II295" s="12"/>
      <c r="IJ295" s="12"/>
      <c r="IK295" s="12"/>
      <c r="IL295" s="12"/>
      <c r="IM295" s="12"/>
      <c r="IN295" s="12"/>
      <c r="IO295" s="12"/>
      <c r="IP295" s="12"/>
      <c r="IQ295" s="12"/>
      <c r="IR295" s="12"/>
      <c r="IS295" s="12"/>
      <c r="IT295" s="12"/>
      <c r="IU295" s="12"/>
      <c r="IV295" s="12"/>
      <c r="IW295" s="12"/>
      <c r="IX295" s="12"/>
      <c r="IY295" s="12"/>
      <c r="IZ295" s="12"/>
      <c r="JA295" s="12"/>
      <c r="JB295" s="12"/>
      <c r="JC295" s="12"/>
      <c r="JD295" s="12"/>
      <c r="JE295" s="12"/>
      <c r="JF295" s="12"/>
      <c r="JG295" s="12"/>
      <c r="JH295" s="12"/>
      <c r="JI295" s="169"/>
      <c r="JJ295" s="12"/>
      <c r="JK295" s="12"/>
      <c r="JL295" s="12"/>
      <c r="JM295" s="169"/>
      <c r="JN295" s="12"/>
      <c r="JO295" s="169"/>
      <c r="JP295" s="12"/>
      <c r="JQ295" s="169"/>
      <c r="JR295" s="12"/>
      <c r="JS295" s="169"/>
      <c r="JT295" s="12"/>
      <c r="JU295" s="169"/>
      <c r="JV295" s="12"/>
      <c r="JW295" s="12"/>
      <c r="JX295" s="12"/>
      <c r="JY295" s="12"/>
      <c r="JZ295" s="12"/>
      <c r="KA295" s="12"/>
      <c r="KB295" s="12"/>
      <c r="KC295" s="12"/>
      <c r="KD295" s="12"/>
      <c r="KE295" s="12"/>
      <c r="KF295" s="12"/>
      <c r="KG295" s="12"/>
      <c r="KH295" s="12"/>
      <c r="KI295" s="12"/>
      <c r="KJ295" s="12"/>
      <c r="KK295" s="12"/>
      <c r="KL295" s="12"/>
      <c r="KM295" s="12"/>
      <c r="KN295" s="12"/>
      <c r="KO295" s="12"/>
      <c r="KP295" s="12"/>
      <c r="KQ295" s="12"/>
      <c r="KR295" s="12"/>
      <c r="KS295" s="12"/>
      <c r="KT295" s="12"/>
      <c r="KU295" s="12"/>
      <c r="KV295" s="12"/>
      <c r="KW295" s="12"/>
      <c r="KX295" s="12"/>
      <c r="KY295" s="12"/>
      <c r="KZ295" s="12"/>
      <c r="LA295" s="12"/>
      <c r="LB295" s="12"/>
      <c r="LC295" s="12"/>
      <c r="LD295" s="12"/>
      <c r="LE295" s="12"/>
      <c r="LF295" s="12"/>
      <c r="LG295" s="12"/>
      <c r="LH295" s="12"/>
      <c r="LI295" s="12"/>
      <c r="LJ295" s="12"/>
      <c r="LK295" s="12"/>
      <c r="LL295" s="12"/>
      <c r="LM295" s="12"/>
      <c r="LN295" s="12"/>
      <c r="LO295" s="12"/>
      <c r="LP295" s="12"/>
      <c r="LQ295" s="12"/>
      <c r="LR295" s="12"/>
      <c r="LS295" s="12"/>
      <c r="LT295" s="12"/>
      <c r="LU295" s="12"/>
      <c r="LV295" s="12"/>
      <c r="LW295" s="12"/>
      <c r="LX295" s="12"/>
      <c r="LY295" s="12"/>
      <c r="LZ295" s="12"/>
      <c r="MA295" s="12"/>
      <c r="MB295" s="12"/>
      <c r="MC295" s="12"/>
      <c r="MD295" s="12"/>
      <c r="ME295" s="12"/>
      <c r="MF295" s="12"/>
      <c r="MG295" s="12"/>
      <c r="MH295" s="12"/>
      <c r="MI295" s="12"/>
      <c r="MJ295" s="12"/>
      <c r="MK295" s="12"/>
      <c r="ML295" s="12"/>
      <c r="MM295" s="12"/>
      <c r="MN295" s="12"/>
      <c r="MO295" s="12"/>
      <c r="MP295" s="12"/>
      <c r="MQ295" s="12"/>
      <c r="MR295" s="12"/>
      <c r="MS295" s="12"/>
      <c r="MT295" s="12"/>
      <c r="MU295" s="12"/>
      <c r="MV295" s="12"/>
      <c r="MW295" s="12"/>
      <c r="MX295" s="12"/>
      <c r="MY295" s="12"/>
      <c r="MZ295" s="12"/>
      <c r="NA295" s="12"/>
      <c r="NB295" s="12"/>
      <c r="NC295" s="12"/>
      <c r="ND295" s="12"/>
      <c r="NE295" s="12"/>
      <c r="NF295" s="12"/>
      <c r="NG295" s="12"/>
      <c r="NH295" s="12"/>
      <c r="NI295" s="12"/>
      <c r="NJ295" s="12"/>
      <c r="NK295" s="12"/>
      <c r="NL295" s="12"/>
      <c r="NM295" s="12"/>
      <c r="NN295" s="12"/>
      <c r="NO295" s="12"/>
      <c r="NP295" s="12"/>
      <c r="NQ295" s="12"/>
      <c r="NR295" s="12"/>
      <c r="NS295" s="12"/>
      <c r="NT295" s="12"/>
      <c r="NU295" s="12"/>
      <c r="NV295" s="12"/>
      <c r="NW295" s="12"/>
      <c r="NX295" s="12"/>
      <c r="NY295" s="12"/>
      <c r="NZ295" s="12"/>
      <c r="OA295" s="12"/>
      <c r="OB295" s="12"/>
      <c r="OC295" s="12"/>
      <c r="OD295" s="12"/>
      <c r="OE295" s="169"/>
      <c r="OF295" s="12"/>
      <c r="OG295" s="12"/>
      <c r="OH295" s="12"/>
      <c r="OI295" s="169"/>
      <c r="OJ295" s="12"/>
      <c r="OK295" s="169"/>
      <c r="OL295" s="12"/>
      <c r="OM295" s="169"/>
      <c r="ON295" s="12"/>
      <c r="OO295" s="169"/>
      <c r="OP295" s="12"/>
      <c r="OQ295" s="169"/>
      <c r="OR295" s="12"/>
      <c r="OS295" s="12"/>
      <c r="OT295" s="12"/>
      <c r="OU295" s="33"/>
      <c r="OV295" s="33"/>
      <c r="OW295" s="33"/>
      <c r="OX295" s="33"/>
      <c r="OY295" s="33"/>
      <c r="OZ295" s="33"/>
      <c r="PA295" s="33"/>
      <c r="PB295" s="33"/>
      <c r="PC295" s="33"/>
      <c r="PD295" s="33"/>
      <c r="PE295" s="33"/>
      <c r="PF295" s="33"/>
      <c r="PG295" s="33"/>
      <c r="PH295" s="33"/>
      <c r="PI295" s="33"/>
      <c r="PJ295" s="33"/>
      <c r="PK295" s="33"/>
      <c r="PL295" s="33"/>
    </row>
    <row r="296" spans="1:428">
      <c r="A296" s="2"/>
      <c r="B296" s="2"/>
      <c r="C296" s="2"/>
      <c r="D296" s="2"/>
      <c r="E296" s="3"/>
      <c r="F296" s="4"/>
      <c r="G296" s="5"/>
      <c r="H296" s="6"/>
      <c r="I296" s="7"/>
      <c r="J296" s="45"/>
      <c r="K296" s="48"/>
      <c r="L296" s="8"/>
      <c r="M296" s="9"/>
      <c r="N296" s="4"/>
      <c r="O296" s="8"/>
      <c r="P296" s="9"/>
      <c r="Q296" s="16"/>
      <c r="R296" s="17"/>
      <c r="S296" s="9"/>
      <c r="T296" s="4"/>
      <c r="U296" s="6"/>
      <c r="V296" s="40"/>
      <c r="W296" s="4"/>
      <c r="X296" s="5"/>
      <c r="Y296" s="6"/>
      <c r="Z296" s="4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6"/>
      <c r="BK296" s="10"/>
      <c r="BL296" s="10"/>
      <c r="BM296" s="11"/>
      <c r="BN296" s="7"/>
      <c r="BO296" s="8"/>
      <c r="BP296" s="9"/>
      <c r="BQ296" s="4"/>
      <c r="BR296" s="8"/>
      <c r="BS296" s="9"/>
      <c r="BT296" s="7"/>
      <c r="BU296" s="9"/>
      <c r="BV296" s="76"/>
      <c r="BW296" s="4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6"/>
      <c r="DH296" s="10"/>
      <c r="DI296" s="11"/>
      <c r="DJ296" s="7"/>
      <c r="DK296" s="8"/>
      <c r="DL296" s="9"/>
      <c r="DM296" s="7"/>
      <c r="DN296" s="8"/>
      <c r="DO296" s="18"/>
      <c r="DP296" s="4"/>
      <c r="DQ296" s="5"/>
      <c r="DR296" s="6"/>
      <c r="DS296" s="4"/>
      <c r="DT296" s="5"/>
      <c r="DU296" s="5"/>
      <c r="DV296" s="5"/>
      <c r="DW296" s="6"/>
      <c r="DX296" s="10"/>
      <c r="DY296" s="13"/>
      <c r="DZ296" s="14"/>
      <c r="EA296" s="15"/>
      <c r="EB296" s="13"/>
      <c r="EC296" s="14"/>
      <c r="ED296" s="15"/>
      <c r="EE296" s="13"/>
      <c r="EF296" s="14"/>
      <c r="EG296" s="15"/>
      <c r="EH296" s="13"/>
      <c r="EI296" s="14"/>
      <c r="EJ296" s="15"/>
      <c r="EK296" s="13"/>
      <c r="EL296" s="14"/>
      <c r="EM296" s="15"/>
      <c r="EN296" s="13"/>
      <c r="EO296" s="14"/>
      <c r="EP296" s="15"/>
      <c r="EQ296" s="13"/>
      <c r="ER296" s="14"/>
      <c r="ES296" s="15"/>
      <c r="ET296" s="13"/>
      <c r="EU296" s="14"/>
      <c r="EV296" s="15"/>
      <c r="EW296" s="13"/>
      <c r="EX296" s="14"/>
      <c r="EY296" s="15"/>
      <c r="EZ296" s="13"/>
      <c r="FA296" s="14"/>
      <c r="FB296" s="15"/>
      <c r="FC296" s="12"/>
      <c r="FD296" s="12"/>
      <c r="FE296" s="12"/>
      <c r="FF296" s="12"/>
      <c r="FG296" s="12"/>
      <c r="FH296" s="12"/>
      <c r="FI296" s="12"/>
      <c r="FJ296" s="12"/>
      <c r="FK296" s="12"/>
      <c r="FL296" s="12"/>
      <c r="FM296" s="12"/>
      <c r="FN296" s="12"/>
      <c r="FO296" s="12"/>
      <c r="FP296" s="12"/>
      <c r="FQ296" s="12"/>
      <c r="FR296" s="12"/>
      <c r="FS296" s="12"/>
      <c r="FT296" s="12"/>
      <c r="FU296" s="12"/>
      <c r="FV296" s="12"/>
      <c r="FW296" s="12"/>
      <c r="FX296" s="12"/>
      <c r="FY296" s="12"/>
      <c r="FZ296" s="12"/>
      <c r="GA296" s="12"/>
      <c r="GB296" s="12"/>
      <c r="GC296" s="12"/>
      <c r="GD296" s="12"/>
      <c r="GE296" s="12"/>
      <c r="GF296" s="12"/>
      <c r="GG296" s="12"/>
      <c r="GH296" s="12"/>
      <c r="GI296" s="12"/>
      <c r="GJ296" s="12"/>
      <c r="GK296" s="12"/>
      <c r="GL296" s="12"/>
      <c r="GM296" s="12"/>
      <c r="GN296" s="12"/>
      <c r="GO296" s="12"/>
      <c r="GP296" s="12"/>
      <c r="GQ296" s="12"/>
      <c r="GR296" s="12"/>
      <c r="GS296" s="12"/>
      <c r="GT296" s="12"/>
      <c r="GU296" s="12"/>
      <c r="GV296" s="12"/>
      <c r="GW296" s="12"/>
      <c r="GX296" s="12"/>
      <c r="GY296" s="12"/>
      <c r="GZ296" s="12"/>
      <c r="HA296" s="12"/>
      <c r="HB296" s="12"/>
      <c r="HC296" s="12"/>
      <c r="HD296" s="12"/>
      <c r="HE296" s="12"/>
      <c r="HF296" s="12"/>
      <c r="HG296" s="12"/>
      <c r="HH296" s="12"/>
      <c r="HI296" s="12"/>
      <c r="HJ296" s="12"/>
      <c r="HK296" s="12"/>
      <c r="HL296" s="12"/>
      <c r="HM296" s="12"/>
      <c r="HN296" s="12"/>
      <c r="HO296" s="12"/>
      <c r="HP296" s="12"/>
      <c r="HQ296" s="12"/>
      <c r="HR296" s="12"/>
      <c r="HS296" s="12"/>
      <c r="HT296" s="12"/>
      <c r="HU296" s="12"/>
      <c r="HV296" s="12"/>
      <c r="HW296" s="12"/>
      <c r="HX296" s="12"/>
      <c r="HY296" s="12"/>
      <c r="HZ296" s="12"/>
      <c r="IA296" s="12"/>
      <c r="IB296" s="12"/>
      <c r="IC296" s="12"/>
      <c r="ID296" s="12"/>
      <c r="IE296" s="12"/>
      <c r="IF296" s="12"/>
      <c r="IG296" s="12"/>
      <c r="IH296" s="12"/>
      <c r="II296" s="12"/>
      <c r="IJ296" s="12"/>
      <c r="IK296" s="12"/>
      <c r="IL296" s="12"/>
      <c r="IM296" s="12"/>
      <c r="IN296" s="12"/>
      <c r="IO296" s="12"/>
      <c r="IP296" s="12"/>
      <c r="IQ296" s="12"/>
      <c r="IR296" s="12"/>
      <c r="IS296" s="12"/>
      <c r="IT296" s="12"/>
      <c r="IU296" s="12"/>
      <c r="IV296" s="12"/>
      <c r="IW296" s="12"/>
      <c r="IX296" s="12"/>
      <c r="IY296" s="12"/>
      <c r="IZ296" s="12"/>
      <c r="JA296" s="12"/>
      <c r="JB296" s="12"/>
      <c r="JC296" s="12"/>
      <c r="JD296" s="12"/>
      <c r="JE296" s="12"/>
      <c r="JF296" s="12"/>
      <c r="JG296" s="12"/>
      <c r="JH296" s="12"/>
      <c r="JI296" s="169"/>
      <c r="JJ296" s="12"/>
      <c r="JK296" s="12"/>
      <c r="JL296" s="12"/>
      <c r="JM296" s="169"/>
      <c r="JN296" s="12"/>
      <c r="JO296" s="169"/>
      <c r="JP296" s="12"/>
      <c r="JQ296" s="169"/>
      <c r="JR296" s="12"/>
      <c r="JS296" s="169"/>
      <c r="JT296" s="12"/>
      <c r="JU296" s="169"/>
      <c r="JV296" s="12"/>
      <c r="JW296" s="12"/>
      <c r="JX296" s="12"/>
      <c r="JY296" s="12"/>
      <c r="JZ296" s="12"/>
      <c r="KA296" s="12"/>
      <c r="KB296" s="12"/>
      <c r="KC296" s="12"/>
      <c r="KD296" s="12"/>
      <c r="KE296" s="12"/>
      <c r="KF296" s="12"/>
      <c r="KG296" s="12"/>
      <c r="KH296" s="12"/>
      <c r="KI296" s="12"/>
      <c r="KJ296" s="12"/>
      <c r="KK296" s="12"/>
      <c r="KL296" s="12"/>
      <c r="KM296" s="12"/>
      <c r="KN296" s="12"/>
      <c r="KO296" s="12"/>
      <c r="KP296" s="12"/>
      <c r="KQ296" s="12"/>
      <c r="KR296" s="12"/>
      <c r="KS296" s="12"/>
      <c r="KT296" s="12"/>
      <c r="KU296" s="12"/>
      <c r="KV296" s="12"/>
      <c r="KW296" s="12"/>
      <c r="KX296" s="12"/>
      <c r="KY296" s="12"/>
      <c r="KZ296" s="12"/>
      <c r="LA296" s="12"/>
      <c r="LB296" s="12"/>
      <c r="LC296" s="12"/>
      <c r="LD296" s="12"/>
      <c r="LE296" s="12"/>
      <c r="LF296" s="12"/>
      <c r="LG296" s="12"/>
      <c r="LH296" s="12"/>
      <c r="LI296" s="12"/>
      <c r="LJ296" s="12"/>
      <c r="LK296" s="12"/>
      <c r="LL296" s="12"/>
      <c r="LM296" s="12"/>
      <c r="LN296" s="12"/>
      <c r="LO296" s="12"/>
      <c r="LP296" s="12"/>
      <c r="LQ296" s="12"/>
      <c r="LR296" s="12"/>
      <c r="LS296" s="12"/>
      <c r="LT296" s="12"/>
      <c r="LU296" s="12"/>
      <c r="LV296" s="12"/>
      <c r="LW296" s="12"/>
      <c r="LX296" s="12"/>
      <c r="LY296" s="12"/>
      <c r="LZ296" s="12"/>
      <c r="MA296" s="12"/>
      <c r="MB296" s="12"/>
      <c r="MC296" s="12"/>
      <c r="MD296" s="12"/>
      <c r="ME296" s="12"/>
      <c r="MF296" s="12"/>
      <c r="MG296" s="12"/>
      <c r="MH296" s="12"/>
      <c r="MI296" s="12"/>
      <c r="MJ296" s="12"/>
      <c r="MK296" s="12"/>
      <c r="ML296" s="12"/>
      <c r="MM296" s="12"/>
      <c r="MN296" s="12"/>
      <c r="MO296" s="12"/>
      <c r="MP296" s="12"/>
      <c r="MQ296" s="12"/>
      <c r="MR296" s="12"/>
      <c r="MS296" s="12"/>
      <c r="MT296" s="12"/>
      <c r="MU296" s="12"/>
      <c r="MV296" s="12"/>
      <c r="MW296" s="12"/>
      <c r="MX296" s="12"/>
      <c r="MY296" s="12"/>
      <c r="MZ296" s="12"/>
      <c r="NA296" s="12"/>
      <c r="NB296" s="12"/>
      <c r="NC296" s="12"/>
      <c r="ND296" s="12"/>
      <c r="NE296" s="12"/>
      <c r="NF296" s="12"/>
      <c r="NG296" s="12"/>
      <c r="NH296" s="12"/>
      <c r="NI296" s="12"/>
      <c r="NJ296" s="12"/>
      <c r="NK296" s="12"/>
      <c r="NL296" s="12"/>
      <c r="NM296" s="12"/>
      <c r="NN296" s="12"/>
      <c r="NO296" s="12"/>
      <c r="NP296" s="12"/>
      <c r="NQ296" s="12"/>
      <c r="NR296" s="12"/>
      <c r="NS296" s="12"/>
      <c r="NT296" s="12"/>
      <c r="NU296" s="12"/>
      <c r="NV296" s="12"/>
      <c r="NW296" s="12"/>
      <c r="NX296" s="12"/>
      <c r="NY296" s="12"/>
      <c r="NZ296" s="12"/>
      <c r="OA296" s="12"/>
      <c r="OB296" s="12"/>
      <c r="OC296" s="12"/>
      <c r="OD296" s="12"/>
      <c r="OE296" s="169"/>
      <c r="OF296" s="12"/>
      <c r="OG296" s="12"/>
      <c r="OH296" s="12"/>
      <c r="OI296" s="169"/>
      <c r="OJ296" s="12"/>
      <c r="OK296" s="169"/>
      <c r="OL296" s="12"/>
      <c r="OM296" s="169"/>
      <c r="ON296" s="12"/>
      <c r="OO296" s="169"/>
      <c r="OP296" s="12"/>
      <c r="OQ296" s="169"/>
      <c r="OR296" s="12"/>
      <c r="OS296" s="12"/>
      <c r="OT296" s="12"/>
      <c r="OU296" s="33"/>
      <c r="OV296" s="33"/>
      <c r="OW296" s="33"/>
      <c r="OX296" s="33"/>
      <c r="OY296" s="33"/>
      <c r="OZ296" s="33"/>
      <c r="PA296" s="33"/>
      <c r="PB296" s="33"/>
      <c r="PC296" s="33"/>
      <c r="PD296" s="33"/>
      <c r="PE296" s="33"/>
      <c r="PF296" s="33"/>
      <c r="PG296" s="33"/>
      <c r="PH296" s="33"/>
      <c r="PI296" s="33"/>
      <c r="PJ296" s="33"/>
      <c r="PK296" s="33"/>
      <c r="PL296" s="33"/>
    </row>
    <row r="297" spans="1:428">
      <c r="A297" s="2"/>
      <c r="B297" s="2"/>
      <c r="C297" s="2"/>
      <c r="D297" s="2"/>
      <c r="E297" s="3"/>
      <c r="F297" s="4"/>
      <c r="G297" s="5"/>
      <c r="H297" s="6"/>
      <c r="I297" s="7"/>
      <c r="J297" s="45"/>
      <c r="K297" s="48"/>
      <c r="L297" s="8"/>
      <c r="M297" s="9"/>
      <c r="N297" s="4"/>
      <c r="O297" s="8"/>
      <c r="P297" s="9"/>
      <c r="Q297" s="16"/>
      <c r="R297" s="17"/>
      <c r="S297" s="9"/>
      <c r="T297" s="4"/>
      <c r="U297" s="6"/>
      <c r="V297" s="40"/>
      <c r="W297" s="4"/>
      <c r="X297" s="5"/>
      <c r="Y297" s="6"/>
      <c r="Z297" s="4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6"/>
      <c r="BK297" s="10"/>
      <c r="BL297" s="10"/>
      <c r="BM297" s="11"/>
      <c r="BN297" s="7"/>
      <c r="BO297" s="8"/>
      <c r="BP297" s="9"/>
      <c r="BQ297" s="4"/>
      <c r="BR297" s="8"/>
      <c r="BS297" s="9"/>
      <c r="BT297" s="7"/>
      <c r="BU297" s="9"/>
      <c r="BV297" s="76"/>
      <c r="BW297" s="4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6"/>
      <c r="DH297" s="10"/>
      <c r="DI297" s="11"/>
      <c r="DJ297" s="7"/>
      <c r="DK297" s="8"/>
      <c r="DL297" s="9"/>
      <c r="DM297" s="7"/>
      <c r="DN297" s="8"/>
      <c r="DO297" s="18"/>
      <c r="DP297" s="4"/>
      <c r="DQ297" s="5"/>
      <c r="DR297" s="6"/>
      <c r="DS297" s="4"/>
      <c r="DT297" s="5"/>
      <c r="DU297" s="5"/>
      <c r="DV297" s="5"/>
      <c r="DW297" s="6"/>
      <c r="DX297" s="10"/>
      <c r="DY297" s="13"/>
      <c r="DZ297" s="14"/>
      <c r="EA297" s="15"/>
      <c r="EB297" s="13"/>
      <c r="EC297" s="14"/>
      <c r="ED297" s="15"/>
      <c r="EE297" s="13"/>
      <c r="EF297" s="14"/>
      <c r="EG297" s="15"/>
      <c r="EH297" s="13"/>
      <c r="EI297" s="14"/>
      <c r="EJ297" s="15"/>
      <c r="EK297" s="13"/>
      <c r="EL297" s="14"/>
      <c r="EM297" s="15"/>
      <c r="EN297" s="13"/>
      <c r="EO297" s="14"/>
      <c r="EP297" s="15"/>
      <c r="EQ297" s="13"/>
      <c r="ER297" s="14"/>
      <c r="ES297" s="15"/>
      <c r="ET297" s="13"/>
      <c r="EU297" s="14"/>
      <c r="EV297" s="15"/>
      <c r="EW297" s="13"/>
      <c r="EX297" s="14"/>
      <c r="EY297" s="15"/>
      <c r="EZ297" s="13"/>
      <c r="FA297" s="14"/>
      <c r="FB297" s="15"/>
      <c r="FC297" s="12"/>
      <c r="FD297" s="12"/>
      <c r="FE297" s="12"/>
      <c r="FF297" s="12"/>
      <c r="FG297" s="12"/>
      <c r="FH297" s="12"/>
      <c r="FI297" s="12"/>
      <c r="FJ297" s="12"/>
      <c r="FK297" s="12"/>
      <c r="FL297" s="12"/>
      <c r="FM297" s="12"/>
      <c r="FN297" s="12"/>
      <c r="FO297" s="12"/>
      <c r="FP297" s="12"/>
      <c r="FQ297" s="12"/>
      <c r="FR297" s="12"/>
      <c r="FS297" s="12"/>
      <c r="FT297" s="12"/>
      <c r="FU297" s="12"/>
      <c r="FV297" s="12"/>
      <c r="FW297" s="12"/>
      <c r="FX297" s="12"/>
      <c r="FY297" s="12"/>
      <c r="FZ297" s="12"/>
      <c r="GA297" s="12"/>
      <c r="GB297" s="12"/>
      <c r="GC297" s="12"/>
      <c r="GD297" s="12"/>
      <c r="GE297" s="12"/>
      <c r="GF297" s="12"/>
      <c r="GG297" s="12"/>
      <c r="GH297" s="12"/>
      <c r="GI297" s="12"/>
      <c r="GJ297" s="12"/>
      <c r="GK297" s="12"/>
      <c r="GL297" s="12"/>
      <c r="GM297" s="12"/>
      <c r="GN297" s="12"/>
      <c r="GO297" s="12"/>
      <c r="GP297" s="12"/>
      <c r="GQ297" s="12"/>
      <c r="GR297" s="12"/>
      <c r="GS297" s="12"/>
      <c r="GT297" s="12"/>
      <c r="GU297" s="12"/>
      <c r="GV297" s="12"/>
      <c r="GW297" s="12"/>
      <c r="GX297" s="12"/>
      <c r="GY297" s="12"/>
      <c r="GZ297" s="12"/>
      <c r="HA297" s="12"/>
      <c r="HB297" s="12"/>
      <c r="HC297" s="12"/>
      <c r="HD297" s="12"/>
      <c r="HE297" s="12"/>
      <c r="HF297" s="12"/>
      <c r="HG297" s="12"/>
      <c r="HH297" s="12"/>
      <c r="HI297" s="12"/>
      <c r="HJ297" s="12"/>
      <c r="HK297" s="12"/>
      <c r="HL297" s="12"/>
      <c r="HM297" s="12"/>
      <c r="HN297" s="12"/>
      <c r="HO297" s="12"/>
      <c r="HP297" s="12"/>
      <c r="HQ297" s="12"/>
      <c r="HR297" s="12"/>
      <c r="HS297" s="12"/>
      <c r="HT297" s="12"/>
      <c r="HU297" s="12"/>
      <c r="HV297" s="12"/>
      <c r="HW297" s="12"/>
      <c r="HX297" s="12"/>
      <c r="HY297" s="12"/>
      <c r="HZ297" s="12"/>
      <c r="IA297" s="12"/>
      <c r="IB297" s="12"/>
      <c r="IC297" s="12"/>
      <c r="ID297" s="12"/>
      <c r="IE297" s="12"/>
      <c r="IF297" s="12"/>
      <c r="IG297" s="12"/>
      <c r="IH297" s="12"/>
      <c r="II297" s="12"/>
      <c r="IJ297" s="12"/>
      <c r="IK297" s="12"/>
      <c r="IL297" s="12"/>
      <c r="IM297" s="12"/>
      <c r="IN297" s="12"/>
      <c r="IO297" s="12"/>
      <c r="IP297" s="12"/>
      <c r="IQ297" s="12"/>
      <c r="IR297" s="12"/>
      <c r="IS297" s="12"/>
      <c r="IT297" s="12"/>
      <c r="IU297" s="12"/>
      <c r="IV297" s="12"/>
      <c r="IW297" s="12"/>
      <c r="IX297" s="12"/>
      <c r="IY297" s="12"/>
      <c r="IZ297" s="12"/>
      <c r="JA297" s="12"/>
      <c r="JB297" s="12"/>
      <c r="JC297" s="12"/>
      <c r="JD297" s="12"/>
      <c r="JE297" s="12"/>
      <c r="JF297" s="12"/>
      <c r="JG297" s="12"/>
      <c r="JH297" s="12"/>
      <c r="JI297" s="169"/>
      <c r="JJ297" s="12"/>
      <c r="JK297" s="12"/>
      <c r="JL297" s="12"/>
      <c r="JM297" s="169"/>
      <c r="JN297" s="12"/>
      <c r="JO297" s="169"/>
      <c r="JP297" s="12"/>
      <c r="JQ297" s="169"/>
      <c r="JR297" s="12"/>
      <c r="JS297" s="169"/>
      <c r="JT297" s="12"/>
      <c r="JU297" s="169"/>
      <c r="JV297" s="12"/>
      <c r="JW297" s="12"/>
      <c r="JX297" s="12"/>
      <c r="JY297" s="12"/>
      <c r="JZ297" s="12"/>
      <c r="KA297" s="12"/>
      <c r="KB297" s="12"/>
      <c r="KC297" s="12"/>
      <c r="KD297" s="12"/>
      <c r="KE297" s="12"/>
      <c r="KF297" s="12"/>
      <c r="KG297" s="12"/>
      <c r="KH297" s="12"/>
      <c r="KI297" s="12"/>
      <c r="KJ297" s="12"/>
      <c r="KK297" s="12"/>
      <c r="KL297" s="12"/>
      <c r="KM297" s="12"/>
      <c r="KN297" s="12"/>
      <c r="KO297" s="12"/>
      <c r="KP297" s="12"/>
      <c r="KQ297" s="12"/>
      <c r="KR297" s="12"/>
      <c r="KS297" s="12"/>
      <c r="KT297" s="12"/>
      <c r="KU297" s="12"/>
      <c r="KV297" s="12"/>
      <c r="KW297" s="12"/>
      <c r="KX297" s="12"/>
      <c r="KY297" s="12"/>
      <c r="KZ297" s="12"/>
      <c r="LA297" s="12"/>
      <c r="LB297" s="12"/>
      <c r="LC297" s="12"/>
      <c r="LD297" s="12"/>
      <c r="LE297" s="12"/>
      <c r="LF297" s="12"/>
      <c r="LG297" s="12"/>
      <c r="LH297" s="12"/>
      <c r="LI297" s="12"/>
      <c r="LJ297" s="12"/>
      <c r="LK297" s="12"/>
      <c r="LL297" s="12"/>
      <c r="LM297" s="12"/>
      <c r="LN297" s="12"/>
      <c r="LO297" s="12"/>
      <c r="LP297" s="12"/>
      <c r="LQ297" s="12"/>
      <c r="LR297" s="12"/>
      <c r="LS297" s="12"/>
      <c r="LT297" s="12"/>
      <c r="LU297" s="12"/>
      <c r="LV297" s="12"/>
      <c r="LW297" s="12"/>
      <c r="LX297" s="12"/>
      <c r="LY297" s="12"/>
      <c r="LZ297" s="12"/>
      <c r="MA297" s="12"/>
      <c r="MB297" s="12"/>
      <c r="MC297" s="12"/>
      <c r="MD297" s="12"/>
      <c r="ME297" s="12"/>
      <c r="MF297" s="12"/>
      <c r="MG297" s="12"/>
      <c r="MH297" s="12"/>
      <c r="MI297" s="12"/>
      <c r="MJ297" s="12"/>
      <c r="MK297" s="12"/>
      <c r="ML297" s="12"/>
      <c r="MM297" s="12"/>
      <c r="MN297" s="12"/>
      <c r="MO297" s="12"/>
      <c r="MP297" s="12"/>
      <c r="MQ297" s="12"/>
      <c r="MR297" s="12"/>
      <c r="MS297" s="12"/>
      <c r="MT297" s="12"/>
      <c r="MU297" s="12"/>
      <c r="MV297" s="12"/>
      <c r="MW297" s="12"/>
      <c r="MX297" s="12"/>
      <c r="MY297" s="12"/>
      <c r="MZ297" s="12"/>
      <c r="NA297" s="12"/>
      <c r="NB297" s="12"/>
      <c r="NC297" s="12"/>
      <c r="ND297" s="12"/>
      <c r="NE297" s="12"/>
      <c r="NF297" s="12"/>
      <c r="NG297" s="12"/>
      <c r="NH297" s="12"/>
      <c r="NI297" s="12"/>
      <c r="NJ297" s="12"/>
      <c r="NK297" s="12"/>
      <c r="NL297" s="12"/>
      <c r="NM297" s="12"/>
      <c r="NN297" s="12"/>
      <c r="NO297" s="12"/>
      <c r="NP297" s="12"/>
      <c r="NQ297" s="12"/>
      <c r="NR297" s="12"/>
      <c r="NS297" s="12"/>
      <c r="NT297" s="12"/>
      <c r="NU297" s="12"/>
      <c r="NV297" s="12"/>
      <c r="NW297" s="12"/>
      <c r="NX297" s="12"/>
      <c r="NY297" s="12"/>
      <c r="NZ297" s="12"/>
      <c r="OA297" s="12"/>
      <c r="OB297" s="12"/>
      <c r="OC297" s="12"/>
      <c r="OD297" s="12"/>
      <c r="OE297" s="169"/>
      <c r="OF297" s="12"/>
      <c r="OG297" s="12"/>
      <c r="OH297" s="12"/>
      <c r="OI297" s="169"/>
      <c r="OJ297" s="12"/>
      <c r="OK297" s="169"/>
      <c r="OL297" s="12"/>
      <c r="OM297" s="169"/>
      <c r="ON297" s="12"/>
      <c r="OO297" s="169"/>
      <c r="OP297" s="12"/>
      <c r="OQ297" s="169"/>
      <c r="OR297" s="12"/>
      <c r="OS297" s="12"/>
      <c r="OT297" s="12"/>
      <c r="OU297" s="33"/>
      <c r="OV297" s="33"/>
      <c r="OW297" s="33"/>
      <c r="OX297" s="33"/>
      <c r="OY297" s="33"/>
      <c r="OZ297" s="33"/>
      <c r="PA297" s="33"/>
      <c r="PB297" s="33"/>
      <c r="PC297" s="33"/>
      <c r="PD297" s="33"/>
      <c r="PE297" s="33"/>
      <c r="PF297" s="33"/>
      <c r="PG297" s="33"/>
      <c r="PH297" s="33"/>
      <c r="PI297" s="33"/>
      <c r="PJ297" s="33"/>
      <c r="PK297" s="33"/>
      <c r="PL297" s="33"/>
    </row>
    <row r="298" spans="1:428">
      <c r="A298" s="2"/>
      <c r="B298" s="2"/>
      <c r="C298" s="2"/>
      <c r="D298" s="2"/>
      <c r="E298" s="3"/>
      <c r="F298" s="4"/>
      <c r="G298" s="5"/>
      <c r="H298" s="6"/>
      <c r="I298" s="7"/>
      <c r="J298" s="45"/>
      <c r="K298" s="48"/>
      <c r="L298" s="8"/>
      <c r="M298" s="9"/>
      <c r="N298" s="4"/>
      <c r="O298" s="8"/>
      <c r="P298" s="9"/>
      <c r="Q298" s="16"/>
      <c r="R298" s="17"/>
      <c r="S298" s="9"/>
      <c r="T298" s="4"/>
      <c r="U298" s="6"/>
      <c r="V298" s="40"/>
      <c r="W298" s="4"/>
      <c r="X298" s="5"/>
      <c r="Y298" s="6"/>
      <c r="Z298" s="4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6"/>
      <c r="BK298" s="10"/>
      <c r="BL298" s="10"/>
      <c r="BM298" s="11"/>
      <c r="BN298" s="7"/>
      <c r="BO298" s="8"/>
      <c r="BP298" s="9"/>
      <c r="BQ298" s="4"/>
      <c r="BR298" s="8"/>
      <c r="BS298" s="9"/>
      <c r="BT298" s="7"/>
      <c r="BU298" s="9"/>
      <c r="BV298" s="76"/>
      <c r="BW298" s="4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6"/>
      <c r="DH298" s="10"/>
      <c r="DI298" s="11"/>
      <c r="DJ298" s="7"/>
      <c r="DK298" s="8"/>
      <c r="DL298" s="9"/>
      <c r="DM298" s="7"/>
      <c r="DN298" s="8"/>
      <c r="DO298" s="18"/>
      <c r="DP298" s="4"/>
      <c r="DQ298" s="5"/>
      <c r="DR298" s="6"/>
      <c r="DS298" s="4"/>
      <c r="DT298" s="5"/>
      <c r="DU298" s="5"/>
      <c r="DV298" s="5"/>
      <c r="DW298" s="6"/>
      <c r="DX298" s="10"/>
      <c r="DY298" s="13"/>
      <c r="DZ298" s="14"/>
      <c r="EA298" s="15"/>
      <c r="EB298" s="13"/>
      <c r="EC298" s="14"/>
      <c r="ED298" s="15"/>
      <c r="EE298" s="13"/>
      <c r="EF298" s="14"/>
      <c r="EG298" s="15"/>
      <c r="EH298" s="13"/>
      <c r="EI298" s="14"/>
      <c r="EJ298" s="15"/>
      <c r="EK298" s="13"/>
      <c r="EL298" s="14"/>
      <c r="EM298" s="15"/>
      <c r="EN298" s="13"/>
      <c r="EO298" s="14"/>
      <c r="EP298" s="15"/>
      <c r="EQ298" s="13"/>
      <c r="ER298" s="14"/>
      <c r="ES298" s="15"/>
      <c r="ET298" s="13"/>
      <c r="EU298" s="14"/>
      <c r="EV298" s="15"/>
      <c r="EW298" s="13"/>
      <c r="EX298" s="14"/>
      <c r="EY298" s="15"/>
      <c r="EZ298" s="13"/>
      <c r="FA298" s="14"/>
      <c r="FB298" s="15"/>
      <c r="FC298" s="12"/>
      <c r="FD298" s="12"/>
      <c r="FE298" s="12"/>
      <c r="FF298" s="12"/>
      <c r="FG298" s="12"/>
      <c r="FH298" s="12"/>
      <c r="FI298" s="12"/>
      <c r="FJ298" s="12"/>
      <c r="FK298" s="12"/>
      <c r="FL298" s="12"/>
      <c r="FM298" s="12"/>
      <c r="FN298" s="12"/>
      <c r="FO298" s="12"/>
      <c r="FP298" s="12"/>
      <c r="FQ298" s="12"/>
      <c r="FR298" s="12"/>
      <c r="FS298" s="12"/>
      <c r="FT298" s="12"/>
      <c r="FU298" s="12"/>
      <c r="FV298" s="12"/>
      <c r="FW298" s="12"/>
      <c r="FX298" s="12"/>
      <c r="FY298" s="12"/>
      <c r="FZ298" s="12"/>
      <c r="GA298" s="12"/>
      <c r="GB298" s="12"/>
      <c r="GC298" s="12"/>
      <c r="GD298" s="12"/>
      <c r="GE298" s="12"/>
      <c r="GF298" s="12"/>
      <c r="GG298" s="12"/>
      <c r="GH298" s="12"/>
      <c r="GI298" s="12"/>
      <c r="GJ298" s="12"/>
      <c r="GK298" s="12"/>
      <c r="GL298" s="12"/>
      <c r="GM298" s="12"/>
      <c r="GN298" s="12"/>
      <c r="GO298" s="12"/>
      <c r="GP298" s="12"/>
      <c r="GQ298" s="12"/>
      <c r="GR298" s="12"/>
      <c r="GS298" s="12"/>
      <c r="GT298" s="12"/>
      <c r="GU298" s="12"/>
      <c r="GV298" s="12"/>
      <c r="GW298" s="12"/>
      <c r="GX298" s="12"/>
      <c r="GY298" s="12"/>
      <c r="GZ298" s="12"/>
      <c r="HA298" s="12"/>
      <c r="HB298" s="12"/>
      <c r="HC298" s="12"/>
      <c r="HD298" s="12"/>
      <c r="HE298" s="12"/>
      <c r="HF298" s="12"/>
      <c r="HG298" s="12"/>
      <c r="HH298" s="12"/>
      <c r="HI298" s="12"/>
      <c r="HJ298" s="12"/>
      <c r="HK298" s="12"/>
      <c r="HL298" s="12"/>
      <c r="HM298" s="12"/>
      <c r="HN298" s="12"/>
      <c r="HO298" s="12"/>
      <c r="HP298" s="12"/>
      <c r="HQ298" s="12"/>
      <c r="HR298" s="12"/>
      <c r="HS298" s="12"/>
      <c r="HT298" s="12"/>
      <c r="HU298" s="12"/>
      <c r="HV298" s="12"/>
      <c r="HW298" s="12"/>
      <c r="HX298" s="12"/>
      <c r="HY298" s="12"/>
      <c r="HZ298" s="12"/>
      <c r="IA298" s="12"/>
      <c r="IB298" s="12"/>
      <c r="IC298" s="12"/>
      <c r="ID298" s="12"/>
      <c r="IE298" s="12"/>
      <c r="IF298" s="12"/>
      <c r="IG298" s="12"/>
      <c r="IH298" s="12"/>
      <c r="II298" s="12"/>
      <c r="IJ298" s="12"/>
      <c r="IK298" s="12"/>
      <c r="IL298" s="12"/>
      <c r="IM298" s="12"/>
      <c r="IN298" s="12"/>
      <c r="IO298" s="12"/>
      <c r="IP298" s="12"/>
      <c r="IQ298" s="12"/>
      <c r="IR298" s="12"/>
      <c r="IS298" s="12"/>
      <c r="IT298" s="12"/>
      <c r="IU298" s="12"/>
      <c r="IV298" s="12"/>
      <c r="IW298" s="12"/>
      <c r="IX298" s="12"/>
      <c r="IY298" s="12"/>
      <c r="IZ298" s="12"/>
      <c r="JA298" s="12"/>
      <c r="JB298" s="12"/>
      <c r="JC298" s="12"/>
      <c r="JD298" s="12"/>
      <c r="JE298" s="12"/>
      <c r="JF298" s="12"/>
      <c r="JG298" s="12"/>
      <c r="JH298" s="12"/>
      <c r="JI298" s="169"/>
      <c r="JJ298" s="12"/>
      <c r="JK298" s="12"/>
      <c r="JL298" s="12"/>
      <c r="JM298" s="169"/>
      <c r="JN298" s="12"/>
      <c r="JO298" s="169"/>
      <c r="JP298" s="12"/>
      <c r="JQ298" s="169"/>
      <c r="JR298" s="12"/>
      <c r="JS298" s="169"/>
      <c r="JT298" s="12"/>
      <c r="JU298" s="169"/>
      <c r="JV298" s="12"/>
      <c r="JW298" s="12"/>
      <c r="JX298" s="12"/>
      <c r="JY298" s="12"/>
      <c r="JZ298" s="12"/>
      <c r="KA298" s="12"/>
      <c r="KB298" s="12"/>
      <c r="KC298" s="12"/>
      <c r="KD298" s="12"/>
      <c r="KE298" s="12"/>
      <c r="KF298" s="12"/>
      <c r="KG298" s="12"/>
      <c r="KH298" s="12"/>
      <c r="KI298" s="12"/>
      <c r="KJ298" s="12"/>
      <c r="KK298" s="12"/>
      <c r="KL298" s="12"/>
      <c r="KM298" s="12"/>
      <c r="KN298" s="12"/>
      <c r="KO298" s="12"/>
      <c r="KP298" s="12"/>
      <c r="KQ298" s="12"/>
      <c r="KR298" s="12"/>
      <c r="KS298" s="12"/>
      <c r="KT298" s="12"/>
      <c r="KU298" s="12"/>
      <c r="KV298" s="12"/>
      <c r="KW298" s="12"/>
      <c r="KX298" s="12"/>
      <c r="KY298" s="12"/>
      <c r="KZ298" s="12"/>
      <c r="LA298" s="12"/>
      <c r="LB298" s="12"/>
      <c r="LC298" s="12"/>
      <c r="LD298" s="12"/>
      <c r="LE298" s="12"/>
      <c r="LF298" s="12"/>
      <c r="LG298" s="12"/>
      <c r="LH298" s="12"/>
      <c r="LI298" s="12"/>
      <c r="LJ298" s="12"/>
      <c r="LK298" s="12"/>
      <c r="LL298" s="12"/>
      <c r="LM298" s="12"/>
      <c r="LN298" s="12"/>
      <c r="LO298" s="12"/>
      <c r="LP298" s="12"/>
      <c r="LQ298" s="12"/>
      <c r="LR298" s="12"/>
      <c r="LS298" s="12"/>
      <c r="LT298" s="12"/>
      <c r="LU298" s="12"/>
      <c r="LV298" s="12"/>
      <c r="LW298" s="12"/>
      <c r="LX298" s="12"/>
      <c r="LY298" s="12"/>
      <c r="LZ298" s="12"/>
      <c r="MA298" s="12"/>
      <c r="MB298" s="12"/>
      <c r="MC298" s="12"/>
      <c r="MD298" s="12"/>
      <c r="ME298" s="12"/>
      <c r="MF298" s="12"/>
      <c r="MG298" s="12"/>
      <c r="MH298" s="12"/>
      <c r="MI298" s="12"/>
      <c r="MJ298" s="12"/>
      <c r="MK298" s="12"/>
      <c r="ML298" s="12"/>
      <c r="MM298" s="12"/>
      <c r="MN298" s="12"/>
      <c r="MO298" s="12"/>
      <c r="MP298" s="12"/>
      <c r="MQ298" s="12"/>
      <c r="MR298" s="12"/>
      <c r="MS298" s="12"/>
      <c r="MT298" s="12"/>
      <c r="MU298" s="12"/>
      <c r="MV298" s="12"/>
      <c r="MW298" s="12"/>
      <c r="MX298" s="12"/>
      <c r="MY298" s="12"/>
      <c r="MZ298" s="12"/>
      <c r="NA298" s="12"/>
      <c r="NB298" s="12"/>
      <c r="NC298" s="12"/>
      <c r="ND298" s="12"/>
      <c r="NE298" s="12"/>
      <c r="NF298" s="12"/>
      <c r="NG298" s="12"/>
      <c r="NH298" s="12"/>
      <c r="NI298" s="12"/>
      <c r="NJ298" s="12"/>
      <c r="NK298" s="12"/>
      <c r="NL298" s="12"/>
      <c r="NM298" s="12"/>
      <c r="NN298" s="12"/>
      <c r="NO298" s="12"/>
      <c r="NP298" s="12"/>
      <c r="NQ298" s="12"/>
      <c r="NR298" s="12"/>
      <c r="NS298" s="12"/>
      <c r="NT298" s="12"/>
      <c r="NU298" s="12"/>
      <c r="NV298" s="12"/>
      <c r="NW298" s="12"/>
      <c r="NX298" s="12"/>
      <c r="NY298" s="12"/>
      <c r="NZ298" s="12"/>
      <c r="OA298" s="12"/>
      <c r="OB298" s="12"/>
      <c r="OC298" s="12"/>
      <c r="OD298" s="12"/>
      <c r="OE298" s="169"/>
      <c r="OF298" s="12"/>
      <c r="OG298" s="12"/>
      <c r="OH298" s="12"/>
      <c r="OI298" s="169"/>
      <c r="OJ298" s="12"/>
      <c r="OK298" s="169"/>
      <c r="OL298" s="12"/>
      <c r="OM298" s="169"/>
      <c r="ON298" s="12"/>
      <c r="OO298" s="169"/>
      <c r="OP298" s="12"/>
      <c r="OQ298" s="169"/>
      <c r="OR298" s="12"/>
      <c r="OS298" s="12"/>
      <c r="OT298" s="12"/>
      <c r="OU298" s="33"/>
      <c r="OV298" s="33"/>
      <c r="OW298" s="33"/>
      <c r="OX298" s="33"/>
      <c r="OY298" s="33"/>
      <c r="OZ298" s="33"/>
      <c r="PA298" s="33"/>
      <c r="PB298" s="33"/>
      <c r="PC298" s="33"/>
      <c r="PD298" s="33"/>
      <c r="PE298" s="33"/>
      <c r="PF298" s="33"/>
      <c r="PG298" s="33"/>
      <c r="PH298" s="33"/>
      <c r="PI298" s="33"/>
      <c r="PJ298" s="33"/>
      <c r="PK298" s="33"/>
      <c r="PL298" s="33"/>
    </row>
    <row r="299" spans="1:428">
      <c r="A299" s="2"/>
      <c r="B299" s="2"/>
      <c r="C299" s="2"/>
      <c r="D299" s="2"/>
      <c r="E299" s="3"/>
      <c r="F299" s="4"/>
      <c r="G299" s="5"/>
      <c r="H299" s="6"/>
      <c r="I299" s="7"/>
      <c r="J299" s="45"/>
      <c r="K299" s="48"/>
      <c r="L299" s="8"/>
      <c r="M299" s="9"/>
      <c r="N299" s="4"/>
      <c r="O299" s="8"/>
      <c r="P299" s="9"/>
      <c r="Q299" s="16"/>
      <c r="R299" s="17"/>
      <c r="S299" s="9"/>
      <c r="T299" s="4"/>
      <c r="U299" s="6"/>
      <c r="V299" s="40"/>
      <c r="W299" s="4"/>
      <c r="X299" s="5"/>
      <c r="Y299" s="6"/>
      <c r="Z299" s="4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6"/>
      <c r="BK299" s="10"/>
      <c r="BL299" s="10"/>
      <c r="BM299" s="11"/>
      <c r="BN299" s="7"/>
      <c r="BO299" s="8"/>
      <c r="BP299" s="9"/>
      <c r="BQ299" s="4"/>
      <c r="BR299" s="8"/>
      <c r="BS299" s="9"/>
      <c r="BT299" s="7"/>
      <c r="BU299" s="9"/>
      <c r="BV299" s="76"/>
      <c r="BW299" s="4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6"/>
      <c r="DH299" s="10"/>
      <c r="DI299" s="11"/>
      <c r="DJ299" s="7"/>
      <c r="DK299" s="8"/>
      <c r="DL299" s="9"/>
      <c r="DM299" s="7"/>
      <c r="DN299" s="8"/>
      <c r="DO299" s="18"/>
      <c r="DP299" s="4"/>
      <c r="DQ299" s="5"/>
      <c r="DR299" s="6"/>
      <c r="DS299" s="4"/>
      <c r="DT299" s="5"/>
      <c r="DU299" s="5"/>
      <c r="DV299" s="5"/>
      <c r="DW299" s="6"/>
      <c r="DX299" s="10"/>
      <c r="DY299" s="13"/>
      <c r="DZ299" s="14"/>
      <c r="EA299" s="15"/>
      <c r="EB299" s="13"/>
      <c r="EC299" s="14"/>
      <c r="ED299" s="15"/>
      <c r="EE299" s="13"/>
      <c r="EF299" s="14"/>
      <c r="EG299" s="15"/>
      <c r="EH299" s="13"/>
      <c r="EI299" s="14"/>
      <c r="EJ299" s="15"/>
      <c r="EK299" s="13"/>
      <c r="EL299" s="14"/>
      <c r="EM299" s="15"/>
      <c r="EN299" s="13"/>
      <c r="EO299" s="14"/>
      <c r="EP299" s="15"/>
      <c r="EQ299" s="13"/>
      <c r="ER299" s="14"/>
      <c r="ES299" s="15"/>
      <c r="ET299" s="13"/>
      <c r="EU299" s="14"/>
      <c r="EV299" s="15"/>
      <c r="EW299" s="13"/>
      <c r="EX299" s="14"/>
      <c r="EY299" s="15"/>
      <c r="EZ299" s="13"/>
      <c r="FA299" s="14"/>
      <c r="FB299" s="15"/>
      <c r="FC299" s="12"/>
      <c r="FD299" s="12"/>
      <c r="FE299" s="12"/>
      <c r="FF299" s="12"/>
      <c r="FG299" s="12"/>
      <c r="FH299" s="12"/>
      <c r="FI299" s="12"/>
      <c r="FJ299" s="12"/>
      <c r="FK299" s="12"/>
      <c r="FL299" s="12"/>
      <c r="FM299" s="12"/>
      <c r="FN299" s="12"/>
      <c r="FO299" s="12"/>
      <c r="FP299" s="12"/>
      <c r="FQ299" s="12"/>
      <c r="FR299" s="12"/>
      <c r="FS299" s="12"/>
      <c r="FT299" s="12"/>
      <c r="FU299" s="12"/>
      <c r="FV299" s="12"/>
      <c r="FW299" s="12"/>
      <c r="FX299" s="12"/>
      <c r="FY299" s="12"/>
      <c r="FZ299" s="12"/>
      <c r="GA299" s="12"/>
      <c r="GB299" s="12"/>
      <c r="GC299" s="12"/>
      <c r="GD299" s="12"/>
      <c r="GE299" s="12"/>
      <c r="GF299" s="12"/>
      <c r="GG299" s="12"/>
      <c r="GH299" s="12"/>
      <c r="GI299" s="12"/>
      <c r="GJ299" s="12"/>
      <c r="GK299" s="12"/>
      <c r="GL299" s="12"/>
      <c r="GM299" s="12"/>
      <c r="GN299" s="12"/>
      <c r="GO299" s="12"/>
      <c r="GP299" s="12"/>
      <c r="GQ299" s="12"/>
      <c r="GR299" s="12"/>
      <c r="GS299" s="12"/>
      <c r="GT299" s="12"/>
      <c r="GU299" s="12"/>
      <c r="GV299" s="12"/>
      <c r="GW299" s="12"/>
      <c r="GX299" s="12"/>
      <c r="GY299" s="12"/>
      <c r="GZ299" s="12"/>
      <c r="HA299" s="12"/>
      <c r="HB299" s="12"/>
      <c r="HC299" s="12"/>
      <c r="HD299" s="12"/>
      <c r="HE299" s="12"/>
      <c r="HF299" s="12"/>
      <c r="HG299" s="12"/>
      <c r="HH299" s="12"/>
      <c r="HI299" s="12"/>
      <c r="HJ299" s="12"/>
      <c r="HK299" s="12"/>
      <c r="HL299" s="12"/>
      <c r="HM299" s="12"/>
      <c r="HN299" s="12"/>
      <c r="HO299" s="12"/>
      <c r="HP299" s="12"/>
      <c r="HQ299" s="12"/>
      <c r="HR299" s="12"/>
      <c r="HS299" s="12"/>
      <c r="HT299" s="12"/>
      <c r="HU299" s="12"/>
      <c r="HV299" s="12"/>
      <c r="HW299" s="12"/>
      <c r="HX299" s="12"/>
      <c r="HY299" s="12"/>
      <c r="HZ299" s="12"/>
      <c r="IA299" s="12"/>
      <c r="IB299" s="12"/>
      <c r="IC299" s="12"/>
      <c r="ID299" s="12"/>
      <c r="IE299" s="12"/>
      <c r="IF299" s="12"/>
      <c r="IG299" s="12"/>
      <c r="IH299" s="12"/>
      <c r="II299" s="12"/>
      <c r="IJ299" s="12"/>
      <c r="IK299" s="12"/>
      <c r="IL299" s="12"/>
      <c r="IM299" s="12"/>
      <c r="IN299" s="12"/>
      <c r="IO299" s="12"/>
      <c r="IP299" s="12"/>
      <c r="IQ299" s="12"/>
      <c r="IR299" s="12"/>
      <c r="IS299" s="12"/>
      <c r="IT299" s="12"/>
      <c r="IU299" s="12"/>
      <c r="IV299" s="12"/>
      <c r="IW299" s="12"/>
      <c r="IX299" s="12"/>
      <c r="IY299" s="12"/>
      <c r="IZ299" s="12"/>
      <c r="JA299" s="12"/>
      <c r="JB299" s="12"/>
      <c r="JC299" s="12"/>
      <c r="JD299" s="12"/>
      <c r="JE299" s="12"/>
      <c r="JF299" s="12"/>
      <c r="JG299" s="12"/>
      <c r="JH299" s="12"/>
      <c r="JI299" s="169"/>
      <c r="JJ299" s="12"/>
      <c r="JK299" s="12"/>
      <c r="JL299" s="12"/>
      <c r="JM299" s="169"/>
      <c r="JN299" s="12"/>
      <c r="JO299" s="169"/>
      <c r="JP299" s="12"/>
      <c r="JQ299" s="169"/>
      <c r="JR299" s="12"/>
      <c r="JS299" s="169"/>
      <c r="JT299" s="12"/>
      <c r="JU299" s="169"/>
      <c r="JV299" s="12"/>
      <c r="JW299" s="12"/>
      <c r="JX299" s="12"/>
      <c r="JY299" s="12"/>
      <c r="JZ299" s="12"/>
      <c r="KA299" s="12"/>
      <c r="KB299" s="12"/>
      <c r="KC299" s="12"/>
      <c r="KD299" s="12"/>
      <c r="KE299" s="12"/>
      <c r="KF299" s="12"/>
      <c r="KG299" s="12"/>
      <c r="KH299" s="12"/>
      <c r="KI299" s="12"/>
      <c r="KJ299" s="12"/>
      <c r="KK299" s="12"/>
      <c r="KL299" s="12"/>
      <c r="KM299" s="12"/>
      <c r="KN299" s="12"/>
      <c r="KO299" s="12"/>
      <c r="KP299" s="12"/>
      <c r="KQ299" s="12"/>
      <c r="KR299" s="12"/>
      <c r="KS299" s="12"/>
      <c r="KT299" s="12"/>
      <c r="KU299" s="12"/>
      <c r="KV299" s="12"/>
      <c r="KW299" s="12"/>
      <c r="KX299" s="12"/>
      <c r="KY299" s="12"/>
      <c r="KZ299" s="12"/>
      <c r="LA299" s="12"/>
      <c r="LB299" s="12"/>
      <c r="LC299" s="12"/>
      <c r="LD299" s="12"/>
      <c r="LE299" s="12"/>
      <c r="LF299" s="12"/>
      <c r="LG299" s="12"/>
      <c r="LH299" s="12"/>
      <c r="LI299" s="12"/>
      <c r="LJ299" s="12"/>
      <c r="LK299" s="12"/>
      <c r="LL299" s="12"/>
      <c r="LM299" s="12"/>
      <c r="LN299" s="12"/>
      <c r="LO299" s="12"/>
      <c r="LP299" s="12"/>
      <c r="LQ299" s="12"/>
      <c r="LR299" s="12"/>
      <c r="LS299" s="12"/>
      <c r="LT299" s="12"/>
      <c r="LU299" s="12"/>
      <c r="LV299" s="12"/>
      <c r="LW299" s="12"/>
      <c r="LX299" s="12"/>
      <c r="LY299" s="12"/>
      <c r="LZ299" s="12"/>
      <c r="MA299" s="12"/>
      <c r="MB299" s="12"/>
      <c r="MC299" s="12"/>
      <c r="MD299" s="12"/>
      <c r="ME299" s="12"/>
      <c r="MF299" s="12"/>
      <c r="MG299" s="12"/>
      <c r="MH299" s="12"/>
      <c r="MI299" s="12"/>
      <c r="MJ299" s="12"/>
      <c r="MK299" s="12"/>
      <c r="ML299" s="12"/>
      <c r="MM299" s="12"/>
      <c r="MN299" s="12"/>
      <c r="MO299" s="12"/>
      <c r="MP299" s="12"/>
      <c r="MQ299" s="12"/>
      <c r="MR299" s="12"/>
      <c r="MS299" s="12"/>
      <c r="MT299" s="12"/>
      <c r="MU299" s="12"/>
      <c r="MV299" s="12"/>
      <c r="MW299" s="12"/>
      <c r="MX299" s="12"/>
      <c r="MY299" s="12"/>
      <c r="MZ299" s="12"/>
      <c r="NA299" s="12"/>
      <c r="NB299" s="12"/>
      <c r="NC299" s="12"/>
      <c r="ND299" s="12"/>
      <c r="NE299" s="12"/>
      <c r="NF299" s="12"/>
      <c r="NG299" s="12"/>
      <c r="NH299" s="12"/>
      <c r="NI299" s="12"/>
      <c r="NJ299" s="12"/>
      <c r="NK299" s="12"/>
      <c r="NL299" s="12"/>
      <c r="NM299" s="12"/>
      <c r="NN299" s="12"/>
      <c r="NO299" s="12"/>
      <c r="NP299" s="12"/>
      <c r="NQ299" s="12"/>
      <c r="NR299" s="12"/>
      <c r="NS299" s="12"/>
      <c r="NT299" s="12"/>
      <c r="NU299" s="12"/>
      <c r="NV299" s="12"/>
      <c r="NW299" s="12"/>
      <c r="NX299" s="12"/>
      <c r="NY299" s="12"/>
      <c r="NZ299" s="12"/>
      <c r="OA299" s="12"/>
      <c r="OB299" s="12"/>
      <c r="OC299" s="12"/>
      <c r="OD299" s="12"/>
      <c r="OE299" s="169"/>
      <c r="OF299" s="12"/>
      <c r="OG299" s="12"/>
      <c r="OH299" s="12"/>
      <c r="OI299" s="169"/>
      <c r="OJ299" s="12"/>
      <c r="OK299" s="169"/>
      <c r="OL299" s="12"/>
      <c r="OM299" s="169"/>
      <c r="ON299" s="12"/>
      <c r="OO299" s="169"/>
      <c r="OP299" s="12"/>
      <c r="OQ299" s="169"/>
      <c r="OR299" s="12"/>
      <c r="OS299" s="12"/>
      <c r="OT299" s="12"/>
      <c r="OU299" s="33"/>
      <c r="OV299" s="33"/>
      <c r="OW299" s="33"/>
      <c r="OX299" s="33"/>
      <c r="OY299" s="33"/>
      <c r="OZ299" s="33"/>
      <c r="PA299" s="33"/>
      <c r="PB299" s="33"/>
      <c r="PC299" s="33"/>
      <c r="PD299" s="33"/>
      <c r="PE299" s="33"/>
      <c r="PF299" s="33"/>
      <c r="PG299" s="33"/>
      <c r="PH299" s="33"/>
      <c r="PI299" s="33"/>
      <c r="PJ299" s="33"/>
      <c r="PK299" s="33"/>
      <c r="PL299" s="33"/>
    </row>
    <row r="300" spans="1:428">
      <c r="A300" s="2"/>
      <c r="B300" s="2"/>
      <c r="C300" s="2"/>
      <c r="D300" s="2"/>
      <c r="E300" s="3"/>
      <c r="F300" s="4"/>
      <c r="G300" s="5"/>
      <c r="H300" s="6"/>
      <c r="I300" s="7"/>
      <c r="J300" s="45"/>
      <c r="K300" s="48"/>
      <c r="L300" s="8"/>
      <c r="M300" s="9"/>
      <c r="N300" s="4"/>
      <c r="O300" s="8"/>
      <c r="P300" s="9"/>
      <c r="Q300" s="16"/>
      <c r="R300" s="17"/>
      <c r="S300" s="9"/>
      <c r="T300" s="4"/>
      <c r="U300" s="6"/>
      <c r="V300" s="40"/>
      <c r="W300" s="4"/>
      <c r="X300" s="5"/>
      <c r="Y300" s="6"/>
      <c r="Z300" s="4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6"/>
      <c r="BK300" s="10"/>
      <c r="BL300" s="10"/>
      <c r="BM300" s="11"/>
      <c r="BN300" s="7"/>
      <c r="BO300" s="8"/>
      <c r="BP300" s="9"/>
      <c r="BQ300" s="4"/>
      <c r="BR300" s="8"/>
      <c r="BS300" s="9"/>
      <c r="BT300" s="7"/>
      <c r="BU300" s="9"/>
      <c r="BV300" s="76"/>
      <c r="BW300" s="4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6"/>
      <c r="DH300" s="10"/>
      <c r="DI300" s="11"/>
      <c r="DJ300" s="7"/>
      <c r="DK300" s="8"/>
      <c r="DL300" s="9"/>
      <c r="DM300" s="7"/>
      <c r="DN300" s="8"/>
      <c r="DO300" s="18"/>
      <c r="DP300" s="4"/>
      <c r="DQ300" s="5"/>
      <c r="DR300" s="6"/>
      <c r="DS300" s="4"/>
      <c r="DT300" s="5"/>
      <c r="DU300" s="5"/>
      <c r="DV300" s="5"/>
      <c r="DW300" s="6"/>
      <c r="DX300" s="10"/>
      <c r="DY300" s="13"/>
      <c r="DZ300" s="14"/>
      <c r="EA300" s="15"/>
      <c r="EB300" s="13"/>
      <c r="EC300" s="14"/>
      <c r="ED300" s="15"/>
      <c r="EE300" s="13"/>
      <c r="EF300" s="14"/>
      <c r="EG300" s="15"/>
      <c r="EH300" s="13"/>
      <c r="EI300" s="14"/>
      <c r="EJ300" s="15"/>
      <c r="EK300" s="13"/>
      <c r="EL300" s="14"/>
      <c r="EM300" s="15"/>
      <c r="EN300" s="13"/>
      <c r="EO300" s="14"/>
      <c r="EP300" s="15"/>
      <c r="EQ300" s="13"/>
      <c r="ER300" s="14"/>
      <c r="ES300" s="15"/>
      <c r="ET300" s="13"/>
      <c r="EU300" s="14"/>
      <c r="EV300" s="15"/>
      <c r="EW300" s="13"/>
      <c r="EX300" s="14"/>
      <c r="EY300" s="15"/>
      <c r="EZ300" s="13"/>
      <c r="FA300" s="14"/>
      <c r="FB300" s="15"/>
      <c r="FC300" s="12"/>
      <c r="FD300" s="12"/>
      <c r="FE300" s="12"/>
      <c r="FF300" s="12"/>
      <c r="FG300" s="12"/>
      <c r="FH300" s="12"/>
      <c r="FI300" s="12"/>
      <c r="FJ300" s="12"/>
      <c r="FK300" s="12"/>
      <c r="FL300" s="12"/>
      <c r="FM300" s="12"/>
      <c r="FN300" s="12"/>
      <c r="FO300" s="12"/>
      <c r="FP300" s="12"/>
      <c r="FQ300" s="12"/>
      <c r="FR300" s="12"/>
      <c r="FS300" s="12"/>
      <c r="FT300" s="12"/>
      <c r="FU300" s="12"/>
      <c r="FV300" s="12"/>
      <c r="FW300" s="12"/>
      <c r="FX300" s="12"/>
      <c r="FY300" s="12"/>
      <c r="FZ300" s="12"/>
      <c r="GA300" s="12"/>
      <c r="GB300" s="12"/>
      <c r="GC300" s="12"/>
      <c r="GD300" s="12"/>
      <c r="GE300" s="12"/>
      <c r="GF300" s="12"/>
      <c r="GG300" s="12"/>
      <c r="GH300" s="12"/>
      <c r="GI300" s="12"/>
      <c r="GJ300" s="12"/>
      <c r="GK300" s="12"/>
      <c r="GL300" s="12"/>
      <c r="GM300" s="12"/>
      <c r="GN300" s="12"/>
      <c r="GO300" s="12"/>
      <c r="GP300" s="12"/>
      <c r="GQ300" s="12"/>
      <c r="GR300" s="12"/>
      <c r="GS300" s="12"/>
      <c r="GT300" s="12"/>
      <c r="GU300" s="12"/>
      <c r="GV300" s="12"/>
      <c r="GW300" s="12"/>
      <c r="GX300" s="12"/>
      <c r="GY300" s="12"/>
      <c r="GZ300" s="12"/>
      <c r="HA300" s="12"/>
      <c r="HB300" s="12"/>
      <c r="HC300" s="12"/>
      <c r="HD300" s="12"/>
      <c r="HE300" s="12"/>
      <c r="HF300" s="12"/>
      <c r="HG300" s="12"/>
      <c r="HH300" s="12"/>
      <c r="HI300" s="12"/>
      <c r="HJ300" s="12"/>
      <c r="HK300" s="12"/>
      <c r="HL300" s="12"/>
      <c r="HM300" s="12"/>
      <c r="HN300" s="12"/>
      <c r="HO300" s="12"/>
      <c r="HP300" s="12"/>
      <c r="HQ300" s="12"/>
      <c r="HR300" s="12"/>
      <c r="HS300" s="12"/>
      <c r="HT300" s="12"/>
      <c r="HU300" s="12"/>
      <c r="HV300" s="12"/>
      <c r="HW300" s="12"/>
      <c r="HX300" s="12"/>
      <c r="HY300" s="12"/>
      <c r="HZ300" s="12"/>
      <c r="IA300" s="12"/>
      <c r="IB300" s="12"/>
      <c r="IC300" s="12"/>
      <c r="ID300" s="12"/>
      <c r="IE300" s="12"/>
      <c r="IF300" s="12"/>
      <c r="IG300" s="12"/>
      <c r="IH300" s="12"/>
      <c r="II300" s="12"/>
      <c r="IJ300" s="12"/>
      <c r="IK300" s="12"/>
      <c r="IL300" s="12"/>
      <c r="IM300" s="12"/>
      <c r="IN300" s="12"/>
      <c r="IO300" s="12"/>
      <c r="IP300" s="12"/>
      <c r="IQ300" s="12"/>
      <c r="IR300" s="12"/>
      <c r="IS300" s="12"/>
      <c r="IT300" s="12"/>
      <c r="IU300" s="12"/>
      <c r="IV300" s="12"/>
      <c r="IW300" s="12"/>
      <c r="IX300" s="12"/>
      <c r="IY300" s="12"/>
      <c r="IZ300" s="12"/>
      <c r="JA300" s="12"/>
      <c r="JB300" s="12"/>
      <c r="JC300" s="12"/>
      <c r="JD300" s="12"/>
      <c r="JE300" s="12"/>
      <c r="JF300" s="12"/>
      <c r="JG300" s="12"/>
      <c r="JH300" s="12"/>
      <c r="JI300" s="169"/>
      <c r="JJ300" s="12"/>
      <c r="JK300" s="12"/>
      <c r="JL300" s="12"/>
      <c r="JM300" s="169"/>
      <c r="JN300" s="12"/>
      <c r="JO300" s="169"/>
      <c r="JP300" s="12"/>
      <c r="JQ300" s="169"/>
      <c r="JR300" s="12"/>
      <c r="JS300" s="169"/>
      <c r="JT300" s="12"/>
      <c r="JU300" s="169"/>
      <c r="JV300" s="12"/>
      <c r="JW300" s="12"/>
      <c r="JX300" s="12"/>
      <c r="JY300" s="12"/>
      <c r="JZ300" s="12"/>
      <c r="KA300" s="12"/>
      <c r="KB300" s="12"/>
      <c r="KC300" s="12"/>
      <c r="KD300" s="12"/>
      <c r="KE300" s="12"/>
      <c r="KF300" s="12"/>
      <c r="KG300" s="12"/>
      <c r="KH300" s="12"/>
      <c r="KI300" s="12"/>
      <c r="KJ300" s="12"/>
      <c r="KK300" s="12"/>
      <c r="KL300" s="12"/>
      <c r="KM300" s="12"/>
      <c r="KN300" s="12"/>
      <c r="KO300" s="12"/>
      <c r="KP300" s="12"/>
      <c r="KQ300" s="12"/>
      <c r="KR300" s="12"/>
      <c r="KS300" s="12"/>
      <c r="KT300" s="12"/>
      <c r="KU300" s="12"/>
      <c r="KV300" s="12"/>
      <c r="KW300" s="12"/>
      <c r="KX300" s="12"/>
      <c r="KY300" s="12"/>
      <c r="KZ300" s="12"/>
      <c r="LA300" s="12"/>
      <c r="LB300" s="12"/>
      <c r="LC300" s="12"/>
      <c r="LD300" s="12"/>
      <c r="LE300" s="12"/>
      <c r="LF300" s="12"/>
      <c r="LG300" s="12"/>
      <c r="LH300" s="12"/>
      <c r="LI300" s="12"/>
      <c r="LJ300" s="12"/>
      <c r="LK300" s="12"/>
      <c r="LL300" s="12"/>
      <c r="LM300" s="12"/>
      <c r="LN300" s="12"/>
      <c r="LO300" s="12"/>
      <c r="LP300" s="12"/>
      <c r="LQ300" s="12"/>
      <c r="LR300" s="12"/>
      <c r="LS300" s="12"/>
      <c r="LT300" s="12"/>
      <c r="LU300" s="12"/>
      <c r="LV300" s="12"/>
      <c r="LW300" s="12"/>
      <c r="LX300" s="12"/>
      <c r="LY300" s="12"/>
      <c r="LZ300" s="12"/>
      <c r="MA300" s="12"/>
      <c r="MB300" s="12"/>
      <c r="MC300" s="12"/>
      <c r="MD300" s="12"/>
      <c r="ME300" s="12"/>
      <c r="MF300" s="12"/>
      <c r="MG300" s="12"/>
      <c r="MH300" s="12"/>
      <c r="MI300" s="12"/>
      <c r="MJ300" s="12"/>
      <c r="MK300" s="12"/>
      <c r="ML300" s="12"/>
      <c r="MM300" s="12"/>
      <c r="MN300" s="12"/>
      <c r="MO300" s="12"/>
      <c r="MP300" s="12"/>
      <c r="MQ300" s="12"/>
      <c r="MR300" s="12"/>
      <c r="MS300" s="12"/>
      <c r="MT300" s="12"/>
      <c r="MU300" s="12"/>
      <c r="MV300" s="12"/>
      <c r="MW300" s="12"/>
      <c r="MX300" s="12"/>
      <c r="MY300" s="12"/>
      <c r="MZ300" s="12"/>
      <c r="NA300" s="12"/>
      <c r="NB300" s="12"/>
      <c r="NC300" s="12"/>
      <c r="ND300" s="12"/>
      <c r="NE300" s="12"/>
      <c r="NF300" s="12"/>
      <c r="NG300" s="12"/>
      <c r="NH300" s="12"/>
      <c r="NI300" s="12"/>
      <c r="NJ300" s="12"/>
      <c r="NK300" s="12"/>
      <c r="NL300" s="12"/>
      <c r="NM300" s="12"/>
      <c r="NN300" s="12"/>
      <c r="NO300" s="12"/>
      <c r="NP300" s="12"/>
      <c r="NQ300" s="12"/>
      <c r="NR300" s="12"/>
      <c r="NS300" s="12"/>
      <c r="NT300" s="12"/>
      <c r="NU300" s="12"/>
      <c r="NV300" s="12"/>
      <c r="NW300" s="12"/>
      <c r="NX300" s="12"/>
      <c r="NY300" s="12"/>
      <c r="NZ300" s="12"/>
      <c r="OA300" s="12"/>
      <c r="OB300" s="12"/>
      <c r="OC300" s="12"/>
      <c r="OD300" s="12"/>
      <c r="OE300" s="169"/>
      <c r="OF300" s="12"/>
      <c r="OG300" s="12"/>
      <c r="OH300" s="12"/>
      <c r="OI300" s="169"/>
      <c r="OJ300" s="12"/>
      <c r="OK300" s="169"/>
      <c r="OL300" s="12"/>
      <c r="OM300" s="169"/>
      <c r="ON300" s="12"/>
      <c r="OO300" s="169"/>
      <c r="OP300" s="12"/>
      <c r="OQ300" s="169"/>
      <c r="OR300" s="12"/>
      <c r="OS300" s="12"/>
      <c r="OT300" s="12"/>
      <c r="OU300" s="33"/>
      <c r="OV300" s="33"/>
      <c r="OW300" s="33"/>
      <c r="OX300" s="33"/>
      <c r="OY300" s="33"/>
      <c r="OZ300" s="33"/>
      <c r="PA300" s="33"/>
      <c r="PB300" s="33"/>
      <c r="PC300" s="33"/>
      <c r="PD300" s="33"/>
      <c r="PE300" s="33"/>
      <c r="PF300" s="33"/>
      <c r="PG300" s="33"/>
      <c r="PH300" s="33"/>
      <c r="PI300" s="33"/>
      <c r="PJ300" s="33"/>
      <c r="PK300" s="33"/>
      <c r="PL300" s="33"/>
    </row>
    <row r="301" spans="1:428">
      <c r="A301" s="2"/>
      <c r="B301" s="2"/>
      <c r="C301" s="2"/>
      <c r="D301" s="2"/>
      <c r="E301" s="3"/>
      <c r="F301" s="4"/>
      <c r="G301" s="5"/>
      <c r="H301" s="6"/>
      <c r="I301" s="7"/>
      <c r="J301" s="45"/>
      <c r="K301" s="48"/>
      <c r="L301" s="8"/>
      <c r="M301" s="9"/>
      <c r="N301" s="4"/>
      <c r="O301" s="8"/>
      <c r="P301" s="9"/>
      <c r="Q301" s="16"/>
      <c r="R301" s="17"/>
      <c r="S301" s="9"/>
      <c r="T301" s="4"/>
      <c r="U301" s="6"/>
      <c r="V301" s="40"/>
      <c r="W301" s="4"/>
      <c r="X301" s="5"/>
      <c r="Y301" s="6"/>
      <c r="Z301" s="4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6"/>
      <c r="BK301" s="10"/>
      <c r="BL301" s="10"/>
      <c r="BM301" s="11"/>
      <c r="BN301" s="7"/>
      <c r="BO301" s="8"/>
      <c r="BP301" s="9"/>
      <c r="BQ301" s="4"/>
      <c r="BR301" s="8"/>
      <c r="BS301" s="9"/>
      <c r="BT301" s="7"/>
      <c r="BU301" s="9"/>
      <c r="BV301" s="76"/>
      <c r="BW301" s="4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6"/>
      <c r="DH301" s="10"/>
      <c r="DI301" s="11"/>
      <c r="DJ301" s="7"/>
      <c r="DK301" s="8"/>
      <c r="DL301" s="9"/>
      <c r="DM301" s="7"/>
      <c r="DN301" s="8"/>
      <c r="DO301" s="18"/>
      <c r="DP301" s="4"/>
      <c r="DQ301" s="5"/>
      <c r="DR301" s="6"/>
      <c r="DS301" s="4"/>
      <c r="DT301" s="5"/>
      <c r="DU301" s="5"/>
      <c r="DV301" s="5"/>
      <c r="DW301" s="6"/>
      <c r="DX301" s="10"/>
      <c r="DY301" s="13"/>
      <c r="DZ301" s="14"/>
      <c r="EA301" s="15"/>
      <c r="EB301" s="13"/>
      <c r="EC301" s="14"/>
      <c r="ED301" s="15"/>
      <c r="EE301" s="13"/>
      <c r="EF301" s="14"/>
      <c r="EG301" s="15"/>
      <c r="EH301" s="13"/>
      <c r="EI301" s="14"/>
      <c r="EJ301" s="15"/>
      <c r="EK301" s="13"/>
      <c r="EL301" s="14"/>
      <c r="EM301" s="15"/>
      <c r="EN301" s="13"/>
      <c r="EO301" s="14"/>
      <c r="EP301" s="15"/>
      <c r="EQ301" s="13"/>
      <c r="ER301" s="14"/>
      <c r="ES301" s="15"/>
      <c r="ET301" s="13"/>
      <c r="EU301" s="14"/>
      <c r="EV301" s="15"/>
      <c r="EW301" s="13"/>
      <c r="EX301" s="14"/>
      <c r="EY301" s="15"/>
      <c r="EZ301" s="13"/>
      <c r="FA301" s="14"/>
      <c r="FB301" s="15"/>
      <c r="FC301" s="12"/>
      <c r="FD301" s="12"/>
      <c r="FE301" s="12"/>
      <c r="FF301" s="12"/>
      <c r="FG301" s="12"/>
      <c r="FH301" s="12"/>
      <c r="FI301" s="12"/>
      <c r="FJ301" s="12"/>
      <c r="FK301" s="12"/>
      <c r="FL301" s="12"/>
      <c r="FM301" s="12"/>
      <c r="FN301" s="12"/>
      <c r="FO301" s="12"/>
      <c r="FP301" s="12"/>
      <c r="FQ301" s="12"/>
      <c r="FR301" s="12"/>
      <c r="FS301" s="12"/>
      <c r="FT301" s="12"/>
      <c r="FU301" s="12"/>
      <c r="FV301" s="12"/>
      <c r="FW301" s="12"/>
      <c r="FX301" s="12"/>
      <c r="FY301" s="12"/>
      <c r="FZ301" s="12"/>
      <c r="GA301" s="12"/>
      <c r="GB301" s="12"/>
      <c r="GC301" s="12"/>
      <c r="GD301" s="12"/>
      <c r="GE301" s="12"/>
      <c r="GF301" s="12"/>
      <c r="GG301" s="12"/>
      <c r="GH301" s="12"/>
      <c r="GI301" s="12"/>
      <c r="GJ301" s="12"/>
      <c r="GK301" s="12"/>
      <c r="GL301" s="12"/>
      <c r="GM301" s="12"/>
      <c r="GN301" s="12"/>
      <c r="GO301" s="12"/>
      <c r="GP301" s="12"/>
      <c r="GQ301" s="12"/>
      <c r="GR301" s="12"/>
      <c r="GS301" s="12"/>
      <c r="GT301" s="12"/>
      <c r="GU301" s="12"/>
      <c r="GV301" s="12"/>
      <c r="GW301" s="12"/>
      <c r="GX301" s="12"/>
      <c r="GY301" s="12"/>
      <c r="GZ301" s="12"/>
      <c r="HA301" s="12"/>
      <c r="HB301" s="12"/>
      <c r="HC301" s="12"/>
      <c r="HD301" s="12"/>
      <c r="HE301" s="12"/>
      <c r="HF301" s="12"/>
      <c r="HG301" s="12"/>
      <c r="HH301" s="12"/>
      <c r="HI301" s="12"/>
      <c r="HJ301" s="12"/>
      <c r="HK301" s="12"/>
      <c r="HL301" s="12"/>
      <c r="HM301" s="12"/>
      <c r="HN301" s="12"/>
      <c r="HO301" s="12"/>
      <c r="HP301" s="12"/>
      <c r="HQ301" s="12"/>
      <c r="HR301" s="12"/>
      <c r="HS301" s="12"/>
      <c r="HT301" s="12"/>
      <c r="HU301" s="12"/>
      <c r="HV301" s="12"/>
      <c r="HW301" s="12"/>
      <c r="HX301" s="12"/>
      <c r="HY301" s="12"/>
      <c r="HZ301" s="12"/>
      <c r="IA301" s="12"/>
      <c r="IB301" s="12"/>
      <c r="IC301" s="12"/>
      <c r="ID301" s="12"/>
      <c r="IE301" s="12"/>
      <c r="IF301" s="12"/>
      <c r="IG301" s="12"/>
      <c r="IH301" s="12"/>
      <c r="II301" s="12"/>
      <c r="IJ301" s="12"/>
      <c r="IK301" s="12"/>
      <c r="IL301" s="12"/>
      <c r="IM301" s="12"/>
      <c r="IN301" s="12"/>
      <c r="IO301" s="12"/>
      <c r="IP301" s="12"/>
      <c r="IQ301" s="12"/>
      <c r="IR301" s="12"/>
      <c r="IS301" s="12"/>
      <c r="IT301" s="12"/>
      <c r="IU301" s="12"/>
      <c r="IV301" s="12"/>
      <c r="IW301" s="12"/>
      <c r="IX301" s="12"/>
      <c r="IY301" s="12"/>
      <c r="IZ301" s="12"/>
      <c r="JA301" s="12"/>
      <c r="JB301" s="12"/>
      <c r="JC301" s="12"/>
      <c r="JD301" s="12"/>
      <c r="JE301" s="12"/>
      <c r="JF301" s="12"/>
      <c r="JG301" s="12"/>
      <c r="JH301" s="12"/>
      <c r="JI301" s="169"/>
      <c r="JJ301" s="12"/>
      <c r="JK301" s="12"/>
      <c r="JL301" s="12"/>
      <c r="JM301" s="169"/>
      <c r="JN301" s="12"/>
      <c r="JO301" s="169"/>
      <c r="JP301" s="12"/>
      <c r="JQ301" s="169"/>
      <c r="JR301" s="12"/>
      <c r="JS301" s="169"/>
      <c r="JT301" s="12"/>
      <c r="JU301" s="169"/>
      <c r="JV301" s="12"/>
      <c r="JW301" s="12"/>
      <c r="JX301" s="12"/>
      <c r="JY301" s="12"/>
      <c r="JZ301" s="12"/>
      <c r="KA301" s="12"/>
      <c r="KB301" s="12"/>
      <c r="KC301" s="12"/>
      <c r="KD301" s="12"/>
      <c r="KE301" s="12"/>
      <c r="KF301" s="12"/>
      <c r="KG301" s="12"/>
      <c r="KH301" s="12"/>
      <c r="KI301" s="12"/>
      <c r="KJ301" s="12"/>
      <c r="KK301" s="12"/>
      <c r="KL301" s="12"/>
      <c r="KM301" s="12"/>
      <c r="KN301" s="12"/>
      <c r="KO301" s="12"/>
      <c r="KP301" s="12"/>
      <c r="KQ301" s="12"/>
      <c r="KR301" s="12"/>
      <c r="KS301" s="12"/>
      <c r="KT301" s="12"/>
      <c r="KU301" s="12"/>
      <c r="KV301" s="12"/>
      <c r="KW301" s="12"/>
      <c r="KX301" s="12"/>
      <c r="KY301" s="12"/>
      <c r="KZ301" s="12"/>
      <c r="LA301" s="12"/>
      <c r="LB301" s="12"/>
      <c r="LC301" s="12"/>
      <c r="LD301" s="12"/>
      <c r="LE301" s="12"/>
      <c r="LF301" s="12"/>
      <c r="LG301" s="12"/>
      <c r="LH301" s="12"/>
      <c r="LI301" s="12"/>
      <c r="LJ301" s="12"/>
      <c r="LK301" s="12"/>
      <c r="LL301" s="12"/>
      <c r="LM301" s="12"/>
      <c r="LN301" s="12"/>
      <c r="LO301" s="12"/>
      <c r="LP301" s="12"/>
      <c r="LQ301" s="12"/>
      <c r="LR301" s="12"/>
      <c r="LS301" s="12"/>
      <c r="LT301" s="12"/>
      <c r="LU301" s="12"/>
      <c r="LV301" s="12"/>
      <c r="LW301" s="12"/>
      <c r="LX301" s="12"/>
      <c r="LY301" s="12"/>
      <c r="LZ301" s="12"/>
      <c r="MA301" s="12"/>
      <c r="MB301" s="12"/>
      <c r="MC301" s="12"/>
      <c r="MD301" s="12"/>
      <c r="ME301" s="12"/>
      <c r="MF301" s="12"/>
      <c r="MG301" s="12"/>
      <c r="MH301" s="12"/>
      <c r="MI301" s="12"/>
      <c r="MJ301" s="12"/>
      <c r="MK301" s="12"/>
      <c r="ML301" s="12"/>
      <c r="MM301" s="12"/>
      <c r="MN301" s="12"/>
      <c r="MO301" s="12"/>
      <c r="MP301" s="12"/>
      <c r="MQ301" s="12"/>
      <c r="MR301" s="12"/>
      <c r="MS301" s="12"/>
      <c r="MT301" s="12"/>
      <c r="MU301" s="12"/>
      <c r="MV301" s="12"/>
      <c r="MW301" s="12"/>
      <c r="MX301" s="12"/>
      <c r="MY301" s="12"/>
      <c r="MZ301" s="12"/>
      <c r="NA301" s="12"/>
      <c r="NB301" s="12"/>
      <c r="NC301" s="12"/>
      <c r="ND301" s="12"/>
      <c r="NE301" s="12"/>
      <c r="NF301" s="12"/>
      <c r="NG301" s="12"/>
      <c r="NH301" s="12"/>
      <c r="NI301" s="12"/>
      <c r="NJ301" s="12"/>
      <c r="NK301" s="12"/>
      <c r="NL301" s="12"/>
      <c r="NM301" s="12"/>
      <c r="NN301" s="12"/>
      <c r="NO301" s="12"/>
      <c r="NP301" s="12"/>
      <c r="NQ301" s="12"/>
      <c r="NR301" s="12"/>
      <c r="NS301" s="12"/>
      <c r="NT301" s="12"/>
      <c r="NU301" s="12"/>
      <c r="NV301" s="12"/>
      <c r="NW301" s="12"/>
      <c r="NX301" s="12"/>
      <c r="NY301" s="12"/>
      <c r="NZ301" s="12"/>
      <c r="OA301" s="12"/>
      <c r="OB301" s="12"/>
      <c r="OC301" s="12"/>
      <c r="OD301" s="12"/>
      <c r="OE301" s="169"/>
      <c r="OF301" s="12"/>
      <c r="OG301" s="12"/>
      <c r="OH301" s="12"/>
      <c r="OI301" s="169"/>
      <c r="OJ301" s="12"/>
      <c r="OK301" s="169"/>
      <c r="OL301" s="12"/>
      <c r="OM301" s="169"/>
      <c r="ON301" s="12"/>
      <c r="OO301" s="169"/>
      <c r="OP301" s="12"/>
      <c r="OQ301" s="169"/>
      <c r="OR301" s="12"/>
      <c r="OS301" s="12"/>
      <c r="OT301" s="12"/>
      <c r="OU301" s="33"/>
      <c r="OV301" s="33"/>
      <c r="OW301" s="33"/>
      <c r="OX301" s="33"/>
      <c r="OY301" s="33"/>
      <c r="OZ301" s="33"/>
      <c r="PA301" s="33"/>
      <c r="PB301" s="33"/>
      <c r="PC301" s="33"/>
      <c r="PD301" s="33"/>
      <c r="PE301" s="33"/>
      <c r="PF301" s="33"/>
      <c r="PG301" s="33"/>
      <c r="PH301" s="33"/>
      <c r="PI301" s="33"/>
      <c r="PJ301" s="33"/>
      <c r="PK301" s="33"/>
      <c r="PL301" s="33"/>
    </row>
    <row r="302" spans="1:428">
      <c r="A302" s="2"/>
      <c r="B302" s="2"/>
      <c r="C302" s="2"/>
      <c r="D302" s="2"/>
      <c r="E302" s="3"/>
      <c r="F302" s="4"/>
      <c r="G302" s="5"/>
      <c r="H302" s="6"/>
      <c r="I302" s="7"/>
      <c r="J302" s="45"/>
      <c r="K302" s="48"/>
      <c r="L302" s="8"/>
      <c r="M302" s="9"/>
      <c r="N302" s="4"/>
      <c r="O302" s="8"/>
      <c r="P302" s="9"/>
      <c r="Q302" s="16"/>
      <c r="R302" s="17"/>
      <c r="S302" s="9"/>
      <c r="T302" s="4"/>
      <c r="U302" s="6"/>
      <c r="V302" s="40"/>
      <c r="W302" s="4"/>
      <c r="X302" s="5"/>
      <c r="Y302" s="6"/>
      <c r="Z302" s="4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6"/>
      <c r="BK302" s="10"/>
      <c r="BL302" s="10"/>
      <c r="BM302" s="11"/>
      <c r="BN302" s="7"/>
      <c r="BO302" s="8"/>
      <c r="BP302" s="9"/>
      <c r="BQ302" s="4"/>
      <c r="BR302" s="8"/>
      <c r="BS302" s="9"/>
      <c r="BT302" s="7"/>
      <c r="BU302" s="9"/>
      <c r="BV302" s="76"/>
      <c r="BW302" s="4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6"/>
      <c r="DH302" s="10"/>
      <c r="DI302" s="11"/>
      <c r="DJ302" s="7"/>
      <c r="DK302" s="8"/>
      <c r="DL302" s="9"/>
      <c r="DM302" s="7"/>
      <c r="DN302" s="8"/>
      <c r="DO302" s="18"/>
      <c r="DP302" s="4"/>
      <c r="DQ302" s="5"/>
      <c r="DR302" s="6"/>
      <c r="DS302" s="4"/>
      <c r="DT302" s="5"/>
      <c r="DU302" s="5"/>
      <c r="DV302" s="5"/>
      <c r="DW302" s="6"/>
      <c r="DX302" s="10"/>
      <c r="DY302" s="13"/>
      <c r="DZ302" s="14"/>
      <c r="EA302" s="15"/>
      <c r="EB302" s="13"/>
      <c r="EC302" s="14"/>
      <c r="ED302" s="15"/>
      <c r="EE302" s="13"/>
      <c r="EF302" s="14"/>
      <c r="EG302" s="15"/>
      <c r="EH302" s="13"/>
      <c r="EI302" s="14"/>
      <c r="EJ302" s="15"/>
      <c r="EK302" s="13"/>
      <c r="EL302" s="14"/>
      <c r="EM302" s="15"/>
      <c r="EN302" s="13"/>
      <c r="EO302" s="14"/>
      <c r="EP302" s="15"/>
      <c r="EQ302" s="13"/>
      <c r="ER302" s="14"/>
      <c r="ES302" s="15"/>
      <c r="ET302" s="13"/>
      <c r="EU302" s="14"/>
      <c r="EV302" s="15"/>
      <c r="EW302" s="13"/>
      <c r="EX302" s="14"/>
      <c r="EY302" s="15"/>
      <c r="EZ302" s="13"/>
      <c r="FA302" s="14"/>
      <c r="FB302" s="15"/>
      <c r="FC302" s="12"/>
      <c r="FD302" s="12"/>
      <c r="FE302" s="12"/>
      <c r="FF302" s="12"/>
      <c r="FG302" s="12"/>
      <c r="FH302" s="12"/>
      <c r="FI302" s="12"/>
      <c r="FJ302" s="12"/>
      <c r="FK302" s="12"/>
      <c r="FL302" s="12"/>
      <c r="FM302" s="12"/>
      <c r="FN302" s="12"/>
      <c r="FO302" s="12"/>
      <c r="FP302" s="12"/>
      <c r="FQ302" s="12"/>
      <c r="FR302" s="12"/>
      <c r="FS302" s="12"/>
      <c r="FT302" s="12"/>
      <c r="FU302" s="12"/>
      <c r="FV302" s="12"/>
      <c r="FW302" s="12"/>
      <c r="FX302" s="12"/>
      <c r="FY302" s="12"/>
      <c r="FZ302" s="12"/>
      <c r="GA302" s="12"/>
      <c r="GB302" s="12"/>
      <c r="GC302" s="12"/>
      <c r="GD302" s="12"/>
      <c r="GE302" s="12"/>
      <c r="GF302" s="12"/>
      <c r="GG302" s="12"/>
      <c r="GH302" s="12"/>
      <c r="GI302" s="12"/>
      <c r="GJ302" s="12"/>
      <c r="GK302" s="12"/>
      <c r="GL302" s="12"/>
      <c r="GM302" s="12"/>
      <c r="GN302" s="12"/>
      <c r="GO302" s="12"/>
      <c r="GP302" s="12"/>
      <c r="GQ302" s="12"/>
      <c r="GR302" s="12"/>
      <c r="GS302" s="12"/>
      <c r="GT302" s="12"/>
      <c r="GU302" s="12"/>
      <c r="GV302" s="12"/>
      <c r="GW302" s="12"/>
      <c r="GX302" s="12"/>
      <c r="GY302" s="12"/>
      <c r="GZ302" s="12"/>
      <c r="HA302" s="12"/>
      <c r="HB302" s="12"/>
      <c r="HC302" s="12"/>
      <c r="HD302" s="12"/>
      <c r="HE302" s="12"/>
      <c r="HF302" s="12"/>
      <c r="HG302" s="12"/>
      <c r="HH302" s="12"/>
      <c r="HI302" s="12"/>
      <c r="HJ302" s="12"/>
      <c r="HK302" s="12"/>
      <c r="HL302" s="12"/>
      <c r="HM302" s="12"/>
      <c r="HN302" s="12"/>
      <c r="HO302" s="12"/>
      <c r="HP302" s="12"/>
      <c r="HQ302" s="12"/>
      <c r="HR302" s="12"/>
      <c r="HS302" s="12"/>
      <c r="HT302" s="12"/>
      <c r="HU302" s="12"/>
      <c r="HV302" s="12"/>
      <c r="HW302" s="12"/>
      <c r="HX302" s="12"/>
      <c r="HY302" s="12"/>
      <c r="HZ302" s="12"/>
      <c r="IA302" s="12"/>
      <c r="IB302" s="12"/>
      <c r="IC302" s="12"/>
      <c r="ID302" s="12"/>
      <c r="IE302" s="12"/>
      <c r="IF302" s="12"/>
      <c r="IG302" s="12"/>
      <c r="IH302" s="12"/>
      <c r="II302" s="12"/>
      <c r="IJ302" s="12"/>
      <c r="IK302" s="12"/>
      <c r="IL302" s="12"/>
      <c r="IM302" s="12"/>
      <c r="IN302" s="12"/>
      <c r="IO302" s="12"/>
      <c r="IP302" s="12"/>
      <c r="IQ302" s="12"/>
      <c r="IR302" s="12"/>
      <c r="IS302" s="12"/>
      <c r="IT302" s="12"/>
      <c r="IU302" s="12"/>
      <c r="IV302" s="12"/>
      <c r="IW302" s="12"/>
      <c r="IX302" s="12"/>
      <c r="IY302" s="12"/>
      <c r="IZ302" s="12"/>
      <c r="JA302" s="12"/>
      <c r="JB302" s="12"/>
      <c r="JC302" s="12"/>
      <c r="JD302" s="12"/>
      <c r="JE302" s="12"/>
      <c r="JF302" s="12"/>
      <c r="JG302" s="12"/>
      <c r="JH302" s="12"/>
      <c r="JI302" s="169"/>
      <c r="JJ302" s="12"/>
      <c r="JK302" s="12"/>
      <c r="JL302" s="12"/>
      <c r="JM302" s="169"/>
      <c r="JN302" s="12"/>
      <c r="JO302" s="169"/>
      <c r="JP302" s="12"/>
      <c r="JQ302" s="169"/>
      <c r="JR302" s="12"/>
      <c r="JS302" s="169"/>
      <c r="JT302" s="12"/>
      <c r="JU302" s="169"/>
      <c r="JV302" s="12"/>
      <c r="JW302" s="12"/>
      <c r="JX302" s="12"/>
      <c r="JY302" s="12"/>
      <c r="JZ302" s="12"/>
      <c r="KA302" s="12"/>
      <c r="KB302" s="12"/>
      <c r="KC302" s="12"/>
      <c r="KD302" s="12"/>
      <c r="KE302" s="12"/>
      <c r="KF302" s="12"/>
      <c r="KG302" s="12"/>
      <c r="KH302" s="12"/>
      <c r="KI302" s="12"/>
      <c r="KJ302" s="12"/>
      <c r="KK302" s="12"/>
      <c r="KL302" s="12"/>
      <c r="KM302" s="12"/>
      <c r="KN302" s="12"/>
      <c r="KO302" s="12"/>
      <c r="KP302" s="12"/>
      <c r="KQ302" s="12"/>
      <c r="KR302" s="12"/>
      <c r="KS302" s="12"/>
      <c r="KT302" s="12"/>
      <c r="KU302" s="12"/>
      <c r="KV302" s="12"/>
      <c r="KW302" s="12"/>
      <c r="KX302" s="12"/>
      <c r="KY302" s="12"/>
      <c r="KZ302" s="12"/>
      <c r="LA302" s="12"/>
      <c r="LB302" s="12"/>
      <c r="LC302" s="12"/>
      <c r="LD302" s="12"/>
      <c r="LE302" s="12"/>
      <c r="LF302" s="12"/>
      <c r="LG302" s="12"/>
      <c r="LH302" s="12"/>
      <c r="LI302" s="12"/>
      <c r="LJ302" s="12"/>
      <c r="LK302" s="12"/>
      <c r="LL302" s="12"/>
      <c r="LM302" s="12"/>
      <c r="LN302" s="12"/>
      <c r="LO302" s="12"/>
      <c r="LP302" s="12"/>
      <c r="LQ302" s="12"/>
      <c r="LR302" s="12"/>
      <c r="LS302" s="12"/>
      <c r="LT302" s="12"/>
      <c r="LU302" s="12"/>
      <c r="LV302" s="12"/>
      <c r="LW302" s="12"/>
      <c r="LX302" s="12"/>
      <c r="LY302" s="12"/>
      <c r="LZ302" s="12"/>
      <c r="MA302" s="12"/>
      <c r="MB302" s="12"/>
      <c r="MC302" s="12"/>
      <c r="MD302" s="12"/>
      <c r="ME302" s="12"/>
      <c r="MF302" s="12"/>
      <c r="MG302" s="12"/>
      <c r="MH302" s="12"/>
      <c r="MI302" s="12"/>
      <c r="MJ302" s="12"/>
      <c r="MK302" s="12"/>
      <c r="ML302" s="12"/>
      <c r="MM302" s="12"/>
      <c r="MN302" s="12"/>
      <c r="MO302" s="12"/>
      <c r="MP302" s="12"/>
      <c r="MQ302" s="12"/>
      <c r="MR302" s="12"/>
      <c r="MS302" s="12"/>
      <c r="MT302" s="12"/>
      <c r="MU302" s="12"/>
      <c r="MV302" s="12"/>
      <c r="MW302" s="12"/>
      <c r="MX302" s="12"/>
      <c r="MY302" s="12"/>
      <c r="MZ302" s="12"/>
      <c r="NA302" s="12"/>
      <c r="NB302" s="12"/>
      <c r="NC302" s="12"/>
      <c r="ND302" s="12"/>
      <c r="NE302" s="12"/>
      <c r="NF302" s="12"/>
      <c r="NG302" s="12"/>
      <c r="NH302" s="12"/>
      <c r="NI302" s="12"/>
      <c r="NJ302" s="12"/>
      <c r="NK302" s="12"/>
      <c r="NL302" s="12"/>
      <c r="NM302" s="12"/>
      <c r="NN302" s="12"/>
      <c r="NO302" s="12"/>
      <c r="NP302" s="12"/>
      <c r="NQ302" s="12"/>
      <c r="NR302" s="12"/>
      <c r="NS302" s="12"/>
      <c r="NT302" s="12"/>
      <c r="NU302" s="12"/>
      <c r="NV302" s="12"/>
      <c r="NW302" s="12"/>
      <c r="NX302" s="12"/>
      <c r="NY302" s="12"/>
      <c r="NZ302" s="12"/>
      <c r="OA302" s="12"/>
      <c r="OB302" s="12"/>
      <c r="OC302" s="12"/>
      <c r="OD302" s="12"/>
      <c r="OE302" s="169"/>
      <c r="OF302" s="12"/>
      <c r="OG302" s="12"/>
      <c r="OH302" s="12"/>
      <c r="OI302" s="169"/>
      <c r="OJ302" s="12"/>
      <c r="OK302" s="169"/>
      <c r="OL302" s="12"/>
      <c r="OM302" s="169"/>
      <c r="ON302" s="12"/>
      <c r="OO302" s="169"/>
      <c r="OP302" s="12"/>
      <c r="OQ302" s="169"/>
      <c r="OR302" s="12"/>
      <c r="OS302" s="12"/>
      <c r="OT302" s="12"/>
      <c r="OU302" s="33"/>
      <c r="OV302" s="33"/>
      <c r="OW302" s="33"/>
      <c r="OX302" s="33"/>
      <c r="OY302" s="33"/>
      <c r="OZ302" s="33"/>
      <c r="PA302" s="33"/>
      <c r="PB302" s="33"/>
      <c r="PC302" s="33"/>
      <c r="PD302" s="33"/>
      <c r="PE302" s="33"/>
      <c r="PF302" s="33"/>
      <c r="PG302" s="33"/>
      <c r="PH302" s="33"/>
      <c r="PI302" s="33"/>
      <c r="PJ302" s="33"/>
      <c r="PK302" s="33"/>
      <c r="PL302" s="33"/>
    </row>
    <row r="303" spans="1:428">
      <c r="A303" s="2"/>
      <c r="B303" s="2"/>
      <c r="C303" s="2"/>
      <c r="D303" s="2"/>
      <c r="E303" s="3"/>
      <c r="F303" s="4"/>
      <c r="G303" s="5"/>
      <c r="H303" s="6"/>
      <c r="I303" s="7"/>
      <c r="J303" s="45"/>
      <c r="K303" s="48"/>
      <c r="L303" s="8"/>
      <c r="M303" s="9"/>
      <c r="N303" s="4"/>
      <c r="O303" s="8"/>
      <c r="P303" s="9"/>
      <c r="Q303" s="16"/>
      <c r="R303" s="17"/>
      <c r="S303" s="9"/>
      <c r="T303" s="4"/>
      <c r="U303" s="6"/>
      <c r="V303" s="40"/>
      <c r="W303" s="4"/>
      <c r="X303" s="5"/>
      <c r="Y303" s="6"/>
      <c r="Z303" s="4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6"/>
      <c r="BK303" s="10"/>
      <c r="BL303" s="10"/>
      <c r="BM303" s="11"/>
      <c r="BN303" s="7"/>
      <c r="BO303" s="8"/>
      <c r="BP303" s="9"/>
      <c r="BQ303" s="4"/>
      <c r="BR303" s="8"/>
      <c r="BS303" s="9"/>
      <c r="BT303" s="7"/>
      <c r="BU303" s="9"/>
      <c r="BV303" s="76"/>
      <c r="BW303" s="4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6"/>
      <c r="DH303" s="10"/>
      <c r="DI303" s="11"/>
      <c r="DJ303" s="7"/>
      <c r="DK303" s="8"/>
      <c r="DL303" s="9"/>
      <c r="DM303" s="7"/>
      <c r="DN303" s="8"/>
      <c r="DO303" s="18"/>
      <c r="DP303" s="4"/>
      <c r="DQ303" s="5"/>
      <c r="DR303" s="6"/>
      <c r="DS303" s="4"/>
      <c r="DT303" s="5"/>
      <c r="DU303" s="5"/>
      <c r="DV303" s="5"/>
      <c r="DW303" s="6"/>
      <c r="DX303" s="10"/>
      <c r="DY303" s="13"/>
      <c r="DZ303" s="14"/>
      <c r="EA303" s="15"/>
      <c r="EB303" s="13"/>
      <c r="EC303" s="14"/>
      <c r="ED303" s="15"/>
      <c r="EE303" s="13"/>
      <c r="EF303" s="14"/>
      <c r="EG303" s="15"/>
      <c r="EH303" s="13"/>
      <c r="EI303" s="14"/>
      <c r="EJ303" s="15"/>
      <c r="EK303" s="13"/>
      <c r="EL303" s="14"/>
      <c r="EM303" s="15"/>
      <c r="EN303" s="13"/>
      <c r="EO303" s="14"/>
      <c r="EP303" s="15"/>
      <c r="EQ303" s="13"/>
      <c r="ER303" s="14"/>
      <c r="ES303" s="15"/>
      <c r="ET303" s="13"/>
      <c r="EU303" s="14"/>
      <c r="EV303" s="15"/>
      <c r="EW303" s="13"/>
      <c r="EX303" s="14"/>
      <c r="EY303" s="15"/>
      <c r="EZ303" s="13"/>
      <c r="FA303" s="14"/>
      <c r="FB303" s="15"/>
      <c r="FC303" s="12"/>
      <c r="FD303" s="12"/>
      <c r="FE303" s="12"/>
      <c r="FF303" s="12"/>
      <c r="FG303" s="12"/>
      <c r="FH303" s="12"/>
      <c r="FI303" s="12"/>
      <c r="FJ303" s="12"/>
      <c r="FK303" s="12"/>
      <c r="FL303" s="12"/>
      <c r="FM303" s="12"/>
      <c r="FN303" s="12"/>
      <c r="FO303" s="12"/>
      <c r="FP303" s="12"/>
      <c r="FQ303" s="12"/>
      <c r="FR303" s="12"/>
      <c r="FS303" s="12"/>
      <c r="FT303" s="12"/>
      <c r="FU303" s="12"/>
      <c r="FV303" s="12"/>
      <c r="FW303" s="12"/>
      <c r="FX303" s="12"/>
      <c r="FY303" s="12"/>
      <c r="FZ303" s="12"/>
      <c r="GA303" s="12"/>
      <c r="GB303" s="12"/>
      <c r="GC303" s="12"/>
      <c r="GD303" s="12"/>
      <c r="GE303" s="12"/>
      <c r="GF303" s="12"/>
      <c r="GG303" s="12"/>
      <c r="GH303" s="12"/>
      <c r="GI303" s="12"/>
      <c r="GJ303" s="12"/>
      <c r="GK303" s="12"/>
      <c r="GL303" s="12"/>
      <c r="GM303" s="12"/>
      <c r="GN303" s="12"/>
      <c r="GO303" s="12"/>
      <c r="GP303" s="12"/>
      <c r="GQ303" s="12"/>
      <c r="GR303" s="12"/>
      <c r="GS303" s="12"/>
      <c r="GT303" s="12"/>
      <c r="GU303" s="12"/>
      <c r="GV303" s="12"/>
      <c r="GW303" s="12"/>
      <c r="GX303" s="12"/>
      <c r="GY303" s="12"/>
      <c r="GZ303" s="12"/>
      <c r="HA303" s="12"/>
      <c r="HB303" s="12"/>
      <c r="HC303" s="12"/>
      <c r="HD303" s="12"/>
      <c r="HE303" s="12"/>
      <c r="HF303" s="12"/>
      <c r="HG303" s="12"/>
      <c r="HH303" s="12"/>
      <c r="HI303" s="12"/>
      <c r="HJ303" s="12"/>
      <c r="HK303" s="12"/>
      <c r="HL303" s="12"/>
      <c r="HM303" s="12"/>
      <c r="HN303" s="12"/>
      <c r="HO303" s="12"/>
      <c r="HP303" s="12"/>
      <c r="HQ303" s="12"/>
      <c r="HR303" s="12"/>
      <c r="HS303" s="12"/>
      <c r="HT303" s="12"/>
      <c r="HU303" s="12"/>
      <c r="HV303" s="12"/>
      <c r="HW303" s="12"/>
      <c r="HX303" s="12"/>
      <c r="HY303" s="12"/>
      <c r="HZ303" s="12"/>
      <c r="IA303" s="12"/>
      <c r="IB303" s="12"/>
      <c r="IC303" s="12"/>
      <c r="ID303" s="12"/>
      <c r="IE303" s="12"/>
      <c r="IF303" s="12"/>
      <c r="IG303" s="12"/>
      <c r="IH303" s="12"/>
      <c r="II303" s="12"/>
      <c r="IJ303" s="12"/>
      <c r="IK303" s="12"/>
      <c r="IL303" s="12"/>
      <c r="IM303" s="12"/>
      <c r="IN303" s="12"/>
      <c r="IO303" s="12"/>
      <c r="IP303" s="12"/>
      <c r="IQ303" s="12"/>
      <c r="IR303" s="12"/>
      <c r="IS303" s="12"/>
      <c r="IT303" s="12"/>
      <c r="IU303" s="12"/>
      <c r="IV303" s="12"/>
      <c r="IW303" s="12"/>
      <c r="IX303" s="12"/>
      <c r="IY303" s="12"/>
      <c r="IZ303" s="12"/>
      <c r="JA303" s="12"/>
      <c r="JB303" s="12"/>
      <c r="JC303" s="12"/>
      <c r="JD303" s="12"/>
      <c r="JE303" s="12"/>
      <c r="JF303" s="12"/>
      <c r="JG303" s="12"/>
      <c r="JH303" s="12"/>
      <c r="JI303" s="169"/>
      <c r="JJ303" s="12"/>
      <c r="JK303" s="12"/>
      <c r="JL303" s="12"/>
      <c r="JM303" s="169"/>
      <c r="JN303" s="12"/>
      <c r="JO303" s="169"/>
      <c r="JP303" s="12"/>
      <c r="JQ303" s="169"/>
      <c r="JR303" s="12"/>
      <c r="JS303" s="169"/>
      <c r="JT303" s="12"/>
      <c r="JU303" s="169"/>
      <c r="JV303" s="12"/>
      <c r="JW303" s="12"/>
      <c r="JX303" s="12"/>
      <c r="JY303" s="12"/>
      <c r="JZ303" s="12"/>
      <c r="KA303" s="12"/>
      <c r="KB303" s="12"/>
      <c r="KC303" s="12"/>
      <c r="KD303" s="12"/>
      <c r="KE303" s="12"/>
      <c r="KF303" s="12"/>
      <c r="KG303" s="12"/>
      <c r="KH303" s="12"/>
      <c r="KI303" s="12"/>
      <c r="KJ303" s="12"/>
      <c r="KK303" s="12"/>
      <c r="KL303" s="12"/>
      <c r="KM303" s="12"/>
      <c r="KN303" s="12"/>
      <c r="KO303" s="12"/>
      <c r="KP303" s="12"/>
      <c r="KQ303" s="12"/>
      <c r="KR303" s="12"/>
      <c r="KS303" s="12"/>
      <c r="KT303" s="12"/>
      <c r="KU303" s="12"/>
      <c r="KV303" s="12"/>
      <c r="KW303" s="12"/>
      <c r="KX303" s="12"/>
      <c r="KY303" s="12"/>
      <c r="KZ303" s="12"/>
      <c r="LA303" s="12"/>
      <c r="LB303" s="12"/>
      <c r="LC303" s="12"/>
      <c r="LD303" s="12"/>
      <c r="LE303" s="12"/>
      <c r="LF303" s="12"/>
      <c r="LG303" s="12"/>
      <c r="LH303" s="12"/>
      <c r="LI303" s="12"/>
      <c r="LJ303" s="12"/>
      <c r="LK303" s="12"/>
      <c r="LL303" s="12"/>
      <c r="LM303" s="12"/>
      <c r="LN303" s="12"/>
      <c r="LO303" s="12"/>
      <c r="LP303" s="12"/>
      <c r="LQ303" s="12"/>
      <c r="LR303" s="12"/>
      <c r="LS303" s="12"/>
      <c r="LT303" s="12"/>
      <c r="LU303" s="12"/>
      <c r="LV303" s="12"/>
      <c r="LW303" s="12"/>
      <c r="LX303" s="12"/>
      <c r="LY303" s="12"/>
      <c r="LZ303" s="12"/>
      <c r="MA303" s="12"/>
      <c r="MB303" s="12"/>
      <c r="MC303" s="12"/>
      <c r="MD303" s="12"/>
      <c r="ME303" s="12"/>
      <c r="MF303" s="12"/>
      <c r="MG303" s="12"/>
      <c r="MH303" s="12"/>
      <c r="MI303" s="12"/>
      <c r="MJ303" s="12"/>
      <c r="MK303" s="12"/>
      <c r="ML303" s="12"/>
      <c r="MM303" s="12"/>
      <c r="MN303" s="12"/>
      <c r="MO303" s="12"/>
      <c r="MP303" s="12"/>
      <c r="MQ303" s="12"/>
      <c r="MR303" s="12"/>
      <c r="MS303" s="12"/>
      <c r="MT303" s="12"/>
      <c r="MU303" s="12"/>
      <c r="MV303" s="12"/>
      <c r="MW303" s="12"/>
      <c r="MX303" s="12"/>
      <c r="MY303" s="12"/>
      <c r="MZ303" s="12"/>
      <c r="NA303" s="12"/>
      <c r="NB303" s="12"/>
      <c r="NC303" s="12"/>
      <c r="ND303" s="12"/>
      <c r="NE303" s="12"/>
      <c r="NF303" s="12"/>
      <c r="NG303" s="12"/>
      <c r="NH303" s="12"/>
      <c r="NI303" s="12"/>
      <c r="NJ303" s="12"/>
      <c r="NK303" s="12"/>
      <c r="NL303" s="12"/>
      <c r="NM303" s="12"/>
      <c r="NN303" s="12"/>
      <c r="NO303" s="12"/>
      <c r="NP303" s="12"/>
      <c r="NQ303" s="12"/>
      <c r="NR303" s="12"/>
      <c r="NS303" s="12"/>
      <c r="NT303" s="12"/>
      <c r="NU303" s="12"/>
      <c r="NV303" s="12"/>
      <c r="NW303" s="12"/>
      <c r="NX303" s="12"/>
      <c r="NY303" s="12"/>
      <c r="NZ303" s="12"/>
      <c r="OA303" s="12"/>
      <c r="OB303" s="12"/>
      <c r="OC303" s="12"/>
      <c r="OD303" s="12"/>
      <c r="OE303" s="169"/>
      <c r="OF303" s="12"/>
      <c r="OG303" s="12"/>
      <c r="OH303" s="12"/>
      <c r="OI303" s="169"/>
      <c r="OJ303" s="12"/>
      <c r="OK303" s="169"/>
      <c r="OL303" s="12"/>
      <c r="OM303" s="169"/>
      <c r="ON303" s="12"/>
      <c r="OO303" s="169"/>
      <c r="OP303" s="12"/>
      <c r="OQ303" s="169"/>
      <c r="OR303" s="12"/>
      <c r="OS303" s="12"/>
      <c r="OT303" s="12"/>
      <c r="OU303" s="33"/>
      <c r="OV303" s="33"/>
      <c r="OW303" s="33"/>
      <c r="OX303" s="33"/>
      <c r="OY303" s="33"/>
      <c r="OZ303" s="33"/>
      <c r="PA303" s="33"/>
      <c r="PB303" s="33"/>
      <c r="PC303" s="33"/>
      <c r="PD303" s="33"/>
      <c r="PE303" s="33"/>
      <c r="PF303" s="33"/>
      <c r="PG303" s="33"/>
      <c r="PH303" s="33"/>
      <c r="PI303" s="33"/>
      <c r="PJ303" s="33"/>
      <c r="PK303" s="33"/>
      <c r="PL303" s="33"/>
    </row>
    <row r="304" spans="1:428">
      <c r="A304" s="2"/>
      <c r="B304" s="2"/>
      <c r="C304" s="2"/>
      <c r="D304" s="2"/>
      <c r="E304" s="3"/>
      <c r="F304" s="4"/>
      <c r="G304" s="5"/>
      <c r="H304" s="6"/>
      <c r="I304" s="7"/>
      <c r="J304" s="45"/>
      <c r="K304" s="48"/>
      <c r="L304" s="8"/>
      <c r="M304" s="9"/>
      <c r="N304" s="4"/>
      <c r="O304" s="8"/>
      <c r="P304" s="9"/>
      <c r="Q304" s="16"/>
      <c r="R304" s="17"/>
      <c r="S304" s="9"/>
      <c r="T304" s="4"/>
      <c r="U304" s="6"/>
      <c r="V304" s="40"/>
      <c r="W304" s="4"/>
      <c r="X304" s="5"/>
      <c r="Y304" s="6"/>
      <c r="Z304" s="4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6"/>
      <c r="BK304" s="10"/>
      <c r="BL304" s="10"/>
      <c r="BM304" s="11"/>
      <c r="BN304" s="7"/>
      <c r="BO304" s="8"/>
      <c r="BP304" s="9"/>
      <c r="BQ304" s="4"/>
      <c r="BR304" s="8"/>
      <c r="BS304" s="9"/>
      <c r="BT304" s="7"/>
      <c r="BU304" s="9"/>
      <c r="BV304" s="76"/>
      <c r="BW304" s="4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6"/>
      <c r="DH304" s="10"/>
      <c r="DI304" s="11"/>
      <c r="DJ304" s="7"/>
      <c r="DK304" s="8"/>
      <c r="DL304" s="9"/>
      <c r="DM304" s="7"/>
      <c r="DN304" s="8"/>
      <c r="DO304" s="18"/>
      <c r="DP304" s="4"/>
      <c r="DQ304" s="5"/>
      <c r="DR304" s="6"/>
      <c r="DS304" s="4"/>
      <c r="DT304" s="5"/>
      <c r="DU304" s="5"/>
      <c r="DV304" s="5"/>
      <c r="DW304" s="6"/>
      <c r="DX304" s="10"/>
      <c r="DY304" s="13"/>
      <c r="DZ304" s="14"/>
      <c r="EA304" s="15"/>
      <c r="EB304" s="13"/>
      <c r="EC304" s="14"/>
      <c r="ED304" s="15"/>
      <c r="EE304" s="13"/>
      <c r="EF304" s="14"/>
      <c r="EG304" s="15"/>
      <c r="EH304" s="13"/>
      <c r="EI304" s="14"/>
      <c r="EJ304" s="15"/>
      <c r="EK304" s="13"/>
      <c r="EL304" s="14"/>
      <c r="EM304" s="15"/>
      <c r="EN304" s="13"/>
      <c r="EO304" s="14"/>
      <c r="EP304" s="15"/>
      <c r="EQ304" s="13"/>
      <c r="ER304" s="14"/>
      <c r="ES304" s="15"/>
      <c r="ET304" s="13"/>
      <c r="EU304" s="14"/>
      <c r="EV304" s="15"/>
      <c r="EW304" s="13"/>
      <c r="EX304" s="14"/>
      <c r="EY304" s="15"/>
      <c r="EZ304" s="13"/>
      <c r="FA304" s="14"/>
      <c r="FB304" s="15"/>
      <c r="FC304" s="12"/>
      <c r="FD304" s="12"/>
      <c r="FE304" s="12"/>
      <c r="FF304" s="12"/>
      <c r="FG304" s="12"/>
      <c r="FH304" s="12"/>
      <c r="FI304" s="12"/>
      <c r="FJ304" s="12"/>
      <c r="FK304" s="12"/>
      <c r="FL304" s="12"/>
      <c r="FM304" s="12"/>
      <c r="FN304" s="12"/>
      <c r="FO304" s="12"/>
      <c r="FP304" s="12"/>
      <c r="FQ304" s="12"/>
      <c r="FR304" s="12"/>
      <c r="FS304" s="12"/>
      <c r="FT304" s="12"/>
      <c r="FU304" s="12"/>
      <c r="FV304" s="12"/>
      <c r="FW304" s="12"/>
      <c r="FX304" s="12"/>
      <c r="FY304" s="12"/>
      <c r="FZ304" s="12"/>
      <c r="GA304" s="12"/>
      <c r="GB304" s="12"/>
      <c r="GC304" s="12"/>
      <c r="GD304" s="12"/>
      <c r="GE304" s="12"/>
      <c r="GF304" s="12"/>
      <c r="GG304" s="12"/>
      <c r="GH304" s="12"/>
      <c r="GI304" s="12"/>
      <c r="GJ304" s="12"/>
      <c r="GK304" s="12"/>
      <c r="GL304" s="12"/>
      <c r="GM304" s="12"/>
      <c r="GN304" s="12"/>
      <c r="GO304" s="12"/>
      <c r="GP304" s="12"/>
      <c r="GQ304" s="12"/>
      <c r="GR304" s="12"/>
      <c r="GS304" s="12"/>
      <c r="GT304" s="12"/>
      <c r="GU304" s="12"/>
      <c r="GV304" s="12"/>
      <c r="GW304" s="12"/>
      <c r="GX304" s="12"/>
      <c r="GY304" s="12"/>
      <c r="GZ304" s="12"/>
      <c r="HA304" s="12"/>
      <c r="HB304" s="12"/>
      <c r="HC304" s="12"/>
      <c r="HD304" s="12"/>
      <c r="HE304" s="12"/>
      <c r="HF304" s="12"/>
      <c r="HG304" s="12"/>
      <c r="HH304" s="12"/>
      <c r="HI304" s="12"/>
      <c r="HJ304" s="12"/>
      <c r="HK304" s="12"/>
      <c r="HL304" s="12"/>
      <c r="HM304" s="12"/>
      <c r="HN304" s="12"/>
      <c r="HO304" s="12"/>
      <c r="HP304" s="12"/>
      <c r="HQ304" s="12"/>
      <c r="HR304" s="12"/>
      <c r="HS304" s="12"/>
      <c r="HT304" s="12"/>
      <c r="HU304" s="12"/>
      <c r="HV304" s="12"/>
      <c r="HW304" s="12"/>
      <c r="HX304" s="12"/>
      <c r="HY304" s="12"/>
      <c r="HZ304" s="12"/>
      <c r="IA304" s="12"/>
      <c r="IB304" s="12"/>
      <c r="IC304" s="12"/>
      <c r="ID304" s="12"/>
      <c r="IE304" s="12"/>
      <c r="IF304" s="12"/>
      <c r="IG304" s="12"/>
      <c r="IH304" s="12"/>
      <c r="II304" s="12"/>
      <c r="IJ304" s="12"/>
      <c r="IK304" s="12"/>
      <c r="IL304" s="12"/>
      <c r="IM304" s="12"/>
      <c r="IN304" s="12"/>
      <c r="IO304" s="12"/>
      <c r="IP304" s="12"/>
      <c r="IQ304" s="12"/>
      <c r="IR304" s="12"/>
      <c r="IS304" s="12"/>
      <c r="IT304" s="12"/>
      <c r="IU304" s="12"/>
      <c r="IV304" s="12"/>
      <c r="IW304" s="12"/>
      <c r="IX304" s="12"/>
      <c r="IY304" s="12"/>
      <c r="IZ304" s="12"/>
      <c r="JA304" s="12"/>
      <c r="JB304" s="12"/>
      <c r="JC304" s="12"/>
      <c r="JD304" s="12"/>
      <c r="JE304" s="12"/>
      <c r="JF304" s="12"/>
      <c r="JG304" s="12"/>
      <c r="JH304" s="12"/>
      <c r="JI304" s="169"/>
      <c r="JJ304" s="12"/>
      <c r="JK304" s="12"/>
      <c r="JL304" s="12"/>
      <c r="JM304" s="169"/>
      <c r="JN304" s="12"/>
      <c r="JO304" s="169"/>
      <c r="JP304" s="12"/>
      <c r="JQ304" s="169"/>
      <c r="JR304" s="12"/>
      <c r="JS304" s="169"/>
      <c r="JT304" s="12"/>
      <c r="JU304" s="169"/>
      <c r="JV304" s="12"/>
      <c r="JW304" s="12"/>
      <c r="JX304" s="12"/>
      <c r="JY304" s="12"/>
      <c r="JZ304" s="12"/>
      <c r="KA304" s="12"/>
      <c r="KB304" s="12"/>
      <c r="KC304" s="12"/>
      <c r="KD304" s="12"/>
      <c r="KE304" s="12"/>
      <c r="KF304" s="12"/>
      <c r="KG304" s="12"/>
      <c r="KH304" s="12"/>
      <c r="KI304" s="12"/>
      <c r="KJ304" s="12"/>
      <c r="KK304" s="12"/>
      <c r="KL304" s="12"/>
      <c r="KM304" s="12"/>
      <c r="KN304" s="12"/>
      <c r="KO304" s="12"/>
      <c r="KP304" s="12"/>
      <c r="KQ304" s="12"/>
      <c r="KR304" s="12"/>
      <c r="KS304" s="12"/>
      <c r="KT304" s="12"/>
      <c r="KU304" s="12"/>
      <c r="KV304" s="12"/>
      <c r="KW304" s="12"/>
      <c r="KX304" s="12"/>
      <c r="KY304" s="12"/>
      <c r="KZ304" s="12"/>
      <c r="LA304" s="12"/>
      <c r="LB304" s="12"/>
      <c r="LC304" s="12"/>
      <c r="LD304" s="12"/>
      <c r="LE304" s="12"/>
      <c r="LF304" s="12"/>
      <c r="LG304" s="12"/>
      <c r="LH304" s="12"/>
      <c r="LI304" s="12"/>
      <c r="LJ304" s="12"/>
      <c r="LK304" s="12"/>
      <c r="LL304" s="12"/>
      <c r="LM304" s="12"/>
      <c r="LN304" s="12"/>
      <c r="LO304" s="12"/>
      <c r="LP304" s="12"/>
      <c r="LQ304" s="12"/>
      <c r="LR304" s="12"/>
      <c r="LS304" s="12"/>
      <c r="LT304" s="12"/>
      <c r="LU304" s="12"/>
      <c r="LV304" s="12"/>
      <c r="LW304" s="12"/>
      <c r="LX304" s="12"/>
      <c r="LY304" s="12"/>
      <c r="LZ304" s="12"/>
      <c r="MA304" s="12"/>
      <c r="MB304" s="12"/>
      <c r="MC304" s="12"/>
      <c r="MD304" s="12"/>
      <c r="ME304" s="12"/>
      <c r="MF304" s="12"/>
      <c r="MG304" s="12"/>
      <c r="MH304" s="12"/>
      <c r="MI304" s="12"/>
      <c r="MJ304" s="12"/>
      <c r="MK304" s="12"/>
      <c r="ML304" s="12"/>
      <c r="MM304" s="12"/>
      <c r="MN304" s="12"/>
      <c r="MO304" s="12"/>
      <c r="MP304" s="12"/>
      <c r="MQ304" s="12"/>
      <c r="MR304" s="12"/>
      <c r="MS304" s="12"/>
      <c r="MT304" s="12"/>
      <c r="MU304" s="12"/>
      <c r="MV304" s="12"/>
      <c r="MW304" s="12"/>
      <c r="MX304" s="12"/>
      <c r="MY304" s="12"/>
      <c r="MZ304" s="12"/>
      <c r="NA304" s="12"/>
      <c r="NB304" s="12"/>
      <c r="NC304" s="12"/>
      <c r="ND304" s="12"/>
      <c r="NE304" s="12"/>
      <c r="NF304" s="12"/>
      <c r="NG304" s="12"/>
      <c r="NH304" s="12"/>
      <c r="NI304" s="12"/>
      <c r="NJ304" s="12"/>
      <c r="NK304" s="12"/>
      <c r="NL304" s="12"/>
      <c r="NM304" s="12"/>
      <c r="NN304" s="12"/>
      <c r="NO304" s="12"/>
      <c r="NP304" s="12"/>
      <c r="NQ304" s="12"/>
      <c r="NR304" s="12"/>
      <c r="NS304" s="12"/>
      <c r="NT304" s="12"/>
      <c r="NU304" s="12"/>
      <c r="NV304" s="12"/>
      <c r="NW304" s="12"/>
      <c r="NX304" s="12"/>
      <c r="NY304" s="12"/>
      <c r="NZ304" s="12"/>
      <c r="OA304" s="12"/>
      <c r="OB304" s="12"/>
      <c r="OC304" s="12"/>
      <c r="OD304" s="12"/>
      <c r="OE304" s="169"/>
      <c r="OF304" s="12"/>
      <c r="OG304" s="12"/>
      <c r="OH304" s="12"/>
      <c r="OI304" s="169"/>
      <c r="OJ304" s="12"/>
      <c r="OK304" s="169"/>
      <c r="OL304" s="12"/>
      <c r="OM304" s="169"/>
      <c r="ON304" s="12"/>
      <c r="OO304" s="169"/>
      <c r="OP304" s="12"/>
      <c r="OQ304" s="169"/>
      <c r="OR304" s="12"/>
      <c r="OS304" s="12"/>
      <c r="OT304" s="12"/>
      <c r="OU304" s="33"/>
      <c r="OV304" s="33"/>
      <c r="OW304" s="33"/>
      <c r="OX304" s="33"/>
      <c r="OY304" s="33"/>
      <c r="OZ304" s="33"/>
      <c r="PA304" s="33"/>
      <c r="PB304" s="33"/>
      <c r="PC304" s="33"/>
      <c r="PD304" s="33"/>
      <c r="PE304" s="33"/>
      <c r="PF304" s="33"/>
      <c r="PG304" s="33"/>
      <c r="PH304" s="33"/>
      <c r="PI304" s="33"/>
      <c r="PJ304" s="33"/>
      <c r="PK304" s="33"/>
      <c r="PL304" s="33"/>
    </row>
    <row r="305" spans="1:428">
      <c r="A305" s="2"/>
      <c r="B305" s="2"/>
      <c r="C305" s="2"/>
      <c r="D305" s="2"/>
      <c r="E305" s="3"/>
      <c r="F305" s="4"/>
      <c r="G305" s="5"/>
      <c r="H305" s="6"/>
      <c r="I305" s="7"/>
      <c r="J305" s="45"/>
      <c r="K305" s="48"/>
      <c r="L305" s="8"/>
      <c r="M305" s="9"/>
      <c r="N305" s="4"/>
      <c r="O305" s="8"/>
      <c r="P305" s="9"/>
      <c r="Q305" s="16"/>
      <c r="R305" s="17"/>
      <c r="S305" s="9"/>
      <c r="T305" s="4"/>
      <c r="U305" s="6"/>
      <c r="V305" s="40"/>
      <c r="W305" s="4"/>
      <c r="X305" s="5"/>
      <c r="Y305" s="6"/>
      <c r="Z305" s="4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6"/>
      <c r="BK305" s="10"/>
      <c r="BL305" s="10"/>
      <c r="BM305" s="11"/>
      <c r="BN305" s="7"/>
      <c r="BO305" s="8"/>
      <c r="BP305" s="9"/>
      <c r="BQ305" s="4"/>
      <c r="BR305" s="8"/>
      <c r="BS305" s="9"/>
      <c r="BT305" s="7"/>
      <c r="BU305" s="9"/>
      <c r="BV305" s="76"/>
      <c r="BW305" s="4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6"/>
      <c r="DH305" s="10"/>
      <c r="DI305" s="11"/>
      <c r="DJ305" s="7"/>
      <c r="DK305" s="8"/>
      <c r="DL305" s="9"/>
      <c r="DM305" s="7"/>
      <c r="DN305" s="8"/>
      <c r="DO305" s="18"/>
      <c r="DP305" s="4"/>
      <c r="DQ305" s="5"/>
      <c r="DR305" s="6"/>
      <c r="DS305" s="4"/>
      <c r="DT305" s="5"/>
      <c r="DU305" s="5"/>
      <c r="DV305" s="5"/>
      <c r="DW305" s="6"/>
      <c r="DX305" s="10"/>
      <c r="DY305" s="13"/>
      <c r="DZ305" s="14"/>
      <c r="EA305" s="15"/>
      <c r="EB305" s="13"/>
      <c r="EC305" s="14"/>
      <c r="ED305" s="15"/>
      <c r="EE305" s="13"/>
      <c r="EF305" s="14"/>
      <c r="EG305" s="15"/>
      <c r="EH305" s="13"/>
      <c r="EI305" s="14"/>
      <c r="EJ305" s="15"/>
      <c r="EK305" s="13"/>
      <c r="EL305" s="14"/>
      <c r="EM305" s="15"/>
      <c r="EN305" s="13"/>
      <c r="EO305" s="14"/>
      <c r="EP305" s="15"/>
      <c r="EQ305" s="13"/>
      <c r="ER305" s="14"/>
      <c r="ES305" s="15"/>
      <c r="ET305" s="13"/>
      <c r="EU305" s="14"/>
      <c r="EV305" s="15"/>
      <c r="EW305" s="13"/>
      <c r="EX305" s="14"/>
      <c r="EY305" s="15"/>
      <c r="EZ305" s="13"/>
      <c r="FA305" s="14"/>
      <c r="FB305" s="15"/>
      <c r="FC305" s="12"/>
      <c r="FD305" s="12"/>
      <c r="FE305" s="12"/>
      <c r="FF305" s="12"/>
      <c r="FG305" s="12"/>
      <c r="FH305" s="12"/>
      <c r="FI305" s="12"/>
      <c r="FJ305" s="12"/>
      <c r="FK305" s="12"/>
      <c r="FL305" s="12"/>
      <c r="FM305" s="12"/>
      <c r="FN305" s="12"/>
      <c r="FO305" s="12"/>
      <c r="FP305" s="12"/>
      <c r="FQ305" s="12"/>
      <c r="FR305" s="12"/>
      <c r="FS305" s="12"/>
      <c r="FT305" s="12"/>
      <c r="FU305" s="12"/>
      <c r="FV305" s="12"/>
      <c r="FW305" s="12"/>
      <c r="FX305" s="12"/>
      <c r="FY305" s="12"/>
      <c r="FZ305" s="12"/>
      <c r="GA305" s="12"/>
      <c r="GB305" s="12"/>
      <c r="GC305" s="12"/>
      <c r="GD305" s="12"/>
      <c r="GE305" s="12"/>
      <c r="GF305" s="12"/>
      <c r="GG305" s="12"/>
      <c r="GH305" s="12"/>
      <c r="GI305" s="12"/>
      <c r="GJ305" s="12"/>
      <c r="GK305" s="12"/>
      <c r="GL305" s="12"/>
      <c r="GM305" s="12"/>
      <c r="GN305" s="12"/>
      <c r="GO305" s="12"/>
      <c r="GP305" s="12"/>
      <c r="GQ305" s="12"/>
      <c r="GR305" s="12"/>
      <c r="GS305" s="12"/>
      <c r="GT305" s="12"/>
      <c r="GU305" s="12"/>
      <c r="GV305" s="12"/>
      <c r="GW305" s="12"/>
      <c r="GX305" s="12"/>
      <c r="GY305" s="12"/>
      <c r="GZ305" s="12"/>
      <c r="HA305" s="12"/>
      <c r="HB305" s="12"/>
      <c r="HC305" s="12"/>
      <c r="HD305" s="12"/>
      <c r="HE305" s="12"/>
      <c r="HF305" s="12"/>
      <c r="HG305" s="12"/>
      <c r="HH305" s="12"/>
      <c r="HI305" s="12"/>
      <c r="HJ305" s="12"/>
      <c r="HK305" s="12"/>
      <c r="HL305" s="12"/>
      <c r="HM305" s="12"/>
      <c r="HN305" s="12"/>
      <c r="HO305" s="12"/>
      <c r="HP305" s="12"/>
      <c r="HQ305" s="12"/>
      <c r="HR305" s="12"/>
      <c r="HS305" s="12"/>
      <c r="HT305" s="12"/>
      <c r="HU305" s="12"/>
      <c r="HV305" s="12"/>
      <c r="HW305" s="12"/>
      <c r="HX305" s="12"/>
      <c r="HY305" s="12"/>
      <c r="HZ305" s="12"/>
      <c r="IA305" s="12"/>
      <c r="IB305" s="12"/>
      <c r="IC305" s="12"/>
      <c r="ID305" s="12"/>
      <c r="IE305" s="12"/>
      <c r="IF305" s="12"/>
      <c r="IG305" s="12"/>
      <c r="IH305" s="12"/>
      <c r="II305" s="12"/>
      <c r="IJ305" s="12"/>
      <c r="IK305" s="12"/>
      <c r="IL305" s="12"/>
      <c r="IM305" s="12"/>
      <c r="IN305" s="12"/>
      <c r="IO305" s="12"/>
      <c r="IP305" s="12"/>
      <c r="IQ305" s="12"/>
      <c r="IR305" s="12"/>
      <c r="IS305" s="12"/>
      <c r="IT305" s="12"/>
      <c r="IU305" s="12"/>
      <c r="IV305" s="12"/>
      <c r="IW305" s="12"/>
      <c r="IX305" s="12"/>
      <c r="IY305" s="12"/>
      <c r="IZ305" s="12"/>
      <c r="JA305" s="12"/>
      <c r="JB305" s="12"/>
      <c r="JC305" s="12"/>
      <c r="JD305" s="12"/>
      <c r="JE305" s="12"/>
      <c r="JF305" s="12"/>
      <c r="JG305" s="12"/>
      <c r="JH305" s="12"/>
      <c r="JI305" s="169"/>
      <c r="JJ305" s="12"/>
      <c r="JK305" s="12"/>
      <c r="JL305" s="12"/>
      <c r="JM305" s="169"/>
      <c r="JN305" s="12"/>
      <c r="JO305" s="169"/>
      <c r="JP305" s="12"/>
      <c r="JQ305" s="169"/>
      <c r="JR305" s="12"/>
      <c r="JS305" s="169"/>
      <c r="JT305" s="12"/>
      <c r="JU305" s="169"/>
      <c r="JV305" s="12"/>
      <c r="JW305" s="12"/>
      <c r="JX305" s="12"/>
      <c r="JY305" s="12"/>
      <c r="JZ305" s="12"/>
      <c r="KA305" s="12"/>
      <c r="KB305" s="12"/>
      <c r="KC305" s="12"/>
      <c r="KD305" s="12"/>
      <c r="KE305" s="12"/>
      <c r="KF305" s="12"/>
      <c r="KG305" s="12"/>
      <c r="KH305" s="12"/>
      <c r="KI305" s="12"/>
      <c r="KJ305" s="12"/>
      <c r="KK305" s="12"/>
      <c r="KL305" s="12"/>
      <c r="KM305" s="12"/>
      <c r="KN305" s="12"/>
      <c r="KO305" s="12"/>
      <c r="KP305" s="12"/>
      <c r="KQ305" s="12"/>
      <c r="KR305" s="12"/>
      <c r="KS305" s="12"/>
      <c r="KT305" s="12"/>
      <c r="KU305" s="12"/>
      <c r="KV305" s="12"/>
      <c r="KW305" s="12"/>
      <c r="KX305" s="12"/>
      <c r="KY305" s="12"/>
      <c r="KZ305" s="12"/>
      <c r="LA305" s="12"/>
      <c r="LB305" s="12"/>
      <c r="LC305" s="12"/>
      <c r="LD305" s="12"/>
      <c r="LE305" s="12"/>
      <c r="LF305" s="12"/>
      <c r="LG305" s="12"/>
      <c r="LH305" s="12"/>
      <c r="LI305" s="12"/>
      <c r="LJ305" s="12"/>
      <c r="LK305" s="12"/>
      <c r="LL305" s="12"/>
      <c r="LM305" s="12"/>
      <c r="LN305" s="12"/>
      <c r="LO305" s="12"/>
      <c r="LP305" s="12"/>
      <c r="LQ305" s="12"/>
      <c r="LR305" s="12"/>
      <c r="LS305" s="12"/>
      <c r="LT305" s="12"/>
      <c r="LU305" s="12"/>
      <c r="LV305" s="12"/>
      <c r="LW305" s="12"/>
      <c r="LX305" s="12"/>
      <c r="LY305" s="12"/>
      <c r="LZ305" s="12"/>
      <c r="MA305" s="12"/>
      <c r="MB305" s="12"/>
      <c r="MC305" s="12"/>
      <c r="MD305" s="12"/>
      <c r="ME305" s="12"/>
      <c r="MF305" s="12"/>
      <c r="MG305" s="12"/>
      <c r="MH305" s="12"/>
      <c r="MI305" s="12"/>
      <c r="MJ305" s="12"/>
      <c r="MK305" s="12"/>
      <c r="ML305" s="12"/>
      <c r="MM305" s="12"/>
      <c r="MN305" s="12"/>
      <c r="MO305" s="12"/>
      <c r="MP305" s="12"/>
      <c r="MQ305" s="12"/>
      <c r="MR305" s="12"/>
      <c r="MS305" s="12"/>
      <c r="MT305" s="12"/>
      <c r="MU305" s="12"/>
      <c r="MV305" s="12"/>
      <c r="MW305" s="12"/>
      <c r="MX305" s="12"/>
      <c r="MY305" s="12"/>
      <c r="MZ305" s="12"/>
      <c r="NA305" s="12"/>
      <c r="NB305" s="12"/>
      <c r="NC305" s="12"/>
      <c r="ND305" s="12"/>
      <c r="NE305" s="12"/>
      <c r="NF305" s="12"/>
      <c r="NG305" s="12"/>
      <c r="NH305" s="12"/>
      <c r="NI305" s="12"/>
      <c r="NJ305" s="12"/>
      <c r="NK305" s="12"/>
      <c r="NL305" s="12"/>
      <c r="NM305" s="12"/>
      <c r="NN305" s="12"/>
      <c r="NO305" s="12"/>
      <c r="NP305" s="12"/>
      <c r="NQ305" s="12"/>
      <c r="NR305" s="12"/>
      <c r="NS305" s="12"/>
      <c r="NT305" s="12"/>
      <c r="NU305" s="12"/>
      <c r="NV305" s="12"/>
      <c r="NW305" s="12"/>
      <c r="NX305" s="12"/>
      <c r="NY305" s="12"/>
      <c r="NZ305" s="12"/>
      <c r="OA305" s="12"/>
      <c r="OB305" s="12"/>
      <c r="OC305" s="12"/>
      <c r="OD305" s="12"/>
      <c r="OE305" s="169"/>
      <c r="OF305" s="12"/>
      <c r="OG305" s="12"/>
      <c r="OH305" s="12"/>
      <c r="OI305" s="169"/>
      <c r="OJ305" s="12"/>
      <c r="OK305" s="169"/>
      <c r="OL305" s="12"/>
      <c r="OM305" s="169"/>
      <c r="ON305" s="12"/>
      <c r="OO305" s="169"/>
      <c r="OP305" s="12"/>
      <c r="OQ305" s="169"/>
      <c r="OR305" s="12"/>
      <c r="OS305" s="12"/>
      <c r="OT305" s="12"/>
      <c r="OU305" s="33"/>
      <c r="OV305" s="33"/>
      <c r="OW305" s="33"/>
      <c r="OX305" s="33"/>
      <c r="OY305" s="33"/>
      <c r="OZ305" s="33"/>
      <c r="PA305" s="33"/>
      <c r="PB305" s="33"/>
      <c r="PC305" s="33"/>
      <c r="PD305" s="33"/>
      <c r="PE305" s="33"/>
      <c r="PF305" s="33"/>
      <c r="PG305" s="33"/>
      <c r="PH305" s="33"/>
      <c r="PI305" s="33"/>
      <c r="PJ305" s="33"/>
      <c r="PK305" s="33"/>
      <c r="PL305" s="33"/>
    </row>
    <row r="306" spans="1:428">
      <c r="A306" s="2"/>
      <c r="B306" s="2"/>
      <c r="C306" s="2"/>
      <c r="D306" s="2"/>
      <c r="E306" s="3"/>
      <c r="F306" s="4"/>
      <c r="G306" s="5"/>
      <c r="H306" s="6"/>
      <c r="I306" s="7"/>
      <c r="J306" s="45"/>
      <c r="K306" s="48"/>
      <c r="L306" s="8"/>
      <c r="M306" s="9"/>
      <c r="N306" s="4"/>
      <c r="O306" s="8"/>
      <c r="P306" s="9"/>
      <c r="Q306" s="16"/>
      <c r="R306" s="17"/>
      <c r="S306" s="9"/>
      <c r="T306" s="4"/>
      <c r="U306" s="6"/>
      <c r="V306" s="40"/>
      <c r="W306" s="4"/>
      <c r="X306" s="5"/>
      <c r="Y306" s="6"/>
      <c r="Z306" s="4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6"/>
      <c r="BK306" s="10"/>
      <c r="BL306" s="10"/>
      <c r="BM306" s="11"/>
      <c r="BN306" s="7"/>
      <c r="BO306" s="8"/>
      <c r="BP306" s="9"/>
      <c r="BQ306" s="4"/>
      <c r="BR306" s="8"/>
      <c r="BS306" s="9"/>
      <c r="BT306" s="7"/>
      <c r="BU306" s="9"/>
      <c r="BV306" s="76"/>
      <c r="BW306" s="4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6"/>
      <c r="DH306" s="10"/>
      <c r="DI306" s="11"/>
      <c r="DJ306" s="7"/>
      <c r="DK306" s="8"/>
      <c r="DL306" s="9"/>
      <c r="DM306" s="7"/>
      <c r="DN306" s="8"/>
      <c r="DO306" s="18"/>
      <c r="DP306" s="4"/>
      <c r="DQ306" s="5"/>
      <c r="DR306" s="6"/>
      <c r="DS306" s="4"/>
      <c r="DT306" s="5"/>
      <c r="DU306" s="5"/>
      <c r="DV306" s="5"/>
      <c r="DW306" s="6"/>
      <c r="DX306" s="10"/>
      <c r="DY306" s="13"/>
      <c r="DZ306" s="14"/>
      <c r="EA306" s="15"/>
      <c r="EB306" s="13"/>
      <c r="EC306" s="14"/>
      <c r="ED306" s="15"/>
      <c r="EE306" s="13"/>
      <c r="EF306" s="14"/>
      <c r="EG306" s="15"/>
      <c r="EH306" s="13"/>
      <c r="EI306" s="14"/>
      <c r="EJ306" s="15"/>
      <c r="EK306" s="13"/>
      <c r="EL306" s="14"/>
      <c r="EM306" s="15"/>
      <c r="EN306" s="13"/>
      <c r="EO306" s="14"/>
      <c r="EP306" s="15"/>
      <c r="EQ306" s="13"/>
      <c r="ER306" s="14"/>
      <c r="ES306" s="15"/>
      <c r="ET306" s="13"/>
      <c r="EU306" s="14"/>
      <c r="EV306" s="15"/>
      <c r="EW306" s="13"/>
      <c r="EX306" s="14"/>
      <c r="EY306" s="15"/>
      <c r="EZ306" s="13"/>
      <c r="FA306" s="14"/>
      <c r="FB306" s="15"/>
      <c r="FC306" s="12"/>
      <c r="FD306" s="12"/>
      <c r="FE306" s="12"/>
      <c r="FF306" s="12"/>
      <c r="FG306" s="12"/>
      <c r="FH306" s="12"/>
      <c r="FI306" s="12"/>
      <c r="FJ306" s="12"/>
      <c r="FK306" s="12"/>
      <c r="FL306" s="12"/>
      <c r="FM306" s="12"/>
      <c r="FN306" s="12"/>
      <c r="FO306" s="12"/>
      <c r="FP306" s="12"/>
      <c r="FQ306" s="12"/>
      <c r="FR306" s="12"/>
      <c r="FS306" s="12"/>
      <c r="FT306" s="12"/>
      <c r="FU306" s="12"/>
      <c r="FV306" s="12"/>
      <c r="FW306" s="12"/>
      <c r="FX306" s="12"/>
      <c r="FY306" s="12"/>
      <c r="FZ306" s="12"/>
      <c r="GA306" s="12"/>
      <c r="GB306" s="12"/>
      <c r="GC306" s="12"/>
      <c r="GD306" s="12"/>
      <c r="GE306" s="12"/>
      <c r="GF306" s="12"/>
      <c r="GG306" s="12"/>
      <c r="GH306" s="12"/>
      <c r="GI306" s="12"/>
      <c r="GJ306" s="12"/>
      <c r="GK306" s="12"/>
      <c r="GL306" s="12"/>
      <c r="GM306" s="12"/>
      <c r="GN306" s="12"/>
      <c r="GO306" s="12"/>
      <c r="GP306" s="12"/>
      <c r="GQ306" s="12"/>
      <c r="GR306" s="12"/>
      <c r="GS306" s="12"/>
      <c r="GT306" s="12"/>
      <c r="GU306" s="12"/>
      <c r="GV306" s="12"/>
      <c r="GW306" s="12"/>
      <c r="GX306" s="12"/>
      <c r="GY306" s="12"/>
      <c r="GZ306" s="12"/>
      <c r="HA306" s="12"/>
      <c r="HB306" s="12"/>
      <c r="HC306" s="12"/>
      <c r="HD306" s="12"/>
      <c r="HE306" s="12"/>
      <c r="HF306" s="12"/>
      <c r="HG306" s="12"/>
      <c r="HH306" s="12"/>
      <c r="HI306" s="12"/>
      <c r="HJ306" s="12"/>
      <c r="HK306" s="12"/>
      <c r="HL306" s="12"/>
      <c r="HM306" s="12"/>
      <c r="HN306" s="12"/>
      <c r="HO306" s="12"/>
      <c r="HP306" s="12"/>
      <c r="HQ306" s="12"/>
      <c r="HR306" s="12"/>
      <c r="HS306" s="12"/>
      <c r="HT306" s="12"/>
      <c r="HU306" s="12"/>
      <c r="HV306" s="12"/>
      <c r="HW306" s="12"/>
      <c r="HX306" s="12"/>
      <c r="HY306" s="12"/>
      <c r="HZ306" s="12"/>
      <c r="IA306" s="12"/>
      <c r="IB306" s="12"/>
      <c r="IC306" s="12"/>
      <c r="ID306" s="12"/>
      <c r="IE306" s="12"/>
      <c r="IF306" s="12"/>
      <c r="IG306" s="12"/>
      <c r="IH306" s="12"/>
      <c r="II306" s="12"/>
      <c r="IJ306" s="12"/>
      <c r="IK306" s="12"/>
      <c r="IL306" s="12"/>
      <c r="IM306" s="12"/>
      <c r="IN306" s="12"/>
      <c r="IO306" s="12"/>
      <c r="IP306" s="12"/>
      <c r="IQ306" s="12"/>
      <c r="IR306" s="12"/>
      <c r="IS306" s="12"/>
      <c r="IT306" s="12"/>
      <c r="IU306" s="12"/>
      <c r="IV306" s="12"/>
      <c r="IW306" s="12"/>
      <c r="IX306" s="12"/>
      <c r="IY306" s="12"/>
      <c r="IZ306" s="12"/>
      <c r="JA306" s="12"/>
      <c r="JB306" s="12"/>
      <c r="JC306" s="12"/>
      <c r="JD306" s="12"/>
      <c r="JE306" s="12"/>
      <c r="JF306" s="12"/>
      <c r="JG306" s="12"/>
      <c r="JH306" s="12"/>
      <c r="JI306" s="169"/>
      <c r="JJ306" s="12"/>
      <c r="JK306" s="12"/>
      <c r="JL306" s="12"/>
      <c r="JM306" s="169"/>
      <c r="JN306" s="12"/>
      <c r="JO306" s="169"/>
      <c r="JP306" s="12"/>
      <c r="JQ306" s="169"/>
      <c r="JR306" s="12"/>
      <c r="JS306" s="169"/>
      <c r="JT306" s="12"/>
      <c r="JU306" s="169"/>
      <c r="JV306" s="12"/>
      <c r="JW306" s="12"/>
      <c r="JX306" s="12"/>
      <c r="JY306" s="12"/>
      <c r="JZ306" s="12"/>
      <c r="KA306" s="12"/>
      <c r="KB306" s="12"/>
      <c r="KC306" s="12"/>
      <c r="KD306" s="12"/>
      <c r="KE306" s="12"/>
      <c r="KF306" s="12"/>
      <c r="KG306" s="12"/>
      <c r="KH306" s="12"/>
      <c r="KI306" s="12"/>
      <c r="KJ306" s="12"/>
      <c r="KK306" s="12"/>
      <c r="KL306" s="12"/>
      <c r="KM306" s="12"/>
      <c r="KN306" s="12"/>
      <c r="KO306" s="12"/>
      <c r="KP306" s="12"/>
      <c r="KQ306" s="12"/>
      <c r="KR306" s="12"/>
      <c r="KS306" s="12"/>
      <c r="KT306" s="12"/>
      <c r="KU306" s="12"/>
      <c r="KV306" s="12"/>
      <c r="KW306" s="12"/>
      <c r="KX306" s="12"/>
      <c r="KY306" s="12"/>
      <c r="KZ306" s="12"/>
      <c r="LA306" s="12"/>
      <c r="LB306" s="12"/>
      <c r="LC306" s="12"/>
      <c r="LD306" s="12"/>
      <c r="LE306" s="12"/>
      <c r="LF306" s="12"/>
      <c r="LG306" s="12"/>
      <c r="LH306" s="12"/>
      <c r="LI306" s="12"/>
      <c r="LJ306" s="12"/>
      <c r="LK306" s="12"/>
      <c r="LL306" s="12"/>
      <c r="LM306" s="12"/>
      <c r="LN306" s="12"/>
      <c r="LO306" s="12"/>
      <c r="LP306" s="12"/>
      <c r="LQ306" s="12"/>
      <c r="LR306" s="12"/>
      <c r="LS306" s="12"/>
      <c r="LT306" s="12"/>
      <c r="LU306" s="12"/>
      <c r="LV306" s="12"/>
      <c r="LW306" s="12"/>
      <c r="LX306" s="12"/>
      <c r="LY306" s="12"/>
      <c r="LZ306" s="12"/>
      <c r="MA306" s="12"/>
      <c r="MB306" s="12"/>
      <c r="MC306" s="12"/>
      <c r="MD306" s="12"/>
      <c r="ME306" s="12"/>
      <c r="MF306" s="12"/>
      <c r="MG306" s="12"/>
      <c r="MH306" s="12"/>
      <c r="MI306" s="12"/>
      <c r="MJ306" s="12"/>
      <c r="MK306" s="12"/>
      <c r="ML306" s="12"/>
      <c r="MM306" s="12"/>
      <c r="MN306" s="12"/>
      <c r="MO306" s="12"/>
      <c r="MP306" s="12"/>
      <c r="MQ306" s="12"/>
      <c r="MR306" s="12"/>
      <c r="MS306" s="12"/>
      <c r="MT306" s="12"/>
      <c r="MU306" s="12"/>
      <c r="MV306" s="12"/>
      <c r="MW306" s="12"/>
      <c r="MX306" s="12"/>
      <c r="MY306" s="12"/>
      <c r="MZ306" s="12"/>
      <c r="NA306" s="12"/>
      <c r="NB306" s="12"/>
      <c r="NC306" s="12"/>
      <c r="ND306" s="12"/>
      <c r="NE306" s="12"/>
      <c r="NF306" s="12"/>
      <c r="NG306" s="12"/>
      <c r="NH306" s="12"/>
      <c r="NI306" s="12"/>
      <c r="NJ306" s="12"/>
      <c r="NK306" s="12"/>
      <c r="NL306" s="12"/>
      <c r="NM306" s="12"/>
      <c r="NN306" s="12"/>
      <c r="NO306" s="12"/>
      <c r="NP306" s="12"/>
      <c r="NQ306" s="12"/>
      <c r="NR306" s="12"/>
      <c r="NS306" s="12"/>
      <c r="NT306" s="12"/>
      <c r="NU306" s="12"/>
      <c r="NV306" s="12"/>
      <c r="NW306" s="12"/>
      <c r="NX306" s="12"/>
      <c r="NY306" s="12"/>
      <c r="NZ306" s="12"/>
      <c r="OA306" s="12"/>
      <c r="OB306" s="12"/>
      <c r="OC306" s="12"/>
      <c r="OD306" s="12"/>
      <c r="OE306" s="169"/>
      <c r="OF306" s="12"/>
      <c r="OG306" s="12"/>
      <c r="OH306" s="12"/>
      <c r="OI306" s="169"/>
      <c r="OJ306" s="12"/>
      <c r="OK306" s="169"/>
      <c r="OL306" s="12"/>
      <c r="OM306" s="169"/>
      <c r="ON306" s="12"/>
      <c r="OO306" s="169"/>
      <c r="OP306" s="12"/>
      <c r="OQ306" s="169"/>
      <c r="OR306" s="12"/>
      <c r="OS306" s="12"/>
      <c r="OT306" s="12"/>
      <c r="OU306" s="33"/>
      <c r="OV306" s="33"/>
      <c r="OW306" s="33"/>
      <c r="OX306" s="33"/>
      <c r="OY306" s="33"/>
      <c r="OZ306" s="33"/>
      <c r="PA306" s="33"/>
      <c r="PB306" s="33"/>
      <c r="PC306" s="33"/>
      <c r="PD306" s="33"/>
      <c r="PE306" s="33"/>
      <c r="PF306" s="33"/>
      <c r="PG306" s="33"/>
      <c r="PH306" s="33"/>
      <c r="PI306" s="33"/>
      <c r="PJ306" s="33"/>
      <c r="PK306" s="33"/>
      <c r="PL306" s="33"/>
    </row>
    <row r="307" spans="1:428">
      <c r="A307" s="2"/>
      <c r="B307" s="2"/>
      <c r="C307" s="2"/>
      <c r="D307" s="2"/>
      <c r="E307" s="3"/>
      <c r="F307" s="4"/>
      <c r="G307" s="5"/>
      <c r="H307" s="6"/>
      <c r="I307" s="7"/>
      <c r="J307" s="45"/>
      <c r="K307" s="48"/>
      <c r="L307" s="8"/>
      <c r="M307" s="9"/>
      <c r="N307" s="4"/>
      <c r="O307" s="8"/>
      <c r="P307" s="9"/>
      <c r="Q307" s="16"/>
      <c r="R307" s="17"/>
      <c r="S307" s="9"/>
      <c r="T307" s="4"/>
      <c r="U307" s="6"/>
      <c r="V307" s="40"/>
      <c r="W307" s="4"/>
      <c r="X307" s="5"/>
      <c r="Y307" s="6"/>
      <c r="Z307" s="4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6"/>
      <c r="BK307" s="10"/>
      <c r="BL307" s="10"/>
      <c r="BM307" s="11"/>
      <c r="BN307" s="7"/>
      <c r="BO307" s="8"/>
      <c r="BP307" s="9"/>
      <c r="BQ307" s="4"/>
      <c r="BR307" s="8"/>
      <c r="BS307" s="9"/>
      <c r="BT307" s="7"/>
      <c r="BU307" s="9"/>
      <c r="BV307" s="76"/>
      <c r="BW307" s="4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6"/>
      <c r="DH307" s="10"/>
      <c r="DI307" s="11"/>
      <c r="DJ307" s="7"/>
      <c r="DK307" s="8"/>
      <c r="DL307" s="9"/>
      <c r="DM307" s="7"/>
      <c r="DN307" s="8"/>
      <c r="DO307" s="18"/>
      <c r="DP307" s="4"/>
      <c r="DQ307" s="5"/>
      <c r="DR307" s="6"/>
      <c r="DS307" s="4"/>
      <c r="DT307" s="5"/>
      <c r="DU307" s="5"/>
      <c r="DV307" s="5"/>
      <c r="DW307" s="6"/>
      <c r="DX307" s="10"/>
      <c r="DY307" s="13"/>
      <c r="DZ307" s="14"/>
      <c r="EA307" s="15"/>
      <c r="EB307" s="13"/>
      <c r="EC307" s="14"/>
      <c r="ED307" s="15"/>
      <c r="EE307" s="13"/>
      <c r="EF307" s="14"/>
      <c r="EG307" s="15"/>
      <c r="EH307" s="13"/>
      <c r="EI307" s="14"/>
      <c r="EJ307" s="15"/>
      <c r="EK307" s="13"/>
      <c r="EL307" s="14"/>
      <c r="EM307" s="15"/>
      <c r="EN307" s="13"/>
      <c r="EO307" s="14"/>
      <c r="EP307" s="15"/>
      <c r="EQ307" s="13"/>
      <c r="ER307" s="14"/>
      <c r="ES307" s="15"/>
      <c r="ET307" s="13"/>
      <c r="EU307" s="14"/>
      <c r="EV307" s="15"/>
      <c r="EW307" s="13"/>
      <c r="EX307" s="14"/>
      <c r="EY307" s="15"/>
      <c r="EZ307" s="13"/>
      <c r="FA307" s="14"/>
      <c r="FB307" s="15"/>
      <c r="FC307" s="12"/>
      <c r="FD307" s="12"/>
      <c r="FE307" s="12"/>
      <c r="FF307" s="12"/>
      <c r="FG307" s="12"/>
      <c r="FH307" s="12"/>
      <c r="FI307" s="12"/>
      <c r="FJ307" s="12"/>
      <c r="FK307" s="12"/>
      <c r="FL307" s="12"/>
      <c r="FM307" s="12"/>
      <c r="FN307" s="12"/>
      <c r="FO307" s="12"/>
      <c r="FP307" s="12"/>
      <c r="FQ307" s="12"/>
      <c r="FR307" s="12"/>
      <c r="FS307" s="12"/>
      <c r="FT307" s="12"/>
      <c r="FU307" s="12"/>
      <c r="FV307" s="12"/>
      <c r="FW307" s="12"/>
      <c r="FX307" s="12"/>
      <c r="FY307" s="12"/>
      <c r="FZ307" s="12"/>
      <c r="GA307" s="12"/>
      <c r="GB307" s="12"/>
      <c r="GC307" s="12"/>
      <c r="GD307" s="12"/>
      <c r="GE307" s="12"/>
      <c r="GF307" s="12"/>
      <c r="GG307" s="12"/>
      <c r="GH307" s="12"/>
      <c r="GI307" s="12"/>
      <c r="GJ307" s="12"/>
      <c r="GK307" s="12"/>
      <c r="GL307" s="12"/>
      <c r="GM307" s="12"/>
      <c r="GN307" s="12"/>
      <c r="GO307" s="12"/>
      <c r="GP307" s="12"/>
      <c r="GQ307" s="12"/>
      <c r="GR307" s="12"/>
      <c r="GS307" s="12"/>
      <c r="GT307" s="12"/>
      <c r="GU307" s="12"/>
      <c r="GV307" s="12"/>
      <c r="GW307" s="12"/>
      <c r="GX307" s="12"/>
      <c r="GY307" s="12"/>
      <c r="GZ307" s="12"/>
      <c r="HA307" s="12"/>
      <c r="HB307" s="12"/>
      <c r="HC307" s="12"/>
      <c r="HD307" s="12"/>
      <c r="HE307" s="12"/>
      <c r="HF307" s="12"/>
      <c r="HG307" s="12"/>
      <c r="HH307" s="12"/>
      <c r="HI307" s="12"/>
      <c r="HJ307" s="12"/>
      <c r="HK307" s="12"/>
      <c r="HL307" s="12"/>
      <c r="HM307" s="12"/>
      <c r="HN307" s="12"/>
      <c r="HO307" s="12"/>
      <c r="HP307" s="12"/>
      <c r="HQ307" s="12"/>
      <c r="HR307" s="12"/>
      <c r="HS307" s="12"/>
      <c r="HT307" s="12"/>
      <c r="HU307" s="12"/>
      <c r="HV307" s="12"/>
      <c r="HW307" s="12"/>
      <c r="HX307" s="12"/>
      <c r="HY307" s="12"/>
      <c r="HZ307" s="12"/>
      <c r="IA307" s="12"/>
      <c r="IB307" s="12"/>
      <c r="IC307" s="12"/>
      <c r="ID307" s="12"/>
      <c r="IE307" s="12"/>
      <c r="IF307" s="12"/>
      <c r="IG307" s="12"/>
      <c r="IH307" s="12"/>
      <c r="II307" s="12"/>
      <c r="IJ307" s="12"/>
      <c r="IK307" s="12"/>
      <c r="IL307" s="12"/>
      <c r="IM307" s="12"/>
      <c r="IN307" s="12"/>
      <c r="IO307" s="12"/>
      <c r="IP307" s="12"/>
      <c r="IQ307" s="12"/>
      <c r="IR307" s="12"/>
      <c r="IS307" s="12"/>
      <c r="IT307" s="12"/>
      <c r="IU307" s="12"/>
      <c r="IV307" s="12"/>
      <c r="IW307" s="12"/>
      <c r="IX307" s="12"/>
      <c r="IY307" s="12"/>
      <c r="IZ307" s="12"/>
      <c r="JA307" s="12"/>
      <c r="JB307" s="12"/>
      <c r="JC307" s="12"/>
      <c r="JD307" s="12"/>
      <c r="JE307" s="12"/>
      <c r="JF307" s="12"/>
      <c r="JG307" s="12"/>
      <c r="JH307" s="12"/>
      <c r="JI307" s="169"/>
      <c r="JJ307" s="12"/>
      <c r="JK307" s="12"/>
      <c r="JL307" s="12"/>
      <c r="JM307" s="169"/>
      <c r="JN307" s="12"/>
      <c r="JO307" s="169"/>
      <c r="JP307" s="12"/>
      <c r="JQ307" s="169"/>
      <c r="JR307" s="12"/>
      <c r="JS307" s="169"/>
      <c r="JT307" s="12"/>
      <c r="JU307" s="169"/>
      <c r="JV307" s="12"/>
      <c r="JW307" s="12"/>
      <c r="JX307" s="12"/>
      <c r="JY307" s="12"/>
      <c r="JZ307" s="12"/>
      <c r="KA307" s="12"/>
      <c r="KB307" s="12"/>
      <c r="KC307" s="12"/>
      <c r="KD307" s="12"/>
      <c r="KE307" s="12"/>
      <c r="KF307" s="12"/>
      <c r="KG307" s="12"/>
      <c r="KH307" s="12"/>
      <c r="KI307" s="12"/>
      <c r="KJ307" s="12"/>
      <c r="KK307" s="12"/>
      <c r="KL307" s="12"/>
      <c r="KM307" s="12"/>
      <c r="KN307" s="12"/>
      <c r="KO307" s="12"/>
      <c r="KP307" s="12"/>
      <c r="KQ307" s="12"/>
      <c r="KR307" s="12"/>
      <c r="KS307" s="12"/>
      <c r="KT307" s="12"/>
      <c r="KU307" s="12"/>
      <c r="KV307" s="12"/>
      <c r="KW307" s="12"/>
      <c r="KX307" s="12"/>
      <c r="KY307" s="12"/>
      <c r="KZ307" s="12"/>
      <c r="LA307" s="12"/>
      <c r="LB307" s="12"/>
      <c r="LC307" s="12"/>
      <c r="LD307" s="12"/>
      <c r="LE307" s="12"/>
      <c r="LF307" s="12"/>
      <c r="LG307" s="12"/>
      <c r="LH307" s="12"/>
      <c r="LI307" s="12"/>
      <c r="LJ307" s="12"/>
      <c r="LK307" s="12"/>
      <c r="LL307" s="12"/>
      <c r="LM307" s="12"/>
      <c r="LN307" s="12"/>
      <c r="LO307" s="12"/>
      <c r="LP307" s="12"/>
      <c r="LQ307" s="12"/>
      <c r="LR307" s="12"/>
      <c r="LS307" s="12"/>
      <c r="LT307" s="12"/>
      <c r="LU307" s="12"/>
      <c r="LV307" s="12"/>
      <c r="LW307" s="12"/>
      <c r="LX307" s="12"/>
      <c r="LY307" s="12"/>
      <c r="LZ307" s="12"/>
      <c r="MA307" s="12"/>
      <c r="MB307" s="12"/>
      <c r="MC307" s="12"/>
      <c r="MD307" s="12"/>
      <c r="ME307" s="12"/>
      <c r="MF307" s="12"/>
      <c r="MG307" s="12"/>
      <c r="MH307" s="12"/>
      <c r="MI307" s="12"/>
      <c r="MJ307" s="12"/>
      <c r="MK307" s="12"/>
      <c r="ML307" s="12"/>
      <c r="MM307" s="12"/>
      <c r="MN307" s="12"/>
      <c r="MO307" s="12"/>
      <c r="MP307" s="12"/>
      <c r="MQ307" s="12"/>
      <c r="MR307" s="12"/>
      <c r="MS307" s="12"/>
      <c r="MT307" s="12"/>
      <c r="MU307" s="12"/>
      <c r="MV307" s="12"/>
      <c r="MW307" s="12"/>
      <c r="MX307" s="12"/>
      <c r="MY307" s="12"/>
      <c r="MZ307" s="12"/>
      <c r="NA307" s="12"/>
      <c r="NB307" s="12"/>
      <c r="NC307" s="12"/>
      <c r="ND307" s="12"/>
      <c r="NE307" s="12"/>
      <c r="NF307" s="12"/>
      <c r="NG307" s="12"/>
      <c r="NH307" s="12"/>
      <c r="NI307" s="12"/>
      <c r="NJ307" s="12"/>
      <c r="NK307" s="12"/>
      <c r="NL307" s="12"/>
      <c r="NM307" s="12"/>
      <c r="NN307" s="12"/>
      <c r="NO307" s="12"/>
      <c r="NP307" s="12"/>
      <c r="NQ307" s="12"/>
      <c r="NR307" s="12"/>
      <c r="NS307" s="12"/>
      <c r="NT307" s="12"/>
      <c r="NU307" s="12"/>
      <c r="NV307" s="12"/>
      <c r="NW307" s="12"/>
      <c r="NX307" s="12"/>
      <c r="NY307" s="12"/>
      <c r="NZ307" s="12"/>
      <c r="OA307" s="12"/>
      <c r="OB307" s="12"/>
      <c r="OC307" s="12"/>
      <c r="OD307" s="12"/>
      <c r="OE307" s="169"/>
      <c r="OF307" s="12"/>
      <c r="OG307" s="12"/>
      <c r="OH307" s="12"/>
      <c r="OI307" s="169"/>
      <c r="OJ307" s="12"/>
      <c r="OK307" s="169"/>
      <c r="OL307" s="12"/>
      <c r="OM307" s="169"/>
      <c r="ON307" s="12"/>
      <c r="OO307" s="169"/>
      <c r="OP307" s="12"/>
      <c r="OQ307" s="169"/>
      <c r="OR307" s="12"/>
      <c r="OS307" s="12"/>
      <c r="OT307" s="12"/>
      <c r="OU307" s="33"/>
      <c r="OV307" s="33"/>
      <c r="OW307" s="33"/>
      <c r="OX307" s="33"/>
      <c r="OY307" s="33"/>
      <c r="OZ307" s="33"/>
      <c r="PA307" s="33"/>
      <c r="PB307" s="33"/>
      <c r="PC307" s="33"/>
      <c r="PD307" s="33"/>
      <c r="PE307" s="33"/>
      <c r="PF307" s="33"/>
      <c r="PG307" s="33"/>
      <c r="PH307" s="33"/>
      <c r="PI307" s="33"/>
      <c r="PJ307" s="33"/>
      <c r="PK307" s="33"/>
      <c r="PL307" s="33"/>
    </row>
    <row r="308" spans="1:428">
      <c r="A308" s="2"/>
      <c r="B308" s="2"/>
      <c r="C308" s="2"/>
      <c r="D308" s="2"/>
      <c r="E308" s="3"/>
      <c r="F308" s="4"/>
      <c r="G308" s="5"/>
      <c r="H308" s="6"/>
      <c r="I308" s="7"/>
      <c r="J308" s="45"/>
      <c r="K308" s="48"/>
      <c r="L308" s="8"/>
      <c r="M308" s="9"/>
      <c r="N308" s="4"/>
      <c r="O308" s="8"/>
      <c r="P308" s="9"/>
      <c r="Q308" s="16"/>
      <c r="R308" s="17"/>
      <c r="S308" s="9"/>
      <c r="T308" s="4"/>
      <c r="U308" s="6"/>
      <c r="V308" s="40"/>
      <c r="W308" s="4"/>
      <c r="X308" s="5"/>
      <c r="Y308" s="6"/>
      <c r="Z308" s="4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6"/>
      <c r="BK308" s="10"/>
      <c r="BL308" s="10"/>
      <c r="BM308" s="11"/>
      <c r="BN308" s="7"/>
      <c r="BO308" s="8"/>
      <c r="BP308" s="9"/>
      <c r="BQ308" s="4"/>
      <c r="BR308" s="8"/>
      <c r="BS308" s="9"/>
      <c r="BT308" s="7"/>
      <c r="BU308" s="9"/>
      <c r="BV308" s="76"/>
      <c r="BW308" s="4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6"/>
      <c r="DH308" s="10"/>
      <c r="DI308" s="11"/>
      <c r="DJ308" s="7"/>
      <c r="DK308" s="8"/>
      <c r="DL308" s="9"/>
      <c r="DM308" s="7"/>
      <c r="DN308" s="8"/>
      <c r="DO308" s="18"/>
      <c r="DP308" s="4"/>
      <c r="DQ308" s="5"/>
      <c r="DR308" s="6"/>
      <c r="DS308" s="4"/>
      <c r="DT308" s="5"/>
      <c r="DU308" s="5"/>
      <c r="DV308" s="5"/>
      <c r="DW308" s="6"/>
      <c r="DX308" s="10"/>
      <c r="DY308" s="13"/>
      <c r="DZ308" s="14"/>
      <c r="EA308" s="15"/>
      <c r="EB308" s="13"/>
      <c r="EC308" s="14"/>
      <c r="ED308" s="15"/>
      <c r="EE308" s="13"/>
      <c r="EF308" s="14"/>
      <c r="EG308" s="15"/>
      <c r="EH308" s="13"/>
      <c r="EI308" s="14"/>
      <c r="EJ308" s="15"/>
      <c r="EK308" s="13"/>
      <c r="EL308" s="14"/>
      <c r="EM308" s="15"/>
      <c r="EN308" s="13"/>
      <c r="EO308" s="14"/>
      <c r="EP308" s="15"/>
      <c r="EQ308" s="13"/>
      <c r="ER308" s="14"/>
      <c r="ES308" s="15"/>
      <c r="ET308" s="13"/>
      <c r="EU308" s="14"/>
      <c r="EV308" s="15"/>
      <c r="EW308" s="13"/>
      <c r="EX308" s="14"/>
      <c r="EY308" s="15"/>
      <c r="EZ308" s="13"/>
      <c r="FA308" s="14"/>
      <c r="FB308" s="15"/>
      <c r="FC308" s="12"/>
      <c r="FD308" s="12"/>
      <c r="FE308" s="12"/>
      <c r="FF308" s="12"/>
      <c r="FG308" s="12"/>
      <c r="FH308" s="12"/>
      <c r="FI308" s="12"/>
      <c r="FJ308" s="12"/>
      <c r="FK308" s="12"/>
      <c r="FL308" s="12"/>
      <c r="FM308" s="12"/>
      <c r="FN308" s="12"/>
      <c r="FO308" s="12"/>
      <c r="FP308" s="12"/>
      <c r="FQ308" s="12"/>
      <c r="FR308" s="12"/>
      <c r="FS308" s="12"/>
      <c r="FT308" s="12"/>
      <c r="FU308" s="12"/>
      <c r="FV308" s="12"/>
      <c r="FW308" s="12"/>
      <c r="FX308" s="12"/>
      <c r="FY308" s="12"/>
      <c r="FZ308" s="12"/>
      <c r="GA308" s="12"/>
      <c r="GB308" s="12"/>
      <c r="GC308" s="12"/>
      <c r="GD308" s="12"/>
      <c r="GE308" s="12"/>
      <c r="GF308" s="12"/>
      <c r="GG308" s="12"/>
      <c r="GH308" s="12"/>
      <c r="GI308" s="12"/>
      <c r="GJ308" s="12"/>
      <c r="GK308" s="12"/>
      <c r="GL308" s="12"/>
      <c r="GM308" s="12"/>
      <c r="GN308" s="12"/>
      <c r="GO308" s="12"/>
      <c r="GP308" s="12"/>
      <c r="GQ308" s="12"/>
      <c r="GR308" s="12"/>
      <c r="GS308" s="12"/>
      <c r="GT308" s="12"/>
      <c r="GU308" s="12"/>
      <c r="GV308" s="12"/>
      <c r="GW308" s="12"/>
      <c r="GX308" s="12"/>
      <c r="GY308" s="12"/>
      <c r="GZ308" s="12"/>
      <c r="HA308" s="12"/>
      <c r="HB308" s="12"/>
      <c r="HC308" s="12"/>
      <c r="HD308" s="12"/>
      <c r="HE308" s="12"/>
      <c r="HF308" s="12"/>
      <c r="HG308" s="12"/>
      <c r="HH308" s="12"/>
      <c r="HI308" s="12"/>
      <c r="HJ308" s="12"/>
      <c r="HK308" s="12"/>
      <c r="HL308" s="12"/>
      <c r="HM308" s="12"/>
      <c r="HN308" s="12"/>
      <c r="HO308" s="12"/>
      <c r="HP308" s="12"/>
      <c r="HQ308" s="12"/>
      <c r="HR308" s="12"/>
      <c r="HS308" s="12"/>
      <c r="HT308" s="12"/>
      <c r="HU308" s="12"/>
      <c r="HV308" s="12"/>
      <c r="HW308" s="12"/>
      <c r="HX308" s="12"/>
      <c r="HY308" s="12"/>
      <c r="HZ308" s="12"/>
      <c r="IA308" s="12"/>
      <c r="IB308" s="12"/>
      <c r="IC308" s="12"/>
      <c r="ID308" s="12"/>
      <c r="IE308" s="12"/>
      <c r="IF308" s="12"/>
      <c r="IG308" s="12"/>
      <c r="IH308" s="12"/>
      <c r="II308" s="12"/>
      <c r="IJ308" s="12"/>
      <c r="IK308" s="12"/>
      <c r="IL308" s="12"/>
      <c r="IM308" s="12"/>
      <c r="IN308" s="12"/>
      <c r="IO308" s="12"/>
      <c r="IP308" s="12"/>
      <c r="IQ308" s="12"/>
      <c r="IR308" s="12"/>
      <c r="IS308" s="12"/>
      <c r="IT308" s="12"/>
      <c r="IU308" s="12"/>
      <c r="IV308" s="12"/>
      <c r="IW308" s="12"/>
      <c r="IX308" s="12"/>
      <c r="IY308" s="12"/>
      <c r="IZ308" s="12"/>
      <c r="JA308" s="12"/>
      <c r="JB308" s="12"/>
      <c r="JC308" s="12"/>
      <c r="JD308" s="12"/>
      <c r="JE308" s="12"/>
      <c r="JF308" s="12"/>
      <c r="JG308" s="12"/>
      <c r="JH308" s="12"/>
      <c r="JI308" s="169"/>
      <c r="JJ308" s="12"/>
      <c r="JK308" s="12"/>
      <c r="JL308" s="12"/>
      <c r="JM308" s="169"/>
      <c r="JN308" s="12"/>
      <c r="JO308" s="169"/>
      <c r="JP308" s="12"/>
      <c r="JQ308" s="169"/>
      <c r="JR308" s="12"/>
      <c r="JS308" s="169"/>
      <c r="JT308" s="12"/>
      <c r="JU308" s="169"/>
      <c r="JV308" s="12"/>
      <c r="JW308" s="12"/>
      <c r="JX308" s="12"/>
      <c r="JY308" s="12"/>
      <c r="JZ308" s="12"/>
      <c r="KA308" s="12"/>
      <c r="KB308" s="12"/>
      <c r="KC308" s="12"/>
      <c r="KD308" s="12"/>
      <c r="KE308" s="12"/>
      <c r="KF308" s="12"/>
      <c r="KG308" s="12"/>
      <c r="KH308" s="12"/>
      <c r="KI308" s="12"/>
      <c r="KJ308" s="12"/>
      <c r="KK308" s="12"/>
      <c r="KL308" s="12"/>
      <c r="KM308" s="12"/>
      <c r="KN308" s="12"/>
      <c r="KO308" s="12"/>
      <c r="KP308" s="12"/>
      <c r="KQ308" s="12"/>
      <c r="KR308" s="12"/>
      <c r="KS308" s="12"/>
      <c r="KT308" s="12"/>
      <c r="KU308" s="12"/>
      <c r="KV308" s="12"/>
      <c r="KW308" s="12"/>
      <c r="KX308" s="12"/>
      <c r="KY308" s="12"/>
      <c r="KZ308" s="12"/>
      <c r="LA308" s="12"/>
      <c r="LB308" s="12"/>
      <c r="LC308" s="12"/>
      <c r="LD308" s="12"/>
      <c r="LE308" s="12"/>
      <c r="LF308" s="12"/>
      <c r="LG308" s="12"/>
      <c r="LH308" s="12"/>
      <c r="LI308" s="12"/>
      <c r="LJ308" s="12"/>
      <c r="LK308" s="12"/>
      <c r="LL308" s="12"/>
      <c r="LM308" s="12"/>
      <c r="LN308" s="12"/>
      <c r="LO308" s="12"/>
      <c r="LP308" s="12"/>
      <c r="LQ308" s="12"/>
      <c r="LR308" s="12"/>
      <c r="LS308" s="12"/>
      <c r="LT308" s="12"/>
      <c r="LU308" s="12"/>
      <c r="LV308" s="12"/>
      <c r="LW308" s="12"/>
      <c r="LX308" s="12"/>
      <c r="LY308" s="12"/>
      <c r="LZ308" s="12"/>
      <c r="MA308" s="12"/>
      <c r="MB308" s="12"/>
      <c r="MC308" s="12"/>
      <c r="MD308" s="12"/>
      <c r="ME308" s="12"/>
      <c r="MF308" s="12"/>
      <c r="MG308" s="12"/>
      <c r="MH308" s="12"/>
      <c r="MI308" s="12"/>
      <c r="MJ308" s="12"/>
      <c r="MK308" s="12"/>
      <c r="ML308" s="12"/>
      <c r="MM308" s="12"/>
      <c r="MN308" s="12"/>
      <c r="MO308" s="12"/>
      <c r="MP308" s="12"/>
      <c r="MQ308" s="12"/>
      <c r="MR308" s="12"/>
      <c r="MS308" s="12"/>
      <c r="MT308" s="12"/>
      <c r="MU308" s="12"/>
      <c r="MV308" s="12"/>
      <c r="MW308" s="12"/>
      <c r="MX308" s="12"/>
      <c r="MY308" s="12"/>
      <c r="MZ308" s="12"/>
      <c r="NA308" s="12"/>
      <c r="NB308" s="12"/>
      <c r="NC308" s="12"/>
      <c r="ND308" s="12"/>
      <c r="NE308" s="12"/>
      <c r="NF308" s="12"/>
      <c r="NG308" s="12"/>
      <c r="NH308" s="12"/>
      <c r="NI308" s="12"/>
      <c r="NJ308" s="12"/>
      <c r="NK308" s="12"/>
      <c r="NL308" s="12"/>
      <c r="NM308" s="12"/>
      <c r="NN308" s="12"/>
      <c r="NO308" s="12"/>
      <c r="NP308" s="12"/>
      <c r="NQ308" s="12"/>
      <c r="NR308" s="12"/>
      <c r="NS308" s="12"/>
      <c r="NT308" s="12"/>
      <c r="NU308" s="12"/>
      <c r="NV308" s="12"/>
      <c r="NW308" s="12"/>
      <c r="NX308" s="12"/>
      <c r="NY308" s="12"/>
      <c r="NZ308" s="12"/>
      <c r="OA308" s="12"/>
      <c r="OB308" s="12"/>
      <c r="OC308" s="12"/>
      <c r="OD308" s="12"/>
      <c r="OE308" s="169"/>
      <c r="OF308" s="12"/>
      <c r="OG308" s="12"/>
      <c r="OH308" s="12"/>
      <c r="OI308" s="169"/>
      <c r="OJ308" s="12"/>
      <c r="OK308" s="169"/>
      <c r="OL308" s="12"/>
      <c r="OM308" s="169"/>
      <c r="ON308" s="12"/>
      <c r="OO308" s="169"/>
      <c r="OP308" s="12"/>
      <c r="OQ308" s="169"/>
      <c r="OR308" s="12"/>
      <c r="OS308" s="12"/>
      <c r="OT308" s="12"/>
      <c r="OU308" s="33"/>
      <c r="OV308" s="33"/>
      <c r="OW308" s="33"/>
      <c r="OX308" s="33"/>
      <c r="OY308" s="33"/>
      <c r="OZ308" s="33"/>
      <c r="PA308" s="33"/>
      <c r="PB308" s="33"/>
      <c r="PC308" s="33"/>
      <c r="PD308" s="33"/>
      <c r="PE308" s="33"/>
      <c r="PF308" s="33"/>
      <c r="PG308" s="33"/>
      <c r="PH308" s="33"/>
      <c r="PI308" s="33"/>
      <c r="PJ308" s="33"/>
      <c r="PK308" s="33"/>
      <c r="PL308" s="33"/>
    </row>
    <row r="309" spans="1:428">
      <c r="A309" s="2"/>
      <c r="B309" s="2"/>
      <c r="C309" s="2"/>
      <c r="D309" s="2"/>
      <c r="E309" s="3"/>
      <c r="F309" s="4"/>
      <c r="G309" s="5"/>
      <c r="H309" s="6"/>
      <c r="I309" s="7"/>
      <c r="J309" s="45"/>
      <c r="K309" s="48"/>
      <c r="L309" s="8"/>
      <c r="M309" s="9"/>
      <c r="N309" s="4"/>
      <c r="O309" s="8"/>
      <c r="P309" s="9"/>
      <c r="Q309" s="16"/>
      <c r="R309" s="17"/>
      <c r="S309" s="9"/>
      <c r="T309" s="4"/>
      <c r="U309" s="6"/>
      <c r="V309" s="40"/>
      <c r="W309" s="4"/>
      <c r="X309" s="5"/>
      <c r="Y309" s="6"/>
      <c r="Z309" s="4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6"/>
      <c r="BK309" s="10"/>
      <c r="BL309" s="10"/>
      <c r="BM309" s="11"/>
      <c r="BN309" s="7"/>
      <c r="BO309" s="8"/>
      <c r="BP309" s="9"/>
      <c r="BQ309" s="4"/>
      <c r="BR309" s="8"/>
      <c r="BS309" s="9"/>
      <c r="BT309" s="7"/>
      <c r="BU309" s="9"/>
      <c r="BV309" s="76"/>
      <c r="BW309" s="4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6"/>
      <c r="DH309" s="10"/>
      <c r="DI309" s="11"/>
      <c r="DJ309" s="7"/>
      <c r="DK309" s="8"/>
      <c r="DL309" s="9"/>
      <c r="DM309" s="7"/>
      <c r="DN309" s="8"/>
      <c r="DO309" s="18"/>
      <c r="DP309" s="4"/>
      <c r="DQ309" s="5"/>
      <c r="DR309" s="6"/>
      <c r="DS309" s="4"/>
      <c r="DT309" s="5"/>
      <c r="DU309" s="5"/>
      <c r="DV309" s="5"/>
      <c r="DW309" s="6"/>
      <c r="DX309" s="10"/>
      <c r="DY309" s="13"/>
      <c r="DZ309" s="14"/>
      <c r="EA309" s="15"/>
      <c r="EB309" s="13"/>
      <c r="EC309" s="14"/>
      <c r="ED309" s="15"/>
      <c r="EE309" s="13"/>
      <c r="EF309" s="14"/>
      <c r="EG309" s="15"/>
      <c r="EH309" s="13"/>
      <c r="EI309" s="14"/>
      <c r="EJ309" s="15"/>
      <c r="EK309" s="13"/>
      <c r="EL309" s="14"/>
      <c r="EM309" s="15"/>
      <c r="EN309" s="13"/>
      <c r="EO309" s="14"/>
      <c r="EP309" s="15"/>
      <c r="EQ309" s="13"/>
      <c r="ER309" s="14"/>
      <c r="ES309" s="15"/>
      <c r="ET309" s="13"/>
      <c r="EU309" s="14"/>
      <c r="EV309" s="15"/>
      <c r="EW309" s="13"/>
      <c r="EX309" s="14"/>
      <c r="EY309" s="15"/>
      <c r="EZ309" s="13"/>
      <c r="FA309" s="14"/>
      <c r="FB309" s="15"/>
      <c r="FC309" s="12"/>
      <c r="FD309" s="12"/>
      <c r="FE309" s="12"/>
      <c r="FF309" s="12"/>
      <c r="FG309" s="12"/>
      <c r="FH309" s="12"/>
      <c r="FI309" s="12"/>
      <c r="FJ309" s="12"/>
      <c r="FK309" s="12"/>
      <c r="FL309" s="12"/>
      <c r="FM309" s="12"/>
      <c r="FN309" s="12"/>
      <c r="FO309" s="12"/>
      <c r="FP309" s="12"/>
      <c r="FQ309" s="12"/>
      <c r="FR309" s="12"/>
      <c r="FS309" s="12"/>
      <c r="FT309" s="12"/>
      <c r="FU309" s="12"/>
      <c r="FV309" s="12"/>
      <c r="FW309" s="12"/>
      <c r="FX309" s="12"/>
      <c r="FY309" s="12"/>
      <c r="FZ309" s="12"/>
      <c r="GA309" s="12"/>
      <c r="GB309" s="12"/>
      <c r="GC309" s="12"/>
      <c r="GD309" s="12"/>
      <c r="GE309" s="12"/>
      <c r="GF309" s="12"/>
      <c r="GG309" s="12"/>
      <c r="GH309" s="12"/>
      <c r="GI309" s="12"/>
      <c r="GJ309" s="12"/>
      <c r="GK309" s="12"/>
      <c r="GL309" s="12"/>
      <c r="GM309" s="12"/>
      <c r="GN309" s="12"/>
      <c r="GO309" s="12"/>
      <c r="GP309" s="12"/>
      <c r="GQ309" s="12"/>
      <c r="GR309" s="12"/>
      <c r="GS309" s="12"/>
      <c r="GT309" s="12"/>
      <c r="GU309" s="12"/>
      <c r="GV309" s="12"/>
      <c r="GW309" s="12"/>
      <c r="GX309" s="12"/>
      <c r="GY309" s="12"/>
      <c r="GZ309" s="12"/>
      <c r="HA309" s="12"/>
      <c r="HB309" s="12"/>
      <c r="HC309" s="12"/>
      <c r="HD309" s="12"/>
      <c r="HE309" s="12"/>
      <c r="HF309" s="12"/>
      <c r="HG309" s="12"/>
      <c r="HH309" s="12"/>
      <c r="HI309" s="12"/>
      <c r="HJ309" s="12"/>
      <c r="HK309" s="12"/>
      <c r="HL309" s="12"/>
      <c r="HM309" s="12"/>
      <c r="HN309" s="12"/>
      <c r="HO309" s="12"/>
      <c r="HP309" s="12"/>
      <c r="HQ309" s="12"/>
      <c r="HR309" s="12"/>
      <c r="HS309" s="12"/>
      <c r="HT309" s="12"/>
      <c r="HU309" s="12"/>
      <c r="HV309" s="12"/>
      <c r="HW309" s="12"/>
      <c r="HX309" s="12"/>
      <c r="HY309" s="12"/>
      <c r="HZ309" s="12"/>
      <c r="IA309" s="12"/>
      <c r="IB309" s="12"/>
      <c r="IC309" s="12"/>
      <c r="ID309" s="12"/>
      <c r="IE309" s="12"/>
      <c r="IF309" s="12"/>
      <c r="IG309" s="12"/>
      <c r="IH309" s="12"/>
      <c r="II309" s="12"/>
      <c r="IJ309" s="12"/>
      <c r="IK309" s="12"/>
      <c r="IL309" s="12"/>
      <c r="IM309" s="12"/>
      <c r="IN309" s="12"/>
      <c r="IO309" s="12"/>
      <c r="IP309" s="12"/>
      <c r="IQ309" s="12"/>
      <c r="IR309" s="12"/>
      <c r="IS309" s="12"/>
      <c r="IT309" s="12"/>
      <c r="IU309" s="12"/>
      <c r="IV309" s="12"/>
      <c r="IW309" s="12"/>
      <c r="IX309" s="12"/>
      <c r="IY309" s="12"/>
      <c r="IZ309" s="12"/>
      <c r="JA309" s="12"/>
      <c r="JB309" s="12"/>
      <c r="JC309" s="12"/>
      <c r="JD309" s="12"/>
      <c r="JE309" s="12"/>
      <c r="JF309" s="12"/>
      <c r="JG309" s="12"/>
      <c r="JH309" s="12"/>
      <c r="JI309" s="169"/>
      <c r="JJ309" s="12"/>
      <c r="JK309" s="12"/>
      <c r="JL309" s="12"/>
      <c r="JM309" s="169"/>
      <c r="JN309" s="12"/>
      <c r="JO309" s="169"/>
      <c r="JP309" s="12"/>
      <c r="JQ309" s="169"/>
      <c r="JR309" s="12"/>
      <c r="JS309" s="169"/>
      <c r="JT309" s="12"/>
      <c r="JU309" s="169"/>
      <c r="JV309" s="12"/>
      <c r="JW309" s="12"/>
      <c r="JX309" s="12"/>
      <c r="JY309" s="12"/>
      <c r="JZ309" s="12"/>
      <c r="KA309" s="12"/>
      <c r="KB309" s="12"/>
      <c r="KC309" s="12"/>
      <c r="KD309" s="12"/>
      <c r="KE309" s="12"/>
      <c r="KF309" s="12"/>
      <c r="KG309" s="12"/>
      <c r="KH309" s="12"/>
      <c r="KI309" s="12"/>
      <c r="KJ309" s="12"/>
      <c r="KK309" s="12"/>
      <c r="KL309" s="12"/>
      <c r="KM309" s="12"/>
      <c r="KN309" s="12"/>
      <c r="KO309" s="12"/>
      <c r="KP309" s="12"/>
      <c r="KQ309" s="12"/>
      <c r="KR309" s="12"/>
      <c r="KS309" s="12"/>
      <c r="KT309" s="12"/>
      <c r="KU309" s="12"/>
      <c r="KV309" s="12"/>
      <c r="KW309" s="12"/>
      <c r="KX309" s="12"/>
      <c r="KY309" s="12"/>
      <c r="KZ309" s="12"/>
      <c r="LA309" s="12"/>
      <c r="LB309" s="12"/>
      <c r="LC309" s="12"/>
      <c r="LD309" s="12"/>
      <c r="LE309" s="12"/>
      <c r="LF309" s="12"/>
      <c r="LG309" s="12"/>
      <c r="LH309" s="12"/>
      <c r="LI309" s="12"/>
      <c r="LJ309" s="12"/>
      <c r="LK309" s="12"/>
      <c r="LL309" s="12"/>
      <c r="LM309" s="12"/>
      <c r="LN309" s="12"/>
      <c r="LO309" s="12"/>
      <c r="LP309" s="12"/>
      <c r="LQ309" s="12"/>
      <c r="LR309" s="12"/>
      <c r="LS309" s="12"/>
      <c r="LT309" s="12"/>
      <c r="LU309" s="12"/>
      <c r="LV309" s="12"/>
      <c r="LW309" s="12"/>
      <c r="LX309" s="12"/>
      <c r="LY309" s="12"/>
      <c r="LZ309" s="12"/>
      <c r="MA309" s="12"/>
      <c r="MB309" s="12"/>
      <c r="MC309" s="12"/>
      <c r="MD309" s="12"/>
      <c r="ME309" s="12"/>
      <c r="MF309" s="12"/>
      <c r="MG309" s="12"/>
      <c r="MH309" s="12"/>
      <c r="MI309" s="12"/>
      <c r="MJ309" s="12"/>
      <c r="MK309" s="12"/>
      <c r="ML309" s="12"/>
      <c r="MM309" s="12"/>
      <c r="MN309" s="12"/>
      <c r="MO309" s="12"/>
      <c r="MP309" s="12"/>
      <c r="MQ309" s="12"/>
      <c r="MR309" s="12"/>
      <c r="MS309" s="12"/>
      <c r="MT309" s="12"/>
      <c r="MU309" s="12"/>
      <c r="MV309" s="12"/>
      <c r="MW309" s="12"/>
      <c r="MX309" s="12"/>
      <c r="MY309" s="12"/>
      <c r="MZ309" s="12"/>
      <c r="NA309" s="12"/>
      <c r="NB309" s="12"/>
      <c r="NC309" s="12"/>
      <c r="ND309" s="12"/>
      <c r="NE309" s="12"/>
      <c r="NF309" s="12"/>
      <c r="NG309" s="12"/>
      <c r="NH309" s="12"/>
      <c r="NI309" s="12"/>
      <c r="NJ309" s="12"/>
      <c r="NK309" s="12"/>
      <c r="NL309" s="12"/>
      <c r="NM309" s="12"/>
      <c r="NN309" s="12"/>
      <c r="NO309" s="12"/>
      <c r="NP309" s="12"/>
      <c r="NQ309" s="12"/>
      <c r="NR309" s="12"/>
      <c r="NS309" s="12"/>
      <c r="NT309" s="12"/>
      <c r="NU309" s="12"/>
      <c r="NV309" s="12"/>
      <c r="NW309" s="12"/>
      <c r="NX309" s="12"/>
      <c r="NY309" s="12"/>
      <c r="NZ309" s="12"/>
      <c r="OA309" s="12"/>
      <c r="OB309" s="12"/>
      <c r="OC309" s="12"/>
      <c r="OD309" s="12"/>
      <c r="OE309" s="169"/>
      <c r="OF309" s="12"/>
      <c r="OG309" s="12"/>
      <c r="OH309" s="12"/>
      <c r="OI309" s="169"/>
      <c r="OJ309" s="12"/>
      <c r="OK309" s="169"/>
      <c r="OL309" s="12"/>
      <c r="OM309" s="169"/>
      <c r="ON309" s="12"/>
      <c r="OO309" s="169"/>
      <c r="OP309" s="12"/>
      <c r="OQ309" s="169"/>
      <c r="OR309" s="12"/>
      <c r="OS309" s="12"/>
      <c r="OT309" s="12"/>
      <c r="OU309" s="33"/>
      <c r="OV309" s="33"/>
      <c r="OW309" s="33"/>
      <c r="OX309" s="33"/>
      <c r="OY309" s="33"/>
      <c r="OZ309" s="33"/>
      <c r="PA309" s="33"/>
      <c r="PB309" s="33"/>
      <c r="PC309" s="33"/>
      <c r="PD309" s="33"/>
      <c r="PE309" s="33"/>
      <c r="PF309" s="33"/>
      <c r="PG309" s="33"/>
      <c r="PH309" s="33"/>
      <c r="PI309" s="33"/>
      <c r="PJ309" s="33"/>
      <c r="PK309" s="33"/>
      <c r="PL309" s="33"/>
    </row>
    <row r="310" spans="1:428">
      <c r="A310" s="2"/>
      <c r="B310" s="2"/>
      <c r="C310" s="2"/>
      <c r="D310" s="2"/>
      <c r="E310" s="3"/>
      <c r="F310" s="4"/>
      <c r="G310" s="5"/>
      <c r="H310" s="6"/>
      <c r="I310" s="7"/>
      <c r="J310" s="45"/>
      <c r="K310" s="48"/>
      <c r="L310" s="8"/>
      <c r="M310" s="9"/>
      <c r="N310" s="4"/>
      <c r="O310" s="8"/>
      <c r="P310" s="9"/>
      <c r="Q310" s="16"/>
      <c r="R310" s="17"/>
      <c r="S310" s="9"/>
      <c r="T310" s="4"/>
      <c r="U310" s="6"/>
      <c r="V310" s="40"/>
      <c r="W310" s="4"/>
      <c r="X310" s="5"/>
      <c r="Y310" s="6"/>
      <c r="Z310" s="4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6"/>
      <c r="BK310" s="10"/>
      <c r="BL310" s="10"/>
      <c r="BM310" s="11"/>
      <c r="BN310" s="7"/>
      <c r="BO310" s="8"/>
      <c r="BP310" s="9"/>
      <c r="BQ310" s="4"/>
      <c r="BR310" s="8"/>
      <c r="BS310" s="9"/>
      <c r="BT310" s="7"/>
      <c r="BU310" s="9"/>
      <c r="BV310" s="76"/>
      <c r="BW310" s="4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6"/>
      <c r="DH310" s="10"/>
      <c r="DI310" s="11"/>
      <c r="DJ310" s="7"/>
      <c r="DK310" s="8"/>
      <c r="DL310" s="9"/>
      <c r="DM310" s="7"/>
      <c r="DN310" s="8"/>
      <c r="DO310" s="18"/>
      <c r="DP310" s="4"/>
      <c r="DQ310" s="5"/>
      <c r="DR310" s="6"/>
      <c r="DS310" s="4"/>
      <c r="DT310" s="5"/>
      <c r="DU310" s="5"/>
      <c r="DV310" s="5"/>
      <c r="DW310" s="6"/>
      <c r="DX310" s="10"/>
      <c r="DY310" s="13"/>
      <c r="DZ310" s="14"/>
      <c r="EA310" s="15"/>
      <c r="EB310" s="13"/>
      <c r="EC310" s="14"/>
      <c r="ED310" s="15"/>
      <c r="EE310" s="13"/>
      <c r="EF310" s="14"/>
      <c r="EG310" s="15"/>
      <c r="EH310" s="13"/>
      <c r="EI310" s="14"/>
      <c r="EJ310" s="15"/>
      <c r="EK310" s="13"/>
      <c r="EL310" s="14"/>
      <c r="EM310" s="15"/>
      <c r="EN310" s="13"/>
      <c r="EO310" s="14"/>
      <c r="EP310" s="15"/>
      <c r="EQ310" s="13"/>
      <c r="ER310" s="14"/>
      <c r="ES310" s="15"/>
      <c r="ET310" s="13"/>
      <c r="EU310" s="14"/>
      <c r="EV310" s="15"/>
      <c r="EW310" s="13"/>
      <c r="EX310" s="14"/>
      <c r="EY310" s="15"/>
      <c r="EZ310" s="13"/>
      <c r="FA310" s="14"/>
      <c r="FB310" s="15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  <c r="IF310" s="12"/>
      <c r="IG310" s="12"/>
      <c r="IH310" s="12"/>
      <c r="II310" s="12"/>
      <c r="IJ310" s="12"/>
      <c r="IK310" s="12"/>
      <c r="IL310" s="12"/>
      <c r="IM310" s="12"/>
      <c r="IN310" s="12"/>
      <c r="IO310" s="12"/>
      <c r="IP310" s="12"/>
      <c r="IQ310" s="12"/>
      <c r="IR310" s="12"/>
      <c r="IS310" s="12"/>
      <c r="IT310" s="12"/>
      <c r="IU310" s="12"/>
      <c r="IV310" s="12"/>
      <c r="IW310" s="12"/>
      <c r="IX310" s="12"/>
      <c r="IY310" s="12"/>
      <c r="IZ310" s="12"/>
      <c r="JA310" s="12"/>
      <c r="JB310" s="12"/>
      <c r="JC310" s="12"/>
      <c r="JD310" s="12"/>
      <c r="JE310" s="12"/>
      <c r="JF310" s="12"/>
      <c r="JG310" s="12"/>
      <c r="JH310" s="12"/>
      <c r="JI310" s="169"/>
      <c r="JJ310" s="12"/>
      <c r="JK310" s="12"/>
      <c r="JL310" s="12"/>
      <c r="JM310" s="169"/>
      <c r="JN310" s="12"/>
      <c r="JO310" s="169"/>
      <c r="JP310" s="12"/>
      <c r="JQ310" s="169"/>
      <c r="JR310" s="12"/>
      <c r="JS310" s="169"/>
      <c r="JT310" s="12"/>
      <c r="JU310" s="169"/>
      <c r="JV310" s="12"/>
      <c r="JW310" s="12"/>
      <c r="JX310" s="12"/>
      <c r="JY310" s="12"/>
      <c r="JZ310" s="12"/>
      <c r="KA310" s="12"/>
      <c r="KB310" s="12"/>
      <c r="KC310" s="12"/>
      <c r="KD310" s="12"/>
      <c r="KE310" s="12"/>
      <c r="KF310" s="12"/>
      <c r="KG310" s="12"/>
      <c r="KH310" s="12"/>
      <c r="KI310" s="12"/>
      <c r="KJ310" s="12"/>
      <c r="KK310" s="12"/>
      <c r="KL310" s="12"/>
      <c r="KM310" s="12"/>
      <c r="KN310" s="12"/>
      <c r="KO310" s="12"/>
      <c r="KP310" s="12"/>
      <c r="KQ310" s="12"/>
      <c r="KR310" s="12"/>
      <c r="KS310" s="12"/>
      <c r="KT310" s="12"/>
      <c r="KU310" s="12"/>
      <c r="KV310" s="12"/>
      <c r="KW310" s="12"/>
      <c r="KX310" s="12"/>
      <c r="KY310" s="12"/>
      <c r="KZ310" s="12"/>
      <c r="LA310" s="12"/>
      <c r="LB310" s="12"/>
      <c r="LC310" s="12"/>
      <c r="LD310" s="12"/>
      <c r="LE310" s="12"/>
      <c r="LF310" s="12"/>
      <c r="LG310" s="12"/>
      <c r="LH310" s="12"/>
      <c r="LI310" s="12"/>
      <c r="LJ310" s="12"/>
      <c r="LK310" s="12"/>
      <c r="LL310" s="12"/>
      <c r="LM310" s="12"/>
      <c r="LN310" s="12"/>
      <c r="LO310" s="12"/>
      <c r="LP310" s="12"/>
      <c r="LQ310" s="12"/>
      <c r="LR310" s="12"/>
      <c r="LS310" s="12"/>
      <c r="LT310" s="12"/>
      <c r="LU310" s="12"/>
      <c r="LV310" s="12"/>
      <c r="LW310" s="12"/>
      <c r="LX310" s="12"/>
      <c r="LY310" s="12"/>
      <c r="LZ310" s="12"/>
      <c r="MA310" s="12"/>
      <c r="MB310" s="12"/>
      <c r="MC310" s="12"/>
      <c r="MD310" s="12"/>
      <c r="ME310" s="12"/>
      <c r="MF310" s="12"/>
      <c r="MG310" s="12"/>
      <c r="MH310" s="12"/>
      <c r="MI310" s="12"/>
      <c r="MJ310" s="12"/>
      <c r="MK310" s="12"/>
      <c r="ML310" s="12"/>
      <c r="MM310" s="12"/>
      <c r="MN310" s="12"/>
      <c r="MO310" s="12"/>
      <c r="MP310" s="12"/>
      <c r="MQ310" s="12"/>
      <c r="MR310" s="12"/>
      <c r="MS310" s="12"/>
      <c r="MT310" s="12"/>
      <c r="MU310" s="12"/>
      <c r="MV310" s="12"/>
      <c r="MW310" s="12"/>
      <c r="MX310" s="12"/>
      <c r="MY310" s="12"/>
      <c r="MZ310" s="12"/>
      <c r="NA310" s="12"/>
      <c r="NB310" s="12"/>
      <c r="NC310" s="12"/>
      <c r="ND310" s="12"/>
      <c r="NE310" s="12"/>
      <c r="NF310" s="12"/>
      <c r="NG310" s="12"/>
      <c r="NH310" s="12"/>
      <c r="NI310" s="12"/>
      <c r="NJ310" s="12"/>
      <c r="NK310" s="12"/>
      <c r="NL310" s="12"/>
      <c r="NM310" s="12"/>
      <c r="NN310" s="12"/>
      <c r="NO310" s="12"/>
      <c r="NP310" s="12"/>
      <c r="NQ310" s="12"/>
      <c r="NR310" s="12"/>
      <c r="NS310" s="12"/>
      <c r="NT310" s="12"/>
      <c r="NU310" s="12"/>
      <c r="NV310" s="12"/>
      <c r="NW310" s="12"/>
      <c r="NX310" s="12"/>
      <c r="NY310" s="12"/>
      <c r="NZ310" s="12"/>
      <c r="OA310" s="12"/>
      <c r="OB310" s="12"/>
      <c r="OC310" s="12"/>
      <c r="OD310" s="12"/>
      <c r="OE310" s="169"/>
      <c r="OF310" s="12"/>
      <c r="OG310" s="12"/>
      <c r="OH310" s="12"/>
      <c r="OI310" s="169"/>
      <c r="OJ310" s="12"/>
      <c r="OK310" s="169"/>
      <c r="OL310" s="12"/>
      <c r="OM310" s="169"/>
      <c r="ON310" s="12"/>
      <c r="OO310" s="169"/>
      <c r="OP310" s="12"/>
      <c r="OQ310" s="169"/>
      <c r="OR310" s="12"/>
      <c r="OS310" s="12"/>
      <c r="OT310" s="12"/>
      <c r="OU310" s="33"/>
      <c r="OV310" s="33"/>
      <c r="OW310" s="33"/>
      <c r="OX310" s="33"/>
      <c r="OY310" s="33"/>
      <c r="OZ310" s="33"/>
      <c r="PA310" s="33"/>
      <c r="PB310" s="33"/>
      <c r="PC310" s="33"/>
      <c r="PD310" s="33"/>
      <c r="PE310" s="33"/>
      <c r="PF310" s="33"/>
      <c r="PG310" s="33"/>
      <c r="PH310" s="33"/>
      <c r="PI310" s="33"/>
      <c r="PJ310" s="33"/>
      <c r="PK310" s="33"/>
      <c r="PL310" s="33"/>
    </row>
    <row r="311" spans="1:428">
      <c r="A311" s="2"/>
      <c r="B311" s="2"/>
      <c r="C311" s="2"/>
      <c r="D311" s="2"/>
      <c r="E311" s="3"/>
      <c r="F311" s="4"/>
      <c r="G311" s="5"/>
      <c r="H311" s="6"/>
      <c r="I311" s="7"/>
      <c r="J311" s="45"/>
      <c r="K311" s="48"/>
      <c r="L311" s="8"/>
      <c r="M311" s="9"/>
      <c r="N311" s="4"/>
      <c r="O311" s="8"/>
      <c r="P311" s="9"/>
      <c r="Q311" s="16"/>
      <c r="R311" s="17"/>
      <c r="S311" s="9"/>
      <c r="T311" s="4"/>
      <c r="U311" s="6"/>
      <c r="V311" s="40"/>
      <c r="W311" s="4"/>
      <c r="X311" s="5"/>
      <c r="Y311" s="6"/>
      <c r="Z311" s="4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6"/>
      <c r="BK311" s="10"/>
      <c r="BL311" s="10"/>
      <c r="BM311" s="11"/>
      <c r="BN311" s="7"/>
      <c r="BO311" s="8"/>
      <c r="BP311" s="9"/>
      <c r="BQ311" s="4"/>
      <c r="BR311" s="8"/>
      <c r="BS311" s="9"/>
      <c r="BT311" s="7"/>
      <c r="BU311" s="9"/>
      <c r="BV311" s="76"/>
      <c r="BW311" s="4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6"/>
      <c r="DH311" s="10"/>
      <c r="DI311" s="11"/>
      <c r="DJ311" s="7"/>
      <c r="DK311" s="8"/>
      <c r="DL311" s="9"/>
      <c r="DM311" s="7"/>
      <c r="DN311" s="8"/>
      <c r="DO311" s="18"/>
      <c r="DP311" s="4"/>
      <c r="DQ311" s="5"/>
      <c r="DR311" s="6"/>
      <c r="DS311" s="4"/>
      <c r="DT311" s="5"/>
      <c r="DU311" s="5"/>
      <c r="DV311" s="5"/>
      <c r="DW311" s="6"/>
      <c r="DX311" s="10"/>
      <c r="DY311" s="13"/>
      <c r="DZ311" s="14"/>
      <c r="EA311" s="15"/>
      <c r="EB311" s="13"/>
      <c r="EC311" s="14"/>
      <c r="ED311" s="15"/>
      <c r="EE311" s="13"/>
      <c r="EF311" s="14"/>
      <c r="EG311" s="15"/>
      <c r="EH311" s="13"/>
      <c r="EI311" s="14"/>
      <c r="EJ311" s="15"/>
      <c r="EK311" s="13"/>
      <c r="EL311" s="14"/>
      <c r="EM311" s="15"/>
      <c r="EN311" s="13"/>
      <c r="EO311" s="14"/>
      <c r="EP311" s="15"/>
      <c r="EQ311" s="13"/>
      <c r="ER311" s="14"/>
      <c r="ES311" s="15"/>
      <c r="ET311" s="13"/>
      <c r="EU311" s="14"/>
      <c r="EV311" s="15"/>
      <c r="EW311" s="13"/>
      <c r="EX311" s="14"/>
      <c r="EY311" s="15"/>
      <c r="EZ311" s="13"/>
      <c r="FA311" s="14"/>
      <c r="FB311" s="15"/>
      <c r="FC311" s="12"/>
      <c r="FD311" s="12"/>
      <c r="FE311" s="12"/>
      <c r="FF311" s="12"/>
      <c r="FG311" s="12"/>
      <c r="FH311" s="12"/>
      <c r="FI311" s="12"/>
      <c r="FJ311" s="12"/>
      <c r="FK311" s="12"/>
      <c r="FL311" s="12"/>
      <c r="FM311" s="12"/>
      <c r="FN311" s="12"/>
      <c r="FO311" s="12"/>
      <c r="FP311" s="12"/>
      <c r="FQ311" s="12"/>
      <c r="FR311" s="12"/>
      <c r="FS311" s="12"/>
      <c r="FT311" s="12"/>
      <c r="FU311" s="12"/>
      <c r="FV311" s="12"/>
      <c r="FW311" s="12"/>
      <c r="FX311" s="12"/>
      <c r="FY311" s="12"/>
      <c r="FZ311" s="12"/>
      <c r="GA311" s="12"/>
      <c r="GB311" s="12"/>
      <c r="GC311" s="12"/>
      <c r="GD311" s="12"/>
      <c r="GE311" s="12"/>
      <c r="GF311" s="12"/>
      <c r="GG311" s="12"/>
      <c r="GH311" s="12"/>
      <c r="GI311" s="12"/>
      <c r="GJ311" s="12"/>
      <c r="GK311" s="12"/>
      <c r="GL311" s="12"/>
      <c r="GM311" s="12"/>
      <c r="GN311" s="12"/>
      <c r="GO311" s="12"/>
      <c r="GP311" s="12"/>
      <c r="GQ311" s="12"/>
      <c r="GR311" s="12"/>
      <c r="GS311" s="12"/>
      <c r="GT311" s="12"/>
      <c r="GU311" s="12"/>
      <c r="GV311" s="12"/>
      <c r="GW311" s="12"/>
      <c r="GX311" s="12"/>
      <c r="GY311" s="12"/>
      <c r="GZ311" s="12"/>
      <c r="HA311" s="12"/>
      <c r="HB311" s="12"/>
      <c r="HC311" s="12"/>
      <c r="HD311" s="12"/>
      <c r="HE311" s="12"/>
      <c r="HF311" s="12"/>
      <c r="HG311" s="12"/>
      <c r="HH311" s="12"/>
      <c r="HI311" s="12"/>
      <c r="HJ311" s="12"/>
      <c r="HK311" s="12"/>
      <c r="HL311" s="12"/>
      <c r="HM311" s="12"/>
      <c r="HN311" s="12"/>
      <c r="HO311" s="12"/>
      <c r="HP311" s="12"/>
      <c r="HQ311" s="12"/>
      <c r="HR311" s="12"/>
      <c r="HS311" s="12"/>
      <c r="HT311" s="12"/>
      <c r="HU311" s="12"/>
      <c r="HV311" s="12"/>
      <c r="HW311" s="12"/>
      <c r="HX311" s="12"/>
      <c r="HY311" s="12"/>
      <c r="HZ311" s="12"/>
      <c r="IA311" s="12"/>
      <c r="IB311" s="12"/>
      <c r="IC311" s="12"/>
      <c r="ID311" s="12"/>
      <c r="IE311" s="12"/>
      <c r="IF311" s="12"/>
      <c r="IG311" s="12"/>
      <c r="IH311" s="12"/>
      <c r="II311" s="12"/>
      <c r="IJ311" s="12"/>
      <c r="IK311" s="12"/>
      <c r="IL311" s="12"/>
      <c r="IM311" s="12"/>
      <c r="IN311" s="12"/>
      <c r="IO311" s="12"/>
      <c r="IP311" s="12"/>
      <c r="IQ311" s="12"/>
      <c r="IR311" s="12"/>
      <c r="IS311" s="12"/>
      <c r="IT311" s="12"/>
      <c r="IU311" s="12"/>
      <c r="IV311" s="12"/>
      <c r="IW311" s="12"/>
      <c r="IX311" s="12"/>
      <c r="IY311" s="12"/>
      <c r="IZ311" s="12"/>
      <c r="JA311" s="12"/>
      <c r="JB311" s="12"/>
      <c r="JC311" s="12"/>
      <c r="JD311" s="12"/>
      <c r="JE311" s="12"/>
      <c r="JF311" s="12"/>
      <c r="JG311" s="12"/>
      <c r="JH311" s="12"/>
      <c r="JI311" s="169"/>
      <c r="JJ311" s="12"/>
      <c r="JK311" s="12"/>
      <c r="JL311" s="12"/>
      <c r="JM311" s="169"/>
      <c r="JN311" s="12"/>
      <c r="JO311" s="169"/>
      <c r="JP311" s="12"/>
      <c r="JQ311" s="169"/>
      <c r="JR311" s="12"/>
      <c r="JS311" s="169"/>
      <c r="JT311" s="12"/>
      <c r="JU311" s="169"/>
      <c r="JV311" s="12"/>
      <c r="JW311" s="12"/>
      <c r="JX311" s="12"/>
      <c r="JY311" s="12"/>
      <c r="JZ311" s="12"/>
      <c r="KA311" s="12"/>
      <c r="KB311" s="12"/>
      <c r="KC311" s="12"/>
      <c r="KD311" s="12"/>
      <c r="KE311" s="12"/>
      <c r="KF311" s="12"/>
      <c r="KG311" s="12"/>
      <c r="KH311" s="12"/>
      <c r="KI311" s="12"/>
      <c r="KJ311" s="12"/>
      <c r="KK311" s="12"/>
      <c r="KL311" s="12"/>
      <c r="KM311" s="12"/>
      <c r="KN311" s="12"/>
      <c r="KO311" s="12"/>
      <c r="KP311" s="12"/>
      <c r="KQ311" s="12"/>
      <c r="KR311" s="12"/>
      <c r="KS311" s="12"/>
      <c r="KT311" s="12"/>
      <c r="KU311" s="12"/>
      <c r="KV311" s="12"/>
      <c r="KW311" s="12"/>
      <c r="KX311" s="12"/>
      <c r="KY311" s="12"/>
      <c r="KZ311" s="12"/>
      <c r="LA311" s="12"/>
      <c r="LB311" s="12"/>
      <c r="LC311" s="12"/>
      <c r="LD311" s="12"/>
      <c r="LE311" s="12"/>
      <c r="LF311" s="12"/>
      <c r="LG311" s="12"/>
      <c r="LH311" s="12"/>
      <c r="LI311" s="12"/>
      <c r="LJ311" s="12"/>
      <c r="LK311" s="12"/>
      <c r="LL311" s="12"/>
      <c r="LM311" s="12"/>
      <c r="LN311" s="12"/>
      <c r="LO311" s="12"/>
      <c r="LP311" s="12"/>
      <c r="LQ311" s="12"/>
      <c r="LR311" s="12"/>
      <c r="LS311" s="12"/>
      <c r="LT311" s="12"/>
      <c r="LU311" s="12"/>
      <c r="LV311" s="12"/>
      <c r="LW311" s="12"/>
      <c r="LX311" s="12"/>
      <c r="LY311" s="12"/>
      <c r="LZ311" s="12"/>
      <c r="MA311" s="12"/>
      <c r="MB311" s="12"/>
      <c r="MC311" s="12"/>
      <c r="MD311" s="12"/>
      <c r="ME311" s="12"/>
      <c r="MF311" s="12"/>
      <c r="MG311" s="12"/>
      <c r="MH311" s="12"/>
      <c r="MI311" s="12"/>
      <c r="MJ311" s="12"/>
      <c r="MK311" s="12"/>
      <c r="ML311" s="12"/>
      <c r="MM311" s="12"/>
      <c r="MN311" s="12"/>
      <c r="MO311" s="12"/>
      <c r="MP311" s="12"/>
      <c r="MQ311" s="12"/>
      <c r="MR311" s="12"/>
      <c r="MS311" s="12"/>
      <c r="MT311" s="12"/>
      <c r="MU311" s="12"/>
      <c r="MV311" s="12"/>
      <c r="MW311" s="12"/>
      <c r="MX311" s="12"/>
      <c r="MY311" s="12"/>
      <c r="MZ311" s="12"/>
      <c r="NA311" s="12"/>
      <c r="NB311" s="12"/>
      <c r="NC311" s="12"/>
      <c r="ND311" s="12"/>
      <c r="NE311" s="12"/>
      <c r="NF311" s="12"/>
      <c r="NG311" s="12"/>
      <c r="NH311" s="12"/>
      <c r="NI311" s="12"/>
      <c r="NJ311" s="12"/>
      <c r="NK311" s="12"/>
      <c r="NL311" s="12"/>
      <c r="NM311" s="12"/>
      <c r="NN311" s="12"/>
      <c r="NO311" s="12"/>
      <c r="NP311" s="12"/>
      <c r="NQ311" s="12"/>
      <c r="NR311" s="12"/>
      <c r="NS311" s="12"/>
      <c r="NT311" s="12"/>
      <c r="NU311" s="12"/>
      <c r="NV311" s="12"/>
      <c r="NW311" s="12"/>
      <c r="NX311" s="12"/>
      <c r="NY311" s="12"/>
      <c r="NZ311" s="12"/>
      <c r="OA311" s="12"/>
      <c r="OB311" s="12"/>
      <c r="OC311" s="12"/>
      <c r="OD311" s="12"/>
      <c r="OE311" s="169"/>
      <c r="OF311" s="12"/>
      <c r="OG311" s="12"/>
      <c r="OH311" s="12"/>
      <c r="OI311" s="169"/>
      <c r="OJ311" s="12"/>
      <c r="OK311" s="169"/>
      <c r="OL311" s="12"/>
      <c r="OM311" s="169"/>
      <c r="ON311" s="12"/>
      <c r="OO311" s="169"/>
      <c r="OP311" s="12"/>
      <c r="OQ311" s="169"/>
      <c r="OR311" s="12"/>
      <c r="OS311" s="12"/>
      <c r="OT311" s="12"/>
      <c r="OU311" s="33"/>
      <c r="OV311" s="33"/>
      <c r="OW311" s="33"/>
      <c r="OX311" s="33"/>
      <c r="OY311" s="33"/>
      <c r="OZ311" s="33"/>
      <c r="PA311" s="33"/>
      <c r="PB311" s="33"/>
      <c r="PC311" s="33"/>
      <c r="PD311" s="33"/>
      <c r="PE311" s="33"/>
      <c r="PF311" s="33"/>
      <c r="PG311" s="33"/>
      <c r="PH311" s="33"/>
      <c r="PI311" s="33"/>
      <c r="PJ311" s="33"/>
      <c r="PK311" s="33"/>
      <c r="PL311" s="33"/>
    </row>
    <row r="312" spans="1:428">
      <c r="A312" s="2"/>
      <c r="B312" s="2"/>
      <c r="C312" s="2"/>
      <c r="D312" s="2"/>
      <c r="E312" s="3"/>
      <c r="F312" s="4"/>
      <c r="G312" s="5"/>
      <c r="H312" s="6"/>
      <c r="I312" s="7"/>
      <c r="J312" s="45"/>
      <c r="K312" s="48"/>
      <c r="L312" s="8"/>
      <c r="M312" s="9"/>
      <c r="N312" s="4"/>
      <c r="O312" s="8"/>
      <c r="P312" s="9"/>
      <c r="Q312" s="16"/>
      <c r="R312" s="17"/>
      <c r="S312" s="9"/>
      <c r="T312" s="4"/>
      <c r="U312" s="6"/>
      <c r="V312" s="40"/>
      <c r="W312" s="4"/>
      <c r="X312" s="5"/>
      <c r="Y312" s="6"/>
      <c r="Z312" s="4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6"/>
      <c r="BK312" s="10"/>
      <c r="BL312" s="10"/>
      <c r="BM312" s="11"/>
      <c r="BN312" s="7"/>
      <c r="BO312" s="8"/>
      <c r="BP312" s="9"/>
      <c r="BQ312" s="4"/>
      <c r="BR312" s="8"/>
      <c r="BS312" s="9"/>
      <c r="BT312" s="7"/>
      <c r="BU312" s="9"/>
      <c r="BV312" s="76"/>
      <c r="BW312" s="4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6"/>
      <c r="DH312" s="10"/>
      <c r="DI312" s="11"/>
      <c r="DJ312" s="7"/>
      <c r="DK312" s="8"/>
      <c r="DL312" s="9"/>
      <c r="DM312" s="7"/>
      <c r="DN312" s="8"/>
      <c r="DO312" s="18"/>
      <c r="DP312" s="4"/>
      <c r="DQ312" s="5"/>
      <c r="DR312" s="6"/>
      <c r="DS312" s="4"/>
      <c r="DT312" s="5"/>
      <c r="DU312" s="5"/>
      <c r="DV312" s="5"/>
      <c r="DW312" s="6"/>
      <c r="DX312" s="10"/>
      <c r="DY312" s="13"/>
      <c r="DZ312" s="14"/>
      <c r="EA312" s="15"/>
      <c r="EB312" s="13"/>
      <c r="EC312" s="14"/>
      <c r="ED312" s="15"/>
      <c r="EE312" s="13"/>
      <c r="EF312" s="14"/>
      <c r="EG312" s="15"/>
      <c r="EH312" s="13"/>
      <c r="EI312" s="14"/>
      <c r="EJ312" s="15"/>
      <c r="EK312" s="13"/>
      <c r="EL312" s="14"/>
      <c r="EM312" s="15"/>
      <c r="EN312" s="13"/>
      <c r="EO312" s="14"/>
      <c r="EP312" s="15"/>
      <c r="EQ312" s="13"/>
      <c r="ER312" s="14"/>
      <c r="ES312" s="15"/>
      <c r="ET312" s="13"/>
      <c r="EU312" s="14"/>
      <c r="EV312" s="15"/>
      <c r="EW312" s="13"/>
      <c r="EX312" s="14"/>
      <c r="EY312" s="15"/>
      <c r="EZ312" s="13"/>
      <c r="FA312" s="14"/>
      <c r="FB312" s="15"/>
      <c r="FC312" s="12"/>
      <c r="FD312" s="12"/>
      <c r="FE312" s="12"/>
      <c r="FF312" s="12"/>
      <c r="FG312" s="12"/>
      <c r="FH312" s="12"/>
      <c r="FI312" s="12"/>
      <c r="FJ312" s="12"/>
      <c r="FK312" s="12"/>
      <c r="FL312" s="12"/>
      <c r="FM312" s="12"/>
      <c r="FN312" s="12"/>
      <c r="FO312" s="12"/>
      <c r="FP312" s="12"/>
      <c r="FQ312" s="12"/>
      <c r="FR312" s="12"/>
      <c r="FS312" s="12"/>
      <c r="FT312" s="12"/>
      <c r="FU312" s="12"/>
      <c r="FV312" s="12"/>
      <c r="FW312" s="12"/>
      <c r="FX312" s="12"/>
      <c r="FY312" s="12"/>
      <c r="FZ312" s="12"/>
      <c r="GA312" s="12"/>
      <c r="GB312" s="12"/>
      <c r="GC312" s="12"/>
      <c r="GD312" s="12"/>
      <c r="GE312" s="12"/>
      <c r="GF312" s="12"/>
      <c r="GG312" s="12"/>
      <c r="GH312" s="12"/>
      <c r="GI312" s="12"/>
      <c r="GJ312" s="12"/>
      <c r="GK312" s="12"/>
      <c r="GL312" s="12"/>
      <c r="GM312" s="12"/>
      <c r="GN312" s="12"/>
      <c r="GO312" s="12"/>
      <c r="GP312" s="12"/>
      <c r="GQ312" s="12"/>
      <c r="GR312" s="12"/>
      <c r="GS312" s="12"/>
      <c r="GT312" s="12"/>
      <c r="GU312" s="12"/>
      <c r="GV312" s="12"/>
      <c r="GW312" s="12"/>
      <c r="GX312" s="12"/>
      <c r="GY312" s="12"/>
      <c r="GZ312" s="12"/>
      <c r="HA312" s="12"/>
      <c r="HB312" s="12"/>
      <c r="HC312" s="12"/>
      <c r="HD312" s="12"/>
      <c r="HE312" s="12"/>
      <c r="HF312" s="12"/>
      <c r="HG312" s="12"/>
      <c r="HH312" s="12"/>
      <c r="HI312" s="12"/>
      <c r="HJ312" s="12"/>
      <c r="HK312" s="12"/>
      <c r="HL312" s="12"/>
      <c r="HM312" s="12"/>
      <c r="HN312" s="12"/>
      <c r="HO312" s="12"/>
      <c r="HP312" s="12"/>
      <c r="HQ312" s="12"/>
      <c r="HR312" s="12"/>
      <c r="HS312" s="12"/>
      <c r="HT312" s="12"/>
      <c r="HU312" s="12"/>
      <c r="HV312" s="12"/>
      <c r="HW312" s="12"/>
      <c r="HX312" s="12"/>
      <c r="HY312" s="12"/>
      <c r="HZ312" s="12"/>
      <c r="IA312" s="12"/>
      <c r="IB312" s="12"/>
      <c r="IC312" s="12"/>
      <c r="ID312" s="12"/>
      <c r="IE312" s="12"/>
      <c r="IF312" s="12"/>
      <c r="IG312" s="12"/>
      <c r="IH312" s="12"/>
      <c r="II312" s="12"/>
      <c r="IJ312" s="12"/>
      <c r="IK312" s="12"/>
      <c r="IL312" s="12"/>
      <c r="IM312" s="12"/>
      <c r="IN312" s="12"/>
      <c r="IO312" s="12"/>
      <c r="IP312" s="12"/>
      <c r="IQ312" s="12"/>
      <c r="IR312" s="12"/>
      <c r="IS312" s="12"/>
      <c r="IT312" s="12"/>
      <c r="IU312" s="12"/>
      <c r="IV312" s="12"/>
      <c r="IW312" s="12"/>
      <c r="IX312" s="12"/>
      <c r="IY312" s="12"/>
      <c r="IZ312" s="12"/>
      <c r="JA312" s="12"/>
      <c r="JB312" s="12"/>
      <c r="JC312" s="12"/>
      <c r="JD312" s="12"/>
      <c r="JE312" s="12"/>
      <c r="JF312" s="12"/>
      <c r="JG312" s="12"/>
      <c r="JH312" s="12"/>
      <c r="JI312" s="169"/>
      <c r="JJ312" s="12"/>
      <c r="JK312" s="12"/>
      <c r="JL312" s="12"/>
      <c r="JM312" s="169"/>
      <c r="JN312" s="12"/>
      <c r="JO312" s="169"/>
      <c r="JP312" s="12"/>
      <c r="JQ312" s="169"/>
      <c r="JR312" s="12"/>
      <c r="JS312" s="169"/>
      <c r="JT312" s="12"/>
      <c r="JU312" s="169"/>
      <c r="JV312" s="12"/>
      <c r="JW312" s="12"/>
      <c r="JX312" s="12"/>
      <c r="JY312" s="12"/>
      <c r="JZ312" s="12"/>
      <c r="KA312" s="12"/>
      <c r="KB312" s="12"/>
      <c r="KC312" s="12"/>
      <c r="KD312" s="12"/>
      <c r="KE312" s="12"/>
      <c r="KF312" s="12"/>
      <c r="KG312" s="12"/>
      <c r="KH312" s="12"/>
      <c r="KI312" s="12"/>
      <c r="KJ312" s="12"/>
      <c r="KK312" s="12"/>
      <c r="KL312" s="12"/>
      <c r="KM312" s="12"/>
      <c r="KN312" s="12"/>
      <c r="KO312" s="12"/>
      <c r="KP312" s="12"/>
      <c r="KQ312" s="12"/>
      <c r="KR312" s="12"/>
      <c r="KS312" s="12"/>
      <c r="KT312" s="12"/>
      <c r="KU312" s="12"/>
      <c r="KV312" s="12"/>
      <c r="KW312" s="12"/>
      <c r="KX312" s="12"/>
      <c r="KY312" s="12"/>
      <c r="KZ312" s="12"/>
      <c r="LA312" s="12"/>
      <c r="LB312" s="12"/>
      <c r="LC312" s="12"/>
      <c r="LD312" s="12"/>
      <c r="LE312" s="12"/>
      <c r="LF312" s="12"/>
      <c r="LG312" s="12"/>
      <c r="LH312" s="12"/>
      <c r="LI312" s="12"/>
      <c r="LJ312" s="12"/>
      <c r="LK312" s="12"/>
      <c r="LL312" s="12"/>
      <c r="LM312" s="12"/>
      <c r="LN312" s="12"/>
      <c r="LO312" s="12"/>
      <c r="LP312" s="12"/>
      <c r="LQ312" s="12"/>
      <c r="LR312" s="12"/>
      <c r="LS312" s="12"/>
      <c r="LT312" s="12"/>
      <c r="LU312" s="12"/>
      <c r="LV312" s="12"/>
      <c r="LW312" s="12"/>
      <c r="LX312" s="12"/>
      <c r="LY312" s="12"/>
      <c r="LZ312" s="12"/>
      <c r="MA312" s="12"/>
      <c r="MB312" s="12"/>
      <c r="MC312" s="12"/>
      <c r="MD312" s="12"/>
      <c r="ME312" s="12"/>
      <c r="MF312" s="12"/>
      <c r="MG312" s="12"/>
      <c r="MH312" s="12"/>
      <c r="MI312" s="12"/>
      <c r="MJ312" s="12"/>
      <c r="MK312" s="12"/>
      <c r="ML312" s="12"/>
      <c r="MM312" s="12"/>
      <c r="MN312" s="12"/>
      <c r="MO312" s="12"/>
      <c r="MP312" s="12"/>
      <c r="MQ312" s="12"/>
      <c r="MR312" s="12"/>
      <c r="MS312" s="12"/>
      <c r="MT312" s="12"/>
      <c r="MU312" s="12"/>
      <c r="MV312" s="12"/>
      <c r="MW312" s="12"/>
      <c r="MX312" s="12"/>
      <c r="MY312" s="12"/>
      <c r="MZ312" s="12"/>
      <c r="NA312" s="12"/>
      <c r="NB312" s="12"/>
      <c r="NC312" s="12"/>
      <c r="ND312" s="12"/>
      <c r="NE312" s="12"/>
      <c r="NF312" s="12"/>
      <c r="NG312" s="12"/>
      <c r="NH312" s="12"/>
      <c r="NI312" s="12"/>
      <c r="NJ312" s="12"/>
      <c r="NK312" s="12"/>
      <c r="NL312" s="12"/>
      <c r="NM312" s="12"/>
      <c r="NN312" s="12"/>
      <c r="NO312" s="12"/>
      <c r="NP312" s="12"/>
      <c r="NQ312" s="12"/>
      <c r="NR312" s="12"/>
      <c r="NS312" s="12"/>
      <c r="NT312" s="12"/>
      <c r="NU312" s="12"/>
      <c r="NV312" s="12"/>
      <c r="NW312" s="12"/>
      <c r="NX312" s="12"/>
      <c r="NY312" s="12"/>
      <c r="NZ312" s="12"/>
      <c r="OA312" s="12"/>
      <c r="OB312" s="12"/>
      <c r="OC312" s="12"/>
      <c r="OD312" s="12"/>
      <c r="OE312" s="169"/>
      <c r="OF312" s="12"/>
      <c r="OG312" s="12"/>
      <c r="OH312" s="12"/>
      <c r="OI312" s="169"/>
      <c r="OJ312" s="12"/>
      <c r="OK312" s="169"/>
      <c r="OL312" s="12"/>
      <c r="OM312" s="169"/>
      <c r="ON312" s="12"/>
      <c r="OO312" s="169"/>
      <c r="OP312" s="12"/>
      <c r="OQ312" s="169"/>
      <c r="OR312" s="12"/>
      <c r="OS312" s="12"/>
      <c r="OT312" s="12"/>
      <c r="OU312" s="33"/>
      <c r="OV312" s="33"/>
      <c r="OW312" s="33"/>
      <c r="OX312" s="33"/>
      <c r="OY312" s="33"/>
      <c r="OZ312" s="33"/>
      <c r="PA312" s="33"/>
      <c r="PB312" s="33"/>
      <c r="PC312" s="33"/>
      <c r="PD312" s="33"/>
      <c r="PE312" s="33"/>
      <c r="PF312" s="33"/>
      <c r="PG312" s="33"/>
      <c r="PH312" s="33"/>
      <c r="PI312" s="33"/>
      <c r="PJ312" s="33"/>
      <c r="PK312" s="33"/>
      <c r="PL312" s="33"/>
    </row>
    <row r="313" spans="1:428">
      <c r="A313" s="2"/>
      <c r="B313" s="2"/>
      <c r="C313" s="2"/>
      <c r="D313" s="2"/>
      <c r="E313" s="3"/>
      <c r="F313" s="4"/>
      <c r="G313" s="5"/>
      <c r="H313" s="6"/>
      <c r="I313" s="7"/>
      <c r="J313" s="45"/>
      <c r="K313" s="48"/>
      <c r="L313" s="8"/>
      <c r="M313" s="9"/>
      <c r="N313" s="4"/>
      <c r="O313" s="8"/>
      <c r="P313" s="9"/>
      <c r="Q313" s="16"/>
      <c r="R313" s="17"/>
      <c r="S313" s="9"/>
      <c r="T313" s="4"/>
      <c r="U313" s="6"/>
      <c r="V313" s="40"/>
      <c r="W313" s="4"/>
      <c r="X313" s="5"/>
      <c r="Y313" s="6"/>
      <c r="Z313" s="4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6"/>
      <c r="BK313" s="10"/>
      <c r="BL313" s="10"/>
      <c r="BM313" s="11"/>
      <c r="BN313" s="7"/>
      <c r="BO313" s="8"/>
      <c r="BP313" s="9"/>
      <c r="BQ313" s="4"/>
      <c r="BR313" s="8"/>
      <c r="BS313" s="9"/>
      <c r="BT313" s="7"/>
      <c r="BU313" s="9"/>
      <c r="BV313" s="76"/>
      <c r="BW313" s="4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6"/>
      <c r="DH313" s="10"/>
      <c r="DI313" s="11"/>
      <c r="DJ313" s="7"/>
      <c r="DK313" s="8"/>
      <c r="DL313" s="9"/>
      <c r="DM313" s="7"/>
      <c r="DN313" s="8"/>
      <c r="DO313" s="18"/>
      <c r="DP313" s="4"/>
      <c r="DQ313" s="5"/>
      <c r="DR313" s="6"/>
      <c r="DS313" s="4"/>
      <c r="DT313" s="5"/>
      <c r="DU313" s="5"/>
      <c r="DV313" s="5"/>
      <c r="DW313" s="6"/>
      <c r="DX313" s="10"/>
      <c r="DY313" s="13"/>
      <c r="DZ313" s="14"/>
      <c r="EA313" s="15"/>
      <c r="EB313" s="13"/>
      <c r="EC313" s="14"/>
      <c r="ED313" s="15"/>
      <c r="EE313" s="13"/>
      <c r="EF313" s="14"/>
      <c r="EG313" s="15"/>
      <c r="EH313" s="13"/>
      <c r="EI313" s="14"/>
      <c r="EJ313" s="15"/>
      <c r="EK313" s="13"/>
      <c r="EL313" s="14"/>
      <c r="EM313" s="15"/>
      <c r="EN313" s="13"/>
      <c r="EO313" s="14"/>
      <c r="EP313" s="15"/>
      <c r="EQ313" s="13"/>
      <c r="ER313" s="14"/>
      <c r="ES313" s="15"/>
      <c r="ET313" s="13"/>
      <c r="EU313" s="14"/>
      <c r="EV313" s="15"/>
      <c r="EW313" s="13"/>
      <c r="EX313" s="14"/>
      <c r="EY313" s="15"/>
      <c r="EZ313" s="13"/>
      <c r="FA313" s="14"/>
      <c r="FB313" s="15"/>
      <c r="FC313" s="12"/>
      <c r="FD313" s="12"/>
      <c r="FE313" s="12"/>
      <c r="FF313" s="12"/>
      <c r="FG313" s="12"/>
      <c r="FH313" s="12"/>
      <c r="FI313" s="12"/>
      <c r="FJ313" s="12"/>
      <c r="FK313" s="12"/>
      <c r="FL313" s="12"/>
      <c r="FM313" s="12"/>
      <c r="FN313" s="12"/>
      <c r="FO313" s="12"/>
      <c r="FP313" s="12"/>
      <c r="FQ313" s="12"/>
      <c r="FR313" s="12"/>
      <c r="FS313" s="12"/>
      <c r="FT313" s="12"/>
      <c r="FU313" s="12"/>
      <c r="FV313" s="12"/>
      <c r="FW313" s="12"/>
      <c r="FX313" s="12"/>
      <c r="FY313" s="12"/>
      <c r="FZ313" s="12"/>
      <c r="GA313" s="12"/>
      <c r="GB313" s="12"/>
      <c r="GC313" s="12"/>
      <c r="GD313" s="12"/>
      <c r="GE313" s="12"/>
      <c r="GF313" s="12"/>
      <c r="GG313" s="12"/>
      <c r="GH313" s="12"/>
      <c r="GI313" s="12"/>
      <c r="GJ313" s="12"/>
      <c r="GK313" s="12"/>
      <c r="GL313" s="12"/>
      <c r="GM313" s="12"/>
      <c r="GN313" s="12"/>
      <c r="GO313" s="12"/>
      <c r="GP313" s="12"/>
      <c r="GQ313" s="12"/>
      <c r="GR313" s="12"/>
      <c r="GS313" s="12"/>
      <c r="GT313" s="12"/>
      <c r="GU313" s="12"/>
      <c r="GV313" s="12"/>
      <c r="GW313" s="12"/>
      <c r="GX313" s="12"/>
      <c r="GY313" s="12"/>
      <c r="GZ313" s="12"/>
      <c r="HA313" s="12"/>
      <c r="HB313" s="12"/>
      <c r="HC313" s="12"/>
      <c r="HD313" s="12"/>
      <c r="HE313" s="12"/>
      <c r="HF313" s="12"/>
      <c r="HG313" s="12"/>
      <c r="HH313" s="12"/>
      <c r="HI313" s="12"/>
      <c r="HJ313" s="12"/>
      <c r="HK313" s="12"/>
      <c r="HL313" s="12"/>
      <c r="HM313" s="12"/>
      <c r="HN313" s="12"/>
      <c r="HO313" s="12"/>
      <c r="HP313" s="12"/>
      <c r="HQ313" s="12"/>
      <c r="HR313" s="12"/>
      <c r="HS313" s="12"/>
      <c r="HT313" s="12"/>
      <c r="HU313" s="12"/>
      <c r="HV313" s="12"/>
      <c r="HW313" s="12"/>
      <c r="HX313" s="12"/>
      <c r="HY313" s="12"/>
      <c r="HZ313" s="12"/>
      <c r="IA313" s="12"/>
      <c r="IB313" s="12"/>
      <c r="IC313" s="12"/>
      <c r="ID313" s="12"/>
      <c r="IE313" s="12"/>
      <c r="IF313" s="12"/>
      <c r="IG313" s="12"/>
      <c r="IH313" s="12"/>
      <c r="II313" s="12"/>
      <c r="IJ313" s="12"/>
      <c r="IK313" s="12"/>
      <c r="IL313" s="12"/>
      <c r="IM313" s="12"/>
      <c r="IN313" s="12"/>
      <c r="IO313" s="12"/>
      <c r="IP313" s="12"/>
      <c r="IQ313" s="12"/>
      <c r="IR313" s="12"/>
      <c r="IS313" s="12"/>
      <c r="IT313" s="12"/>
      <c r="IU313" s="12"/>
      <c r="IV313" s="12"/>
      <c r="IW313" s="12"/>
      <c r="IX313" s="12"/>
      <c r="IY313" s="12"/>
      <c r="IZ313" s="12"/>
      <c r="JA313" s="12"/>
      <c r="JB313" s="12"/>
      <c r="JC313" s="12"/>
      <c r="JD313" s="12"/>
      <c r="JE313" s="12"/>
      <c r="JF313" s="12"/>
      <c r="JG313" s="12"/>
      <c r="JH313" s="12"/>
      <c r="JI313" s="169"/>
      <c r="JJ313" s="12"/>
      <c r="JK313" s="12"/>
      <c r="JL313" s="12"/>
      <c r="JM313" s="169"/>
      <c r="JN313" s="12"/>
      <c r="JO313" s="169"/>
      <c r="JP313" s="12"/>
      <c r="JQ313" s="169"/>
      <c r="JR313" s="12"/>
      <c r="JS313" s="169"/>
      <c r="JT313" s="12"/>
      <c r="JU313" s="169"/>
      <c r="JV313" s="12"/>
      <c r="JW313" s="12"/>
      <c r="JX313" s="12"/>
      <c r="JY313" s="12"/>
      <c r="JZ313" s="12"/>
      <c r="KA313" s="12"/>
      <c r="KB313" s="12"/>
      <c r="KC313" s="12"/>
      <c r="KD313" s="12"/>
      <c r="KE313" s="12"/>
      <c r="KF313" s="12"/>
      <c r="KG313" s="12"/>
      <c r="KH313" s="12"/>
      <c r="KI313" s="12"/>
      <c r="KJ313" s="12"/>
      <c r="KK313" s="12"/>
      <c r="KL313" s="12"/>
      <c r="KM313" s="12"/>
      <c r="KN313" s="12"/>
      <c r="KO313" s="12"/>
      <c r="KP313" s="12"/>
      <c r="KQ313" s="12"/>
      <c r="KR313" s="12"/>
      <c r="KS313" s="12"/>
      <c r="KT313" s="12"/>
      <c r="KU313" s="12"/>
      <c r="KV313" s="12"/>
      <c r="KW313" s="12"/>
      <c r="KX313" s="12"/>
      <c r="KY313" s="12"/>
      <c r="KZ313" s="12"/>
      <c r="LA313" s="12"/>
      <c r="LB313" s="12"/>
      <c r="LC313" s="12"/>
      <c r="LD313" s="12"/>
      <c r="LE313" s="12"/>
      <c r="LF313" s="12"/>
      <c r="LG313" s="12"/>
      <c r="LH313" s="12"/>
      <c r="LI313" s="12"/>
      <c r="LJ313" s="12"/>
      <c r="LK313" s="12"/>
      <c r="LL313" s="12"/>
      <c r="LM313" s="12"/>
      <c r="LN313" s="12"/>
      <c r="LO313" s="12"/>
      <c r="LP313" s="12"/>
      <c r="LQ313" s="12"/>
      <c r="LR313" s="12"/>
      <c r="LS313" s="12"/>
      <c r="LT313" s="12"/>
      <c r="LU313" s="12"/>
      <c r="LV313" s="12"/>
      <c r="LW313" s="12"/>
      <c r="LX313" s="12"/>
      <c r="LY313" s="12"/>
      <c r="LZ313" s="12"/>
      <c r="MA313" s="12"/>
      <c r="MB313" s="12"/>
      <c r="MC313" s="12"/>
      <c r="MD313" s="12"/>
      <c r="ME313" s="12"/>
      <c r="MF313" s="12"/>
      <c r="MG313" s="12"/>
      <c r="MH313" s="12"/>
      <c r="MI313" s="12"/>
      <c r="MJ313" s="12"/>
      <c r="MK313" s="12"/>
      <c r="ML313" s="12"/>
      <c r="MM313" s="12"/>
      <c r="MN313" s="12"/>
      <c r="MO313" s="12"/>
      <c r="MP313" s="12"/>
      <c r="MQ313" s="12"/>
      <c r="MR313" s="12"/>
      <c r="MS313" s="12"/>
      <c r="MT313" s="12"/>
      <c r="MU313" s="12"/>
      <c r="MV313" s="12"/>
      <c r="MW313" s="12"/>
      <c r="MX313" s="12"/>
      <c r="MY313" s="12"/>
      <c r="MZ313" s="12"/>
      <c r="NA313" s="12"/>
      <c r="NB313" s="12"/>
      <c r="NC313" s="12"/>
      <c r="ND313" s="12"/>
      <c r="NE313" s="12"/>
      <c r="NF313" s="12"/>
      <c r="NG313" s="12"/>
      <c r="NH313" s="12"/>
      <c r="NI313" s="12"/>
      <c r="NJ313" s="12"/>
      <c r="NK313" s="12"/>
      <c r="NL313" s="12"/>
      <c r="NM313" s="12"/>
      <c r="NN313" s="12"/>
      <c r="NO313" s="12"/>
      <c r="NP313" s="12"/>
      <c r="NQ313" s="12"/>
      <c r="NR313" s="12"/>
      <c r="NS313" s="12"/>
      <c r="NT313" s="12"/>
      <c r="NU313" s="12"/>
      <c r="NV313" s="12"/>
      <c r="NW313" s="12"/>
      <c r="NX313" s="12"/>
      <c r="NY313" s="12"/>
      <c r="NZ313" s="12"/>
      <c r="OA313" s="12"/>
      <c r="OB313" s="12"/>
      <c r="OC313" s="12"/>
      <c r="OD313" s="12"/>
      <c r="OE313" s="169"/>
      <c r="OF313" s="12"/>
      <c r="OG313" s="12"/>
      <c r="OH313" s="12"/>
      <c r="OI313" s="169"/>
      <c r="OJ313" s="12"/>
      <c r="OK313" s="169"/>
      <c r="OL313" s="12"/>
      <c r="OM313" s="169"/>
      <c r="ON313" s="12"/>
      <c r="OO313" s="169"/>
      <c r="OP313" s="12"/>
      <c r="OQ313" s="169"/>
      <c r="OR313" s="12"/>
      <c r="OS313" s="12"/>
      <c r="OT313" s="12"/>
      <c r="OU313" s="33"/>
      <c r="OV313" s="33"/>
      <c r="OW313" s="33"/>
      <c r="OX313" s="33"/>
      <c r="OY313" s="33"/>
      <c r="OZ313" s="33"/>
      <c r="PA313" s="33"/>
      <c r="PB313" s="33"/>
      <c r="PC313" s="33"/>
      <c r="PD313" s="33"/>
      <c r="PE313" s="33"/>
      <c r="PF313" s="33"/>
      <c r="PG313" s="33"/>
      <c r="PH313" s="33"/>
      <c r="PI313" s="33"/>
      <c r="PJ313" s="33"/>
      <c r="PK313" s="33"/>
      <c r="PL313" s="33"/>
    </row>
    <row r="314" spans="1:428">
      <c r="A314" s="2"/>
      <c r="B314" s="2"/>
      <c r="C314" s="2"/>
      <c r="D314" s="2"/>
      <c r="E314" s="3"/>
      <c r="F314" s="4"/>
      <c r="G314" s="5"/>
      <c r="H314" s="6"/>
      <c r="I314" s="7"/>
      <c r="J314" s="45"/>
      <c r="K314" s="48"/>
      <c r="L314" s="8"/>
      <c r="M314" s="9"/>
      <c r="N314" s="4"/>
      <c r="O314" s="8"/>
      <c r="P314" s="9"/>
      <c r="Q314" s="16"/>
      <c r="R314" s="17"/>
      <c r="S314" s="9"/>
      <c r="T314" s="4"/>
      <c r="U314" s="6"/>
      <c r="V314" s="40"/>
      <c r="W314" s="4"/>
      <c r="X314" s="5"/>
      <c r="Y314" s="6"/>
      <c r="Z314" s="4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6"/>
      <c r="BK314" s="10"/>
      <c r="BL314" s="10"/>
      <c r="BM314" s="11"/>
      <c r="BN314" s="7"/>
      <c r="BO314" s="8"/>
      <c r="BP314" s="9"/>
      <c r="BQ314" s="4"/>
      <c r="BR314" s="8"/>
      <c r="BS314" s="9"/>
      <c r="BT314" s="7"/>
      <c r="BU314" s="9"/>
      <c r="BV314" s="76"/>
      <c r="BW314" s="4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6"/>
      <c r="DH314" s="10"/>
      <c r="DI314" s="11"/>
      <c r="DJ314" s="7"/>
      <c r="DK314" s="8"/>
      <c r="DL314" s="9"/>
      <c r="DM314" s="7"/>
      <c r="DN314" s="8"/>
      <c r="DO314" s="18"/>
      <c r="DP314" s="4"/>
      <c r="DQ314" s="5"/>
      <c r="DR314" s="6"/>
      <c r="DS314" s="4"/>
      <c r="DT314" s="5"/>
      <c r="DU314" s="5"/>
      <c r="DV314" s="5"/>
      <c r="DW314" s="6"/>
      <c r="DX314" s="10"/>
      <c r="DY314" s="13"/>
      <c r="DZ314" s="14"/>
      <c r="EA314" s="15"/>
      <c r="EB314" s="13"/>
      <c r="EC314" s="14"/>
      <c r="ED314" s="15"/>
      <c r="EE314" s="13"/>
      <c r="EF314" s="14"/>
      <c r="EG314" s="15"/>
      <c r="EH314" s="13"/>
      <c r="EI314" s="14"/>
      <c r="EJ314" s="15"/>
      <c r="EK314" s="13"/>
      <c r="EL314" s="14"/>
      <c r="EM314" s="15"/>
      <c r="EN314" s="13"/>
      <c r="EO314" s="14"/>
      <c r="EP314" s="15"/>
      <c r="EQ314" s="13"/>
      <c r="ER314" s="14"/>
      <c r="ES314" s="15"/>
      <c r="ET314" s="13"/>
      <c r="EU314" s="14"/>
      <c r="EV314" s="15"/>
      <c r="EW314" s="13"/>
      <c r="EX314" s="14"/>
      <c r="EY314" s="15"/>
      <c r="EZ314" s="13"/>
      <c r="FA314" s="14"/>
      <c r="FB314" s="15"/>
      <c r="FC314" s="12"/>
      <c r="FD314" s="12"/>
      <c r="FE314" s="12"/>
      <c r="FF314" s="12"/>
      <c r="FG314" s="12"/>
      <c r="FH314" s="12"/>
      <c r="FI314" s="12"/>
      <c r="FJ314" s="12"/>
      <c r="FK314" s="12"/>
      <c r="FL314" s="12"/>
      <c r="FM314" s="12"/>
      <c r="FN314" s="12"/>
      <c r="FO314" s="12"/>
      <c r="FP314" s="12"/>
      <c r="FQ314" s="12"/>
      <c r="FR314" s="12"/>
      <c r="FS314" s="12"/>
      <c r="FT314" s="12"/>
      <c r="FU314" s="12"/>
      <c r="FV314" s="12"/>
      <c r="FW314" s="12"/>
      <c r="FX314" s="12"/>
      <c r="FY314" s="12"/>
      <c r="FZ314" s="12"/>
      <c r="GA314" s="12"/>
      <c r="GB314" s="12"/>
      <c r="GC314" s="12"/>
      <c r="GD314" s="12"/>
      <c r="GE314" s="12"/>
      <c r="GF314" s="12"/>
      <c r="GG314" s="12"/>
      <c r="GH314" s="12"/>
      <c r="GI314" s="12"/>
      <c r="GJ314" s="12"/>
      <c r="GK314" s="12"/>
      <c r="GL314" s="12"/>
      <c r="GM314" s="12"/>
      <c r="GN314" s="12"/>
      <c r="GO314" s="12"/>
      <c r="GP314" s="12"/>
      <c r="GQ314" s="12"/>
      <c r="GR314" s="12"/>
      <c r="GS314" s="12"/>
      <c r="GT314" s="12"/>
      <c r="GU314" s="12"/>
      <c r="GV314" s="12"/>
      <c r="GW314" s="12"/>
      <c r="GX314" s="12"/>
      <c r="GY314" s="12"/>
      <c r="GZ314" s="12"/>
      <c r="HA314" s="12"/>
      <c r="HB314" s="12"/>
      <c r="HC314" s="12"/>
      <c r="HD314" s="12"/>
      <c r="HE314" s="12"/>
      <c r="HF314" s="12"/>
      <c r="HG314" s="12"/>
      <c r="HH314" s="12"/>
      <c r="HI314" s="12"/>
      <c r="HJ314" s="12"/>
      <c r="HK314" s="12"/>
      <c r="HL314" s="12"/>
      <c r="HM314" s="12"/>
      <c r="HN314" s="12"/>
      <c r="HO314" s="12"/>
      <c r="HP314" s="12"/>
      <c r="HQ314" s="12"/>
      <c r="HR314" s="12"/>
      <c r="HS314" s="12"/>
      <c r="HT314" s="12"/>
      <c r="HU314" s="12"/>
      <c r="HV314" s="12"/>
      <c r="HW314" s="12"/>
      <c r="HX314" s="12"/>
      <c r="HY314" s="12"/>
      <c r="HZ314" s="12"/>
      <c r="IA314" s="12"/>
      <c r="IB314" s="12"/>
      <c r="IC314" s="12"/>
      <c r="ID314" s="12"/>
      <c r="IE314" s="12"/>
      <c r="IF314" s="12"/>
      <c r="IG314" s="12"/>
      <c r="IH314" s="12"/>
      <c r="II314" s="12"/>
      <c r="IJ314" s="12"/>
      <c r="IK314" s="12"/>
      <c r="IL314" s="12"/>
      <c r="IM314" s="12"/>
      <c r="IN314" s="12"/>
      <c r="IO314" s="12"/>
      <c r="IP314" s="12"/>
      <c r="IQ314" s="12"/>
      <c r="IR314" s="12"/>
      <c r="IS314" s="12"/>
      <c r="IT314" s="12"/>
      <c r="IU314" s="12"/>
      <c r="IV314" s="12"/>
      <c r="IW314" s="12"/>
      <c r="IX314" s="12"/>
      <c r="IY314" s="12"/>
      <c r="IZ314" s="12"/>
      <c r="JA314" s="12"/>
      <c r="JB314" s="12"/>
      <c r="JC314" s="12"/>
      <c r="JD314" s="12"/>
      <c r="JE314" s="12"/>
      <c r="JF314" s="12"/>
      <c r="JG314" s="12"/>
      <c r="JH314" s="12"/>
      <c r="JI314" s="169"/>
      <c r="JJ314" s="12"/>
      <c r="JK314" s="12"/>
      <c r="JL314" s="12"/>
      <c r="JM314" s="169"/>
      <c r="JN314" s="12"/>
      <c r="JO314" s="169"/>
      <c r="JP314" s="12"/>
      <c r="JQ314" s="169"/>
      <c r="JR314" s="12"/>
      <c r="JS314" s="169"/>
      <c r="JT314" s="12"/>
      <c r="JU314" s="169"/>
      <c r="JV314" s="12"/>
      <c r="JW314" s="12"/>
      <c r="JX314" s="12"/>
      <c r="JY314" s="12"/>
      <c r="JZ314" s="12"/>
      <c r="KA314" s="12"/>
      <c r="KB314" s="12"/>
      <c r="KC314" s="12"/>
      <c r="KD314" s="12"/>
      <c r="KE314" s="12"/>
      <c r="KF314" s="12"/>
      <c r="KG314" s="12"/>
      <c r="KH314" s="12"/>
      <c r="KI314" s="12"/>
      <c r="KJ314" s="12"/>
      <c r="KK314" s="12"/>
      <c r="KL314" s="12"/>
      <c r="KM314" s="12"/>
      <c r="KN314" s="12"/>
      <c r="KO314" s="12"/>
      <c r="KP314" s="12"/>
      <c r="KQ314" s="12"/>
      <c r="KR314" s="12"/>
      <c r="KS314" s="12"/>
      <c r="KT314" s="12"/>
      <c r="KU314" s="12"/>
      <c r="KV314" s="12"/>
      <c r="KW314" s="12"/>
      <c r="KX314" s="12"/>
      <c r="KY314" s="12"/>
      <c r="KZ314" s="12"/>
      <c r="LA314" s="12"/>
      <c r="LB314" s="12"/>
      <c r="LC314" s="12"/>
      <c r="LD314" s="12"/>
      <c r="LE314" s="12"/>
      <c r="LF314" s="12"/>
      <c r="LG314" s="12"/>
      <c r="LH314" s="12"/>
      <c r="LI314" s="12"/>
      <c r="LJ314" s="12"/>
      <c r="LK314" s="12"/>
      <c r="LL314" s="12"/>
      <c r="LM314" s="12"/>
      <c r="LN314" s="12"/>
      <c r="LO314" s="12"/>
      <c r="LP314" s="12"/>
      <c r="LQ314" s="12"/>
      <c r="LR314" s="12"/>
      <c r="LS314" s="12"/>
      <c r="LT314" s="12"/>
      <c r="LU314" s="12"/>
      <c r="LV314" s="12"/>
      <c r="LW314" s="12"/>
      <c r="LX314" s="12"/>
      <c r="LY314" s="12"/>
      <c r="LZ314" s="12"/>
      <c r="MA314" s="12"/>
      <c r="MB314" s="12"/>
      <c r="MC314" s="12"/>
      <c r="MD314" s="12"/>
      <c r="ME314" s="12"/>
      <c r="MF314" s="12"/>
      <c r="MG314" s="12"/>
      <c r="MH314" s="12"/>
      <c r="MI314" s="12"/>
      <c r="MJ314" s="12"/>
      <c r="MK314" s="12"/>
      <c r="ML314" s="12"/>
      <c r="MM314" s="12"/>
      <c r="MN314" s="12"/>
      <c r="MO314" s="12"/>
      <c r="MP314" s="12"/>
      <c r="MQ314" s="12"/>
      <c r="MR314" s="12"/>
      <c r="MS314" s="12"/>
      <c r="MT314" s="12"/>
      <c r="MU314" s="12"/>
      <c r="MV314" s="12"/>
      <c r="MW314" s="12"/>
      <c r="MX314" s="12"/>
      <c r="MY314" s="12"/>
      <c r="MZ314" s="12"/>
      <c r="NA314" s="12"/>
      <c r="NB314" s="12"/>
      <c r="NC314" s="12"/>
      <c r="ND314" s="12"/>
      <c r="NE314" s="12"/>
      <c r="NF314" s="12"/>
      <c r="NG314" s="12"/>
      <c r="NH314" s="12"/>
      <c r="NI314" s="12"/>
      <c r="NJ314" s="12"/>
      <c r="NK314" s="12"/>
      <c r="NL314" s="12"/>
      <c r="NM314" s="12"/>
      <c r="NN314" s="12"/>
      <c r="NO314" s="12"/>
      <c r="NP314" s="12"/>
      <c r="NQ314" s="12"/>
      <c r="NR314" s="12"/>
      <c r="NS314" s="12"/>
      <c r="NT314" s="12"/>
      <c r="NU314" s="12"/>
      <c r="NV314" s="12"/>
      <c r="NW314" s="12"/>
      <c r="NX314" s="12"/>
      <c r="NY314" s="12"/>
      <c r="NZ314" s="12"/>
      <c r="OA314" s="12"/>
      <c r="OB314" s="12"/>
      <c r="OC314" s="12"/>
      <c r="OD314" s="12"/>
      <c r="OE314" s="169"/>
      <c r="OF314" s="12"/>
      <c r="OG314" s="12"/>
      <c r="OH314" s="12"/>
      <c r="OI314" s="169"/>
      <c r="OJ314" s="12"/>
      <c r="OK314" s="169"/>
      <c r="OL314" s="12"/>
      <c r="OM314" s="169"/>
      <c r="ON314" s="12"/>
      <c r="OO314" s="169"/>
      <c r="OP314" s="12"/>
      <c r="OQ314" s="169"/>
      <c r="OR314" s="12"/>
      <c r="OS314" s="12"/>
      <c r="OT314" s="12"/>
      <c r="OU314" s="33"/>
      <c r="OV314" s="33"/>
      <c r="OW314" s="33"/>
      <c r="OX314" s="33"/>
      <c r="OY314" s="33"/>
      <c r="OZ314" s="33"/>
      <c r="PA314" s="33"/>
      <c r="PB314" s="33"/>
      <c r="PC314" s="33"/>
      <c r="PD314" s="33"/>
      <c r="PE314" s="33"/>
      <c r="PF314" s="33"/>
      <c r="PG314" s="33"/>
      <c r="PH314" s="33"/>
      <c r="PI314" s="33"/>
      <c r="PJ314" s="33"/>
      <c r="PK314" s="33"/>
      <c r="PL314" s="33"/>
    </row>
    <row r="315" spans="1:428">
      <c r="A315" s="2"/>
      <c r="B315" s="2"/>
      <c r="C315" s="2"/>
      <c r="D315" s="2"/>
      <c r="E315" s="3"/>
      <c r="F315" s="4"/>
      <c r="G315" s="5"/>
      <c r="H315" s="6"/>
      <c r="I315" s="7"/>
      <c r="J315" s="45"/>
      <c r="K315" s="48"/>
      <c r="L315" s="8"/>
      <c r="M315" s="9"/>
      <c r="N315" s="4"/>
      <c r="O315" s="8"/>
      <c r="P315" s="9"/>
      <c r="Q315" s="16"/>
      <c r="R315" s="17"/>
      <c r="S315" s="9"/>
      <c r="T315" s="4"/>
      <c r="U315" s="6"/>
      <c r="V315" s="40"/>
      <c r="W315" s="4"/>
      <c r="X315" s="5"/>
      <c r="Y315" s="6"/>
      <c r="Z315" s="4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6"/>
      <c r="BK315" s="10"/>
      <c r="BL315" s="10"/>
      <c r="BM315" s="11"/>
      <c r="BN315" s="7"/>
      <c r="BO315" s="8"/>
      <c r="BP315" s="9"/>
      <c r="BQ315" s="4"/>
      <c r="BR315" s="8"/>
      <c r="BS315" s="9"/>
      <c r="BT315" s="7"/>
      <c r="BU315" s="9"/>
      <c r="BV315" s="76"/>
      <c r="BW315" s="4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6"/>
      <c r="DH315" s="10"/>
      <c r="DI315" s="11"/>
      <c r="DJ315" s="7"/>
      <c r="DK315" s="8"/>
      <c r="DL315" s="9"/>
      <c r="DM315" s="7"/>
      <c r="DN315" s="8"/>
      <c r="DO315" s="18"/>
      <c r="DP315" s="4"/>
      <c r="DQ315" s="5"/>
      <c r="DR315" s="6"/>
      <c r="DS315" s="4"/>
      <c r="DT315" s="5"/>
      <c r="DU315" s="5"/>
      <c r="DV315" s="5"/>
      <c r="DW315" s="6"/>
      <c r="DX315" s="10"/>
      <c r="DY315" s="13"/>
      <c r="DZ315" s="19"/>
      <c r="EA315" s="15"/>
      <c r="EB315" s="13"/>
      <c r="EC315" s="14"/>
      <c r="ED315" s="15"/>
      <c r="EE315" s="13"/>
      <c r="EF315" s="14"/>
      <c r="EG315" s="15"/>
      <c r="EH315" s="13"/>
      <c r="EI315" s="14"/>
      <c r="EJ315" s="15"/>
      <c r="EK315" s="13"/>
      <c r="EL315" s="14"/>
      <c r="EM315" s="15"/>
      <c r="EN315" s="13"/>
      <c r="EO315" s="14"/>
      <c r="EP315" s="15"/>
      <c r="EQ315" s="13"/>
      <c r="ER315" s="14"/>
      <c r="ES315" s="15"/>
      <c r="ET315" s="13"/>
      <c r="EU315" s="14"/>
      <c r="EV315" s="15"/>
      <c r="EW315" s="13"/>
      <c r="EX315" s="14"/>
      <c r="EY315" s="15"/>
      <c r="EZ315" s="13"/>
      <c r="FA315" s="14"/>
      <c r="FB315" s="15"/>
      <c r="FC315" s="12"/>
      <c r="FD315" s="12"/>
      <c r="FE315" s="12"/>
      <c r="FF315" s="12"/>
      <c r="FG315" s="12"/>
      <c r="FH315" s="12"/>
      <c r="FI315" s="12"/>
      <c r="FJ315" s="12"/>
      <c r="FK315" s="12"/>
      <c r="FL315" s="12"/>
      <c r="FM315" s="12"/>
      <c r="FN315" s="12"/>
      <c r="FO315" s="12"/>
      <c r="FP315" s="12"/>
      <c r="FQ315" s="12"/>
      <c r="FR315" s="12"/>
      <c r="FS315" s="12"/>
      <c r="FT315" s="12"/>
      <c r="FU315" s="12"/>
      <c r="FV315" s="12"/>
      <c r="FW315" s="12"/>
      <c r="FX315" s="12"/>
      <c r="FY315" s="12"/>
      <c r="FZ315" s="12"/>
      <c r="GA315" s="12"/>
      <c r="GB315" s="12"/>
      <c r="GC315" s="12"/>
      <c r="GD315" s="12"/>
      <c r="GE315" s="12"/>
      <c r="GF315" s="12"/>
      <c r="GG315" s="12"/>
      <c r="GH315" s="12"/>
      <c r="GI315" s="12"/>
      <c r="GJ315" s="12"/>
      <c r="GK315" s="12"/>
      <c r="GL315" s="12"/>
      <c r="GM315" s="12"/>
      <c r="GN315" s="12"/>
      <c r="GO315" s="12"/>
      <c r="GP315" s="12"/>
      <c r="GQ315" s="12"/>
      <c r="GR315" s="12"/>
      <c r="GS315" s="12"/>
      <c r="GT315" s="12"/>
      <c r="GU315" s="12"/>
      <c r="GV315" s="12"/>
      <c r="GW315" s="12"/>
      <c r="GX315" s="12"/>
      <c r="GY315" s="12"/>
      <c r="GZ315" s="12"/>
      <c r="HA315" s="12"/>
      <c r="HB315" s="12"/>
      <c r="HC315" s="12"/>
      <c r="HD315" s="12"/>
      <c r="HE315" s="12"/>
      <c r="HF315" s="12"/>
      <c r="HG315" s="12"/>
      <c r="HH315" s="12"/>
      <c r="HI315" s="12"/>
      <c r="HJ315" s="12"/>
      <c r="HK315" s="12"/>
      <c r="HL315" s="12"/>
      <c r="HM315" s="12"/>
      <c r="HN315" s="12"/>
      <c r="HO315" s="12"/>
      <c r="HP315" s="12"/>
      <c r="HQ315" s="12"/>
      <c r="HR315" s="12"/>
      <c r="HS315" s="12"/>
      <c r="HT315" s="12"/>
      <c r="HU315" s="12"/>
      <c r="HV315" s="12"/>
      <c r="HW315" s="12"/>
      <c r="HX315" s="12"/>
      <c r="HY315" s="12"/>
      <c r="HZ315" s="12"/>
      <c r="IA315" s="12"/>
      <c r="IB315" s="12"/>
      <c r="IC315" s="12"/>
      <c r="ID315" s="12"/>
      <c r="IE315" s="12"/>
      <c r="IF315" s="12"/>
      <c r="IG315" s="12"/>
      <c r="IH315" s="12"/>
      <c r="II315" s="12"/>
      <c r="IJ315" s="12"/>
      <c r="IK315" s="12"/>
      <c r="IL315" s="12"/>
      <c r="IM315" s="12"/>
      <c r="IN315" s="12"/>
      <c r="IO315" s="12"/>
      <c r="IP315" s="12"/>
      <c r="IQ315" s="12"/>
      <c r="IR315" s="12"/>
      <c r="IS315" s="12"/>
      <c r="IT315" s="12"/>
      <c r="IU315" s="12"/>
      <c r="IV315" s="12"/>
      <c r="IW315" s="12"/>
      <c r="IX315" s="12"/>
      <c r="IY315" s="12"/>
      <c r="IZ315" s="12"/>
      <c r="JA315" s="12"/>
      <c r="JB315" s="12"/>
      <c r="JC315" s="12"/>
      <c r="JD315" s="12"/>
      <c r="JE315" s="12"/>
      <c r="JF315" s="12"/>
      <c r="JG315" s="12"/>
      <c r="JH315" s="12"/>
      <c r="JI315" s="169"/>
      <c r="JJ315" s="12"/>
      <c r="JK315" s="12"/>
      <c r="JL315" s="12"/>
      <c r="JM315" s="169"/>
      <c r="JN315" s="12"/>
      <c r="JO315" s="169"/>
      <c r="JP315" s="12"/>
      <c r="JQ315" s="169"/>
      <c r="JR315" s="12"/>
      <c r="JS315" s="169"/>
      <c r="JT315" s="12"/>
      <c r="JU315" s="169"/>
      <c r="JV315" s="12"/>
      <c r="JW315" s="12"/>
      <c r="JX315" s="12"/>
      <c r="JY315" s="12"/>
      <c r="JZ315" s="12"/>
      <c r="KA315" s="12"/>
      <c r="KB315" s="12"/>
      <c r="KC315" s="12"/>
      <c r="KD315" s="12"/>
      <c r="KE315" s="12"/>
      <c r="KF315" s="12"/>
      <c r="KG315" s="12"/>
      <c r="KH315" s="12"/>
      <c r="KI315" s="12"/>
      <c r="KJ315" s="12"/>
      <c r="KK315" s="12"/>
      <c r="KL315" s="12"/>
      <c r="KM315" s="12"/>
      <c r="KN315" s="12"/>
      <c r="KO315" s="12"/>
      <c r="KP315" s="12"/>
      <c r="KQ315" s="12"/>
      <c r="KR315" s="12"/>
      <c r="KS315" s="12"/>
      <c r="KT315" s="12"/>
      <c r="KU315" s="12"/>
      <c r="KV315" s="12"/>
      <c r="KW315" s="12"/>
      <c r="KX315" s="12"/>
      <c r="KY315" s="12"/>
      <c r="KZ315" s="12"/>
      <c r="LA315" s="12"/>
      <c r="LB315" s="12"/>
      <c r="LC315" s="12"/>
      <c r="LD315" s="12"/>
      <c r="LE315" s="12"/>
      <c r="LF315" s="12"/>
      <c r="LG315" s="12"/>
      <c r="LH315" s="12"/>
      <c r="LI315" s="12"/>
      <c r="LJ315" s="12"/>
      <c r="LK315" s="12"/>
      <c r="LL315" s="12"/>
      <c r="LM315" s="12"/>
      <c r="LN315" s="12"/>
      <c r="LO315" s="12"/>
      <c r="LP315" s="12"/>
      <c r="LQ315" s="12"/>
      <c r="LR315" s="12"/>
      <c r="LS315" s="12"/>
      <c r="LT315" s="12"/>
      <c r="LU315" s="12"/>
      <c r="LV315" s="12"/>
      <c r="LW315" s="12"/>
      <c r="LX315" s="12"/>
      <c r="LY315" s="12"/>
      <c r="LZ315" s="12"/>
      <c r="MA315" s="12"/>
      <c r="MB315" s="12"/>
      <c r="MC315" s="12"/>
      <c r="MD315" s="12"/>
      <c r="ME315" s="12"/>
      <c r="MF315" s="12"/>
      <c r="MG315" s="12"/>
      <c r="MH315" s="12"/>
      <c r="MI315" s="12"/>
      <c r="MJ315" s="12"/>
      <c r="MK315" s="12"/>
      <c r="ML315" s="12"/>
      <c r="MM315" s="12"/>
      <c r="MN315" s="12"/>
      <c r="MO315" s="12"/>
      <c r="MP315" s="12"/>
      <c r="MQ315" s="12"/>
      <c r="MR315" s="12"/>
      <c r="MS315" s="12"/>
      <c r="MT315" s="12"/>
      <c r="MU315" s="12"/>
      <c r="MV315" s="12"/>
      <c r="MW315" s="12"/>
      <c r="MX315" s="12"/>
      <c r="MY315" s="12"/>
      <c r="MZ315" s="12"/>
      <c r="NA315" s="12"/>
      <c r="NB315" s="12"/>
      <c r="NC315" s="12"/>
      <c r="ND315" s="12"/>
      <c r="NE315" s="12"/>
      <c r="NF315" s="12"/>
      <c r="NG315" s="12"/>
      <c r="NH315" s="12"/>
      <c r="NI315" s="12"/>
      <c r="NJ315" s="12"/>
      <c r="NK315" s="12"/>
      <c r="NL315" s="12"/>
      <c r="NM315" s="12"/>
      <c r="NN315" s="12"/>
      <c r="NO315" s="12"/>
      <c r="NP315" s="12"/>
      <c r="NQ315" s="12"/>
      <c r="NR315" s="12"/>
      <c r="NS315" s="12"/>
      <c r="NT315" s="12"/>
      <c r="NU315" s="12"/>
      <c r="NV315" s="12"/>
      <c r="NW315" s="12"/>
      <c r="NX315" s="12"/>
      <c r="NY315" s="12"/>
      <c r="NZ315" s="12"/>
      <c r="OA315" s="12"/>
      <c r="OB315" s="12"/>
      <c r="OC315" s="12"/>
      <c r="OD315" s="12"/>
      <c r="OE315" s="169"/>
      <c r="OF315" s="12"/>
      <c r="OG315" s="12"/>
      <c r="OH315" s="12"/>
      <c r="OI315" s="169"/>
      <c r="OJ315" s="12"/>
      <c r="OK315" s="169"/>
      <c r="OL315" s="12"/>
      <c r="OM315" s="169"/>
      <c r="ON315" s="12"/>
      <c r="OO315" s="169"/>
      <c r="OP315" s="12"/>
      <c r="OQ315" s="169"/>
      <c r="OR315" s="12"/>
      <c r="OS315" s="12"/>
      <c r="OT315" s="12"/>
      <c r="OU315" s="33"/>
      <c r="OV315" s="33"/>
      <c r="OW315" s="33"/>
      <c r="OX315" s="33"/>
      <c r="OY315" s="33"/>
      <c r="OZ315" s="33"/>
      <c r="PA315" s="33"/>
      <c r="PB315" s="33"/>
      <c r="PC315" s="33"/>
      <c r="PD315" s="33"/>
      <c r="PE315" s="33"/>
      <c r="PF315" s="33"/>
      <c r="PG315" s="33"/>
      <c r="PH315" s="33"/>
      <c r="PI315" s="33"/>
      <c r="PJ315" s="33"/>
      <c r="PK315" s="33"/>
      <c r="PL315" s="33"/>
    </row>
    <row r="316" spans="1:428">
      <c r="A316" s="2"/>
      <c r="B316" s="2"/>
      <c r="C316" s="2"/>
      <c r="D316" s="2"/>
      <c r="E316" s="3"/>
      <c r="F316" s="4"/>
      <c r="G316" s="5"/>
      <c r="H316" s="6"/>
      <c r="I316" s="7"/>
      <c r="J316" s="45"/>
      <c r="K316" s="48"/>
      <c r="L316" s="8"/>
      <c r="M316" s="9"/>
      <c r="N316" s="4"/>
      <c r="O316" s="8"/>
      <c r="P316" s="9"/>
      <c r="Q316" s="16"/>
      <c r="R316" s="17"/>
      <c r="S316" s="9"/>
      <c r="T316" s="4"/>
      <c r="U316" s="6"/>
      <c r="V316" s="40"/>
      <c r="W316" s="4"/>
      <c r="X316" s="5"/>
      <c r="Y316" s="6"/>
      <c r="Z316" s="4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6"/>
      <c r="BK316" s="10"/>
      <c r="BL316" s="10"/>
      <c r="BM316" s="11"/>
      <c r="BN316" s="7"/>
      <c r="BO316" s="8"/>
      <c r="BP316" s="9"/>
      <c r="BQ316" s="4"/>
      <c r="BR316" s="8"/>
      <c r="BS316" s="9"/>
      <c r="BT316" s="7"/>
      <c r="BU316" s="9"/>
      <c r="BV316" s="76"/>
      <c r="BW316" s="4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6"/>
      <c r="DH316" s="10"/>
      <c r="DI316" s="11"/>
      <c r="DJ316" s="7"/>
      <c r="DK316" s="8"/>
      <c r="DL316" s="9"/>
      <c r="DM316" s="7"/>
      <c r="DN316" s="8"/>
      <c r="DO316" s="18"/>
      <c r="DP316" s="4"/>
      <c r="DQ316" s="5"/>
      <c r="DR316" s="6"/>
      <c r="DS316" s="4"/>
      <c r="DT316" s="5"/>
      <c r="DU316" s="5"/>
      <c r="DV316" s="5"/>
      <c r="DW316" s="6"/>
      <c r="DX316" s="10"/>
      <c r="DY316" s="13"/>
      <c r="DZ316" s="14"/>
      <c r="EA316" s="15"/>
      <c r="EB316" s="13"/>
      <c r="EC316" s="14"/>
      <c r="ED316" s="15"/>
      <c r="EE316" s="13"/>
      <c r="EF316" s="14"/>
      <c r="EG316" s="15"/>
      <c r="EH316" s="13"/>
      <c r="EI316" s="14"/>
      <c r="EJ316" s="15"/>
      <c r="EK316" s="13"/>
      <c r="EL316" s="14"/>
      <c r="EM316" s="15"/>
      <c r="EN316" s="13"/>
      <c r="EO316" s="14"/>
      <c r="EP316" s="15"/>
      <c r="EQ316" s="13"/>
      <c r="ER316" s="14"/>
      <c r="ES316" s="15"/>
      <c r="ET316" s="13"/>
      <c r="EU316" s="14"/>
      <c r="EV316" s="15"/>
      <c r="EW316" s="13"/>
      <c r="EX316" s="14"/>
      <c r="EY316" s="15"/>
      <c r="EZ316" s="13"/>
      <c r="FA316" s="14"/>
      <c r="FB316" s="15"/>
      <c r="FC316" s="12"/>
      <c r="FD316" s="12"/>
      <c r="FE316" s="12"/>
      <c r="FF316" s="12"/>
      <c r="FG316" s="12"/>
      <c r="FH316" s="12"/>
      <c r="FI316" s="12"/>
      <c r="FJ316" s="12"/>
      <c r="FK316" s="12"/>
      <c r="FL316" s="12"/>
      <c r="FM316" s="12"/>
      <c r="FN316" s="12"/>
      <c r="FO316" s="12"/>
      <c r="FP316" s="12"/>
      <c r="FQ316" s="12"/>
      <c r="FR316" s="12"/>
      <c r="FS316" s="12"/>
      <c r="FT316" s="12"/>
      <c r="FU316" s="12"/>
      <c r="FV316" s="12"/>
      <c r="FW316" s="12"/>
      <c r="FX316" s="12"/>
      <c r="FY316" s="12"/>
      <c r="FZ316" s="12"/>
      <c r="GA316" s="12"/>
      <c r="GB316" s="12"/>
      <c r="GC316" s="12"/>
      <c r="GD316" s="12"/>
      <c r="GE316" s="12"/>
      <c r="GF316" s="12"/>
      <c r="GG316" s="12"/>
      <c r="GH316" s="12"/>
      <c r="GI316" s="12"/>
      <c r="GJ316" s="12"/>
      <c r="GK316" s="12"/>
      <c r="GL316" s="12"/>
      <c r="GM316" s="12"/>
      <c r="GN316" s="12"/>
      <c r="GO316" s="12"/>
      <c r="GP316" s="12"/>
      <c r="GQ316" s="12"/>
      <c r="GR316" s="12"/>
      <c r="GS316" s="12"/>
      <c r="GT316" s="12"/>
      <c r="GU316" s="12"/>
      <c r="GV316" s="12"/>
      <c r="GW316" s="12"/>
      <c r="GX316" s="12"/>
      <c r="GY316" s="12"/>
      <c r="GZ316" s="12"/>
      <c r="HA316" s="12"/>
      <c r="HB316" s="12"/>
      <c r="HC316" s="12"/>
      <c r="HD316" s="12"/>
      <c r="HE316" s="12"/>
      <c r="HF316" s="12"/>
      <c r="HG316" s="12"/>
      <c r="HH316" s="12"/>
      <c r="HI316" s="12"/>
      <c r="HJ316" s="12"/>
      <c r="HK316" s="12"/>
      <c r="HL316" s="12"/>
      <c r="HM316" s="12"/>
      <c r="HN316" s="12"/>
      <c r="HO316" s="12"/>
      <c r="HP316" s="12"/>
      <c r="HQ316" s="12"/>
      <c r="HR316" s="12"/>
      <c r="HS316" s="12"/>
      <c r="HT316" s="12"/>
      <c r="HU316" s="12"/>
      <c r="HV316" s="12"/>
      <c r="HW316" s="12"/>
      <c r="HX316" s="12"/>
      <c r="HY316" s="12"/>
      <c r="HZ316" s="12"/>
      <c r="IA316" s="12"/>
      <c r="IB316" s="12"/>
      <c r="IC316" s="12"/>
      <c r="ID316" s="12"/>
      <c r="IE316" s="12"/>
      <c r="IF316" s="12"/>
      <c r="IG316" s="12"/>
      <c r="IH316" s="12"/>
      <c r="II316" s="12"/>
      <c r="IJ316" s="12"/>
      <c r="IK316" s="12"/>
      <c r="IL316" s="12"/>
      <c r="IM316" s="12"/>
      <c r="IN316" s="12"/>
      <c r="IO316" s="12"/>
      <c r="IP316" s="12"/>
      <c r="IQ316" s="12"/>
      <c r="IR316" s="12"/>
      <c r="IS316" s="12"/>
      <c r="IT316" s="12"/>
      <c r="IU316" s="12"/>
      <c r="IV316" s="12"/>
      <c r="IW316" s="12"/>
      <c r="IX316" s="12"/>
      <c r="IY316" s="12"/>
      <c r="IZ316" s="12"/>
      <c r="JA316" s="12"/>
      <c r="JB316" s="12"/>
      <c r="JC316" s="12"/>
      <c r="JD316" s="12"/>
      <c r="JE316" s="12"/>
      <c r="JF316" s="12"/>
      <c r="JG316" s="12"/>
      <c r="JH316" s="12"/>
      <c r="JI316" s="169"/>
      <c r="JJ316" s="12"/>
      <c r="JK316" s="12"/>
      <c r="JL316" s="12"/>
      <c r="JM316" s="169"/>
      <c r="JN316" s="12"/>
      <c r="JO316" s="169"/>
      <c r="JP316" s="12"/>
      <c r="JQ316" s="169"/>
      <c r="JR316" s="12"/>
      <c r="JS316" s="169"/>
      <c r="JT316" s="12"/>
      <c r="JU316" s="169"/>
      <c r="JV316" s="12"/>
      <c r="JW316" s="12"/>
      <c r="JX316" s="12"/>
      <c r="JY316" s="12"/>
      <c r="JZ316" s="12"/>
      <c r="KA316" s="12"/>
      <c r="KB316" s="12"/>
      <c r="KC316" s="12"/>
      <c r="KD316" s="12"/>
      <c r="KE316" s="12"/>
      <c r="KF316" s="12"/>
      <c r="KG316" s="12"/>
      <c r="KH316" s="12"/>
      <c r="KI316" s="12"/>
      <c r="KJ316" s="12"/>
      <c r="KK316" s="12"/>
      <c r="KL316" s="12"/>
      <c r="KM316" s="12"/>
      <c r="KN316" s="12"/>
      <c r="KO316" s="12"/>
      <c r="KP316" s="12"/>
      <c r="KQ316" s="12"/>
      <c r="KR316" s="12"/>
      <c r="KS316" s="12"/>
      <c r="KT316" s="12"/>
      <c r="KU316" s="12"/>
      <c r="KV316" s="12"/>
      <c r="KW316" s="12"/>
      <c r="KX316" s="12"/>
      <c r="KY316" s="12"/>
      <c r="KZ316" s="12"/>
      <c r="LA316" s="12"/>
      <c r="LB316" s="12"/>
      <c r="LC316" s="12"/>
      <c r="LD316" s="12"/>
      <c r="LE316" s="12"/>
      <c r="LF316" s="12"/>
      <c r="LG316" s="12"/>
      <c r="LH316" s="12"/>
      <c r="LI316" s="12"/>
      <c r="LJ316" s="12"/>
      <c r="LK316" s="12"/>
      <c r="LL316" s="12"/>
      <c r="LM316" s="12"/>
      <c r="LN316" s="12"/>
      <c r="LO316" s="12"/>
      <c r="LP316" s="12"/>
      <c r="LQ316" s="12"/>
      <c r="LR316" s="12"/>
      <c r="LS316" s="12"/>
      <c r="LT316" s="12"/>
      <c r="LU316" s="12"/>
      <c r="LV316" s="12"/>
      <c r="LW316" s="12"/>
      <c r="LX316" s="12"/>
      <c r="LY316" s="12"/>
      <c r="LZ316" s="12"/>
      <c r="MA316" s="12"/>
      <c r="MB316" s="12"/>
      <c r="MC316" s="12"/>
      <c r="MD316" s="12"/>
      <c r="ME316" s="12"/>
      <c r="MF316" s="12"/>
      <c r="MG316" s="12"/>
      <c r="MH316" s="12"/>
      <c r="MI316" s="12"/>
      <c r="MJ316" s="12"/>
      <c r="MK316" s="12"/>
      <c r="ML316" s="12"/>
      <c r="MM316" s="12"/>
      <c r="MN316" s="12"/>
      <c r="MO316" s="12"/>
      <c r="MP316" s="12"/>
      <c r="MQ316" s="12"/>
      <c r="MR316" s="12"/>
      <c r="MS316" s="12"/>
      <c r="MT316" s="12"/>
      <c r="MU316" s="12"/>
      <c r="MV316" s="12"/>
      <c r="MW316" s="12"/>
      <c r="MX316" s="12"/>
      <c r="MY316" s="12"/>
      <c r="MZ316" s="12"/>
      <c r="NA316" s="12"/>
      <c r="NB316" s="12"/>
      <c r="NC316" s="12"/>
      <c r="ND316" s="12"/>
      <c r="NE316" s="12"/>
      <c r="NF316" s="12"/>
      <c r="NG316" s="12"/>
      <c r="NH316" s="12"/>
      <c r="NI316" s="12"/>
      <c r="NJ316" s="12"/>
      <c r="NK316" s="12"/>
      <c r="NL316" s="12"/>
      <c r="NM316" s="12"/>
      <c r="NN316" s="12"/>
      <c r="NO316" s="12"/>
      <c r="NP316" s="12"/>
      <c r="NQ316" s="12"/>
      <c r="NR316" s="12"/>
      <c r="NS316" s="12"/>
      <c r="NT316" s="12"/>
      <c r="NU316" s="12"/>
      <c r="NV316" s="12"/>
      <c r="NW316" s="12"/>
      <c r="NX316" s="12"/>
      <c r="NY316" s="12"/>
      <c r="NZ316" s="12"/>
      <c r="OA316" s="12"/>
      <c r="OB316" s="12"/>
      <c r="OC316" s="12"/>
      <c r="OD316" s="12"/>
      <c r="OE316" s="169"/>
      <c r="OF316" s="12"/>
      <c r="OG316" s="12"/>
      <c r="OH316" s="12"/>
      <c r="OI316" s="169"/>
      <c r="OJ316" s="12"/>
      <c r="OK316" s="169"/>
      <c r="OL316" s="12"/>
      <c r="OM316" s="169"/>
      <c r="ON316" s="12"/>
      <c r="OO316" s="169"/>
      <c r="OP316" s="12"/>
      <c r="OQ316" s="169"/>
      <c r="OR316" s="12"/>
      <c r="OS316" s="12"/>
      <c r="OT316" s="12"/>
      <c r="OU316" s="33"/>
      <c r="OV316" s="33"/>
      <c r="OW316" s="33"/>
      <c r="OX316" s="33"/>
      <c r="OY316" s="33"/>
      <c r="OZ316" s="33"/>
      <c r="PA316" s="33"/>
      <c r="PB316" s="33"/>
      <c r="PC316" s="33"/>
      <c r="PD316" s="33"/>
      <c r="PE316" s="33"/>
      <c r="PF316" s="33"/>
      <c r="PG316" s="33"/>
      <c r="PH316" s="33"/>
      <c r="PI316" s="33"/>
      <c r="PJ316" s="33"/>
      <c r="PK316" s="33"/>
      <c r="PL316" s="33"/>
    </row>
    <row r="317" spans="1:428">
      <c r="A317" s="2"/>
      <c r="B317" s="2"/>
      <c r="C317" s="2"/>
      <c r="D317" s="2"/>
      <c r="E317" s="3"/>
      <c r="F317" s="4"/>
      <c r="G317" s="5"/>
      <c r="H317" s="6"/>
      <c r="I317" s="7"/>
      <c r="J317" s="45"/>
      <c r="K317" s="48"/>
      <c r="L317" s="8"/>
      <c r="M317" s="9"/>
      <c r="N317" s="4"/>
      <c r="O317" s="8"/>
      <c r="P317" s="9"/>
      <c r="Q317" s="16"/>
      <c r="R317" s="17"/>
      <c r="S317" s="9"/>
      <c r="T317" s="4"/>
      <c r="U317" s="6"/>
      <c r="V317" s="40"/>
      <c r="W317" s="4"/>
      <c r="X317" s="5"/>
      <c r="Y317" s="6"/>
      <c r="Z317" s="4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6"/>
      <c r="BK317" s="10"/>
      <c r="BL317" s="10"/>
      <c r="BM317" s="11"/>
      <c r="BN317" s="7"/>
      <c r="BO317" s="8"/>
      <c r="BP317" s="9"/>
      <c r="BQ317" s="4"/>
      <c r="BR317" s="8"/>
      <c r="BS317" s="9"/>
      <c r="BT317" s="7"/>
      <c r="BU317" s="9"/>
      <c r="BV317" s="76"/>
      <c r="BW317" s="4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6"/>
      <c r="DH317" s="10"/>
      <c r="DI317" s="11"/>
      <c r="DJ317" s="7"/>
      <c r="DK317" s="8"/>
      <c r="DL317" s="9"/>
      <c r="DM317" s="7"/>
      <c r="DN317" s="8"/>
      <c r="DO317" s="18"/>
      <c r="DP317" s="4"/>
      <c r="DQ317" s="5"/>
      <c r="DR317" s="6"/>
      <c r="DS317" s="4"/>
      <c r="DT317" s="5"/>
      <c r="DU317" s="5"/>
      <c r="DV317" s="5"/>
      <c r="DW317" s="6"/>
      <c r="DX317" s="10"/>
      <c r="DY317" s="13"/>
      <c r="DZ317" s="14"/>
      <c r="EA317" s="15"/>
      <c r="EB317" s="13"/>
      <c r="EC317" s="14"/>
      <c r="ED317" s="15"/>
      <c r="EE317" s="13"/>
      <c r="EF317" s="14"/>
      <c r="EG317" s="15"/>
      <c r="EH317" s="13"/>
      <c r="EI317" s="14"/>
      <c r="EJ317" s="15"/>
      <c r="EK317" s="13"/>
      <c r="EL317" s="14"/>
      <c r="EM317" s="15"/>
      <c r="EN317" s="13"/>
      <c r="EO317" s="14"/>
      <c r="EP317" s="15"/>
      <c r="EQ317" s="13"/>
      <c r="ER317" s="14"/>
      <c r="ES317" s="15"/>
      <c r="ET317" s="13"/>
      <c r="EU317" s="14"/>
      <c r="EV317" s="15"/>
      <c r="EW317" s="13"/>
      <c r="EX317" s="14"/>
      <c r="EY317" s="15"/>
      <c r="EZ317" s="13"/>
      <c r="FA317" s="14"/>
      <c r="FB317" s="15"/>
      <c r="FC317" s="12"/>
      <c r="FD317" s="12"/>
      <c r="FE317" s="12"/>
      <c r="FF317" s="12"/>
      <c r="FG317" s="12"/>
      <c r="FH317" s="12"/>
      <c r="FI317" s="12"/>
      <c r="FJ317" s="12"/>
      <c r="FK317" s="12"/>
      <c r="FL317" s="12"/>
      <c r="FM317" s="12"/>
      <c r="FN317" s="12"/>
      <c r="FO317" s="12"/>
      <c r="FP317" s="12"/>
      <c r="FQ317" s="12"/>
      <c r="FR317" s="12"/>
      <c r="FS317" s="12"/>
      <c r="FT317" s="12"/>
      <c r="FU317" s="12"/>
      <c r="FV317" s="12"/>
      <c r="FW317" s="12"/>
      <c r="FX317" s="12"/>
      <c r="FY317" s="12"/>
      <c r="FZ317" s="12"/>
      <c r="GA317" s="12"/>
      <c r="GB317" s="12"/>
      <c r="GC317" s="12"/>
      <c r="GD317" s="12"/>
      <c r="GE317" s="12"/>
      <c r="GF317" s="12"/>
      <c r="GG317" s="12"/>
      <c r="GH317" s="12"/>
      <c r="GI317" s="12"/>
      <c r="GJ317" s="12"/>
      <c r="GK317" s="12"/>
      <c r="GL317" s="12"/>
      <c r="GM317" s="12"/>
      <c r="GN317" s="12"/>
      <c r="GO317" s="12"/>
      <c r="GP317" s="12"/>
      <c r="GQ317" s="12"/>
      <c r="GR317" s="12"/>
      <c r="GS317" s="12"/>
      <c r="GT317" s="12"/>
      <c r="GU317" s="12"/>
      <c r="GV317" s="12"/>
      <c r="GW317" s="12"/>
      <c r="GX317" s="12"/>
      <c r="GY317" s="12"/>
      <c r="GZ317" s="12"/>
      <c r="HA317" s="12"/>
      <c r="HB317" s="12"/>
      <c r="HC317" s="12"/>
      <c r="HD317" s="12"/>
      <c r="HE317" s="12"/>
      <c r="HF317" s="12"/>
      <c r="HG317" s="12"/>
      <c r="HH317" s="12"/>
      <c r="HI317" s="12"/>
      <c r="HJ317" s="12"/>
      <c r="HK317" s="12"/>
      <c r="HL317" s="12"/>
      <c r="HM317" s="12"/>
      <c r="HN317" s="12"/>
      <c r="HO317" s="12"/>
      <c r="HP317" s="12"/>
      <c r="HQ317" s="12"/>
      <c r="HR317" s="12"/>
      <c r="HS317" s="12"/>
      <c r="HT317" s="12"/>
      <c r="HU317" s="12"/>
      <c r="HV317" s="12"/>
      <c r="HW317" s="12"/>
      <c r="HX317" s="12"/>
      <c r="HY317" s="12"/>
      <c r="HZ317" s="12"/>
      <c r="IA317" s="12"/>
      <c r="IB317" s="12"/>
      <c r="IC317" s="12"/>
      <c r="ID317" s="12"/>
      <c r="IE317" s="12"/>
      <c r="IF317" s="12"/>
      <c r="IG317" s="12"/>
      <c r="IH317" s="12"/>
      <c r="II317" s="12"/>
      <c r="IJ317" s="12"/>
      <c r="IK317" s="12"/>
      <c r="IL317" s="12"/>
      <c r="IM317" s="12"/>
      <c r="IN317" s="12"/>
      <c r="IO317" s="12"/>
      <c r="IP317" s="12"/>
      <c r="IQ317" s="12"/>
      <c r="IR317" s="12"/>
      <c r="IS317" s="12"/>
      <c r="IT317" s="12"/>
      <c r="IU317" s="12"/>
      <c r="IV317" s="12"/>
      <c r="IW317" s="12"/>
      <c r="IX317" s="12"/>
      <c r="IY317" s="12"/>
      <c r="IZ317" s="12"/>
      <c r="JA317" s="12"/>
      <c r="JB317" s="12"/>
      <c r="JC317" s="12"/>
      <c r="JD317" s="12"/>
      <c r="JE317" s="12"/>
      <c r="JF317" s="12"/>
      <c r="JG317" s="12"/>
      <c r="JH317" s="12"/>
      <c r="JI317" s="169"/>
      <c r="JJ317" s="12"/>
      <c r="JK317" s="12"/>
      <c r="JL317" s="12"/>
      <c r="JM317" s="169"/>
      <c r="JN317" s="12"/>
      <c r="JO317" s="169"/>
      <c r="JP317" s="12"/>
      <c r="JQ317" s="169"/>
      <c r="JR317" s="12"/>
      <c r="JS317" s="169"/>
      <c r="JT317" s="12"/>
      <c r="JU317" s="169"/>
      <c r="JV317" s="12"/>
      <c r="JW317" s="12"/>
      <c r="JX317" s="12"/>
      <c r="JY317" s="12"/>
      <c r="JZ317" s="12"/>
      <c r="KA317" s="12"/>
      <c r="KB317" s="12"/>
      <c r="KC317" s="12"/>
      <c r="KD317" s="12"/>
      <c r="KE317" s="12"/>
      <c r="KF317" s="12"/>
      <c r="KG317" s="12"/>
      <c r="KH317" s="12"/>
      <c r="KI317" s="12"/>
      <c r="KJ317" s="12"/>
      <c r="KK317" s="12"/>
      <c r="KL317" s="12"/>
      <c r="KM317" s="12"/>
      <c r="KN317" s="12"/>
      <c r="KO317" s="12"/>
      <c r="KP317" s="12"/>
      <c r="KQ317" s="12"/>
      <c r="KR317" s="12"/>
      <c r="KS317" s="12"/>
      <c r="KT317" s="12"/>
      <c r="KU317" s="12"/>
      <c r="KV317" s="12"/>
      <c r="KW317" s="12"/>
      <c r="KX317" s="12"/>
      <c r="KY317" s="12"/>
      <c r="KZ317" s="12"/>
      <c r="LA317" s="12"/>
      <c r="LB317" s="12"/>
      <c r="LC317" s="12"/>
      <c r="LD317" s="12"/>
      <c r="LE317" s="12"/>
      <c r="LF317" s="12"/>
      <c r="LG317" s="12"/>
      <c r="LH317" s="12"/>
      <c r="LI317" s="12"/>
      <c r="LJ317" s="12"/>
      <c r="LK317" s="12"/>
      <c r="LL317" s="12"/>
      <c r="LM317" s="12"/>
      <c r="LN317" s="12"/>
      <c r="LO317" s="12"/>
      <c r="LP317" s="12"/>
      <c r="LQ317" s="12"/>
      <c r="LR317" s="12"/>
      <c r="LS317" s="12"/>
      <c r="LT317" s="12"/>
      <c r="LU317" s="12"/>
      <c r="LV317" s="12"/>
      <c r="LW317" s="12"/>
      <c r="LX317" s="12"/>
      <c r="LY317" s="12"/>
      <c r="LZ317" s="12"/>
      <c r="MA317" s="12"/>
      <c r="MB317" s="12"/>
      <c r="MC317" s="12"/>
      <c r="MD317" s="12"/>
      <c r="ME317" s="12"/>
      <c r="MF317" s="12"/>
      <c r="MG317" s="12"/>
      <c r="MH317" s="12"/>
      <c r="MI317" s="12"/>
      <c r="MJ317" s="12"/>
      <c r="MK317" s="12"/>
      <c r="ML317" s="12"/>
      <c r="MM317" s="12"/>
      <c r="MN317" s="12"/>
      <c r="MO317" s="12"/>
      <c r="MP317" s="12"/>
      <c r="MQ317" s="12"/>
      <c r="MR317" s="12"/>
      <c r="MS317" s="12"/>
      <c r="MT317" s="12"/>
      <c r="MU317" s="12"/>
      <c r="MV317" s="12"/>
      <c r="MW317" s="12"/>
      <c r="MX317" s="12"/>
      <c r="MY317" s="12"/>
      <c r="MZ317" s="12"/>
      <c r="NA317" s="12"/>
      <c r="NB317" s="12"/>
      <c r="NC317" s="12"/>
      <c r="ND317" s="12"/>
      <c r="NE317" s="12"/>
      <c r="NF317" s="12"/>
      <c r="NG317" s="12"/>
      <c r="NH317" s="12"/>
      <c r="NI317" s="12"/>
      <c r="NJ317" s="12"/>
      <c r="NK317" s="12"/>
      <c r="NL317" s="12"/>
      <c r="NM317" s="12"/>
      <c r="NN317" s="12"/>
      <c r="NO317" s="12"/>
      <c r="NP317" s="12"/>
      <c r="NQ317" s="12"/>
      <c r="NR317" s="12"/>
      <c r="NS317" s="12"/>
      <c r="NT317" s="12"/>
      <c r="NU317" s="12"/>
      <c r="NV317" s="12"/>
      <c r="NW317" s="12"/>
      <c r="NX317" s="12"/>
      <c r="NY317" s="12"/>
      <c r="NZ317" s="12"/>
      <c r="OA317" s="12"/>
      <c r="OB317" s="12"/>
      <c r="OC317" s="12"/>
      <c r="OD317" s="12"/>
      <c r="OE317" s="169"/>
      <c r="OF317" s="12"/>
      <c r="OG317" s="12"/>
      <c r="OH317" s="12"/>
      <c r="OI317" s="169"/>
      <c r="OJ317" s="12"/>
      <c r="OK317" s="169"/>
      <c r="OL317" s="12"/>
      <c r="OM317" s="169"/>
      <c r="ON317" s="12"/>
      <c r="OO317" s="169"/>
      <c r="OP317" s="12"/>
      <c r="OQ317" s="169"/>
      <c r="OR317" s="12"/>
      <c r="OS317" s="12"/>
      <c r="OT317" s="12"/>
      <c r="OU317" s="33"/>
      <c r="OV317" s="33"/>
      <c r="OW317" s="33"/>
      <c r="OX317" s="33"/>
      <c r="OY317" s="33"/>
      <c r="OZ317" s="33"/>
      <c r="PA317" s="33"/>
      <c r="PB317" s="33"/>
      <c r="PC317" s="33"/>
      <c r="PD317" s="33"/>
      <c r="PE317" s="33"/>
      <c r="PF317" s="33"/>
      <c r="PG317" s="33"/>
      <c r="PH317" s="33"/>
      <c r="PI317" s="33"/>
      <c r="PJ317" s="33"/>
      <c r="PK317" s="33"/>
      <c r="PL317" s="33"/>
    </row>
    <row r="318" spans="1:428">
      <c r="A318" s="2"/>
      <c r="B318" s="2"/>
      <c r="C318" s="2"/>
      <c r="D318" s="2"/>
      <c r="E318" s="3"/>
      <c r="F318" s="4"/>
      <c r="G318" s="5"/>
      <c r="H318" s="6"/>
      <c r="I318" s="7"/>
      <c r="J318" s="45"/>
      <c r="K318" s="48"/>
      <c r="L318" s="8"/>
      <c r="M318" s="9"/>
      <c r="N318" s="4"/>
      <c r="O318" s="8"/>
      <c r="P318" s="9"/>
      <c r="Q318" s="16"/>
      <c r="R318" s="17"/>
      <c r="S318" s="9"/>
      <c r="T318" s="4"/>
      <c r="U318" s="6"/>
      <c r="V318" s="40"/>
      <c r="W318" s="4"/>
      <c r="X318" s="5"/>
      <c r="Y318" s="6"/>
      <c r="Z318" s="4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6"/>
      <c r="BK318" s="10"/>
      <c r="BL318" s="10"/>
      <c r="BM318" s="11"/>
      <c r="BN318" s="7"/>
      <c r="BO318" s="8"/>
      <c r="BP318" s="9"/>
      <c r="BQ318" s="4"/>
      <c r="BR318" s="8"/>
      <c r="BS318" s="9"/>
      <c r="BT318" s="7"/>
      <c r="BU318" s="9"/>
      <c r="BV318" s="76"/>
      <c r="BW318" s="4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6"/>
      <c r="DH318" s="10"/>
      <c r="DI318" s="11"/>
      <c r="DJ318" s="7"/>
      <c r="DK318" s="8"/>
      <c r="DL318" s="9"/>
      <c r="DM318" s="7"/>
      <c r="DN318" s="8"/>
      <c r="DO318" s="18"/>
      <c r="DP318" s="4"/>
      <c r="DQ318" s="5"/>
      <c r="DR318" s="6"/>
      <c r="DS318" s="4"/>
      <c r="DT318" s="5"/>
      <c r="DU318" s="5"/>
      <c r="DV318" s="5"/>
      <c r="DW318" s="6"/>
      <c r="DX318" s="10"/>
      <c r="DY318" s="13"/>
      <c r="DZ318" s="14"/>
      <c r="EA318" s="15"/>
      <c r="EB318" s="13"/>
      <c r="EC318" s="14"/>
      <c r="ED318" s="15"/>
      <c r="EE318" s="13"/>
      <c r="EF318" s="14"/>
      <c r="EG318" s="15"/>
      <c r="EH318" s="13"/>
      <c r="EI318" s="14"/>
      <c r="EJ318" s="15"/>
      <c r="EK318" s="13"/>
      <c r="EL318" s="14"/>
      <c r="EM318" s="15"/>
      <c r="EN318" s="13"/>
      <c r="EO318" s="14"/>
      <c r="EP318" s="15"/>
      <c r="EQ318" s="13"/>
      <c r="ER318" s="14"/>
      <c r="ES318" s="15"/>
      <c r="ET318" s="13"/>
      <c r="EU318" s="14"/>
      <c r="EV318" s="15"/>
      <c r="EW318" s="13"/>
      <c r="EX318" s="14"/>
      <c r="EY318" s="15"/>
      <c r="EZ318" s="13"/>
      <c r="FA318" s="14"/>
      <c r="FB318" s="15"/>
      <c r="FC318" s="12"/>
      <c r="FD318" s="12"/>
      <c r="FE318" s="12"/>
      <c r="FF318" s="12"/>
      <c r="FG318" s="12"/>
      <c r="FH318" s="12"/>
      <c r="FI318" s="12"/>
      <c r="FJ318" s="12"/>
      <c r="FK318" s="12"/>
      <c r="FL318" s="12"/>
      <c r="FM318" s="12"/>
      <c r="FN318" s="12"/>
      <c r="FO318" s="12"/>
      <c r="FP318" s="12"/>
      <c r="FQ318" s="12"/>
      <c r="FR318" s="12"/>
      <c r="FS318" s="12"/>
      <c r="FT318" s="12"/>
      <c r="FU318" s="12"/>
      <c r="FV318" s="12"/>
      <c r="FW318" s="12"/>
      <c r="FX318" s="12"/>
      <c r="FY318" s="12"/>
      <c r="FZ318" s="12"/>
      <c r="GA318" s="12"/>
      <c r="GB318" s="12"/>
      <c r="GC318" s="12"/>
      <c r="GD318" s="12"/>
      <c r="GE318" s="12"/>
      <c r="GF318" s="12"/>
      <c r="GG318" s="12"/>
      <c r="GH318" s="12"/>
      <c r="GI318" s="12"/>
      <c r="GJ318" s="12"/>
      <c r="GK318" s="12"/>
      <c r="GL318" s="12"/>
      <c r="GM318" s="12"/>
      <c r="GN318" s="12"/>
      <c r="GO318" s="12"/>
      <c r="GP318" s="12"/>
      <c r="GQ318" s="12"/>
      <c r="GR318" s="12"/>
      <c r="GS318" s="12"/>
      <c r="GT318" s="12"/>
      <c r="GU318" s="12"/>
      <c r="GV318" s="12"/>
      <c r="GW318" s="12"/>
      <c r="GX318" s="12"/>
      <c r="GY318" s="12"/>
      <c r="GZ318" s="12"/>
      <c r="HA318" s="12"/>
      <c r="HB318" s="12"/>
      <c r="HC318" s="12"/>
      <c r="HD318" s="12"/>
      <c r="HE318" s="12"/>
      <c r="HF318" s="12"/>
      <c r="HG318" s="12"/>
      <c r="HH318" s="12"/>
      <c r="HI318" s="12"/>
      <c r="HJ318" s="12"/>
      <c r="HK318" s="12"/>
      <c r="HL318" s="12"/>
      <c r="HM318" s="12"/>
      <c r="HN318" s="12"/>
      <c r="HO318" s="12"/>
      <c r="HP318" s="12"/>
      <c r="HQ318" s="12"/>
      <c r="HR318" s="12"/>
      <c r="HS318" s="12"/>
      <c r="HT318" s="12"/>
      <c r="HU318" s="12"/>
      <c r="HV318" s="12"/>
      <c r="HW318" s="12"/>
      <c r="HX318" s="12"/>
      <c r="HY318" s="12"/>
      <c r="HZ318" s="12"/>
      <c r="IA318" s="12"/>
      <c r="IB318" s="12"/>
      <c r="IC318" s="12"/>
      <c r="ID318" s="12"/>
      <c r="IE318" s="12"/>
      <c r="IF318" s="12"/>
      <c r="IG318" s="12"/>
      <c r="IH318" s="12"/>
      <c r="II318" s="12"/>
      <c r="IJ318" s="12"/>
      <c r="IK318" s="12"/>
      <c r="IL318" s="12"/>
      <c r="IM318" s="12"/>
      <c r="IN318" s="12"/>
      <c r="IO318" s="12"/>
      <c r="IP318" s="12"/>
      <c r="IQ318" s="12"/>
      <c r="IR318" s="12"/>
      <c r="IS318" s="12"/>
      <c r="IT318" s="12"/>
      <c r="IU318" s="12"/>
      <c r="IV318" s="12"/>
      <c r="IW318" s="12"/>
      <c r="IX318" s="12"/>
      <c r="IY318" s="12"/>
      <c r="IZ318" s="12"/>
      <c r="JA318" s="12"/>
      <c r="JB318" s="12"/>
      <c r="JC318" s="12"/>
      <c r="JD318" s="12"/>
      <c r="JE318" s="12"/>
      <c r="JF318" s="12"/>
      <c r="JG318" s="12"/>
      <c r="JH318" s="12"/>
      <c r="JI318" s="169"/>
      <c r="JJ318" s="12"/>
      <c r="JK318" s="12"/>
      <c r="JL318" s="12"/>
      <c r="JM318" s="169"/>
      <c r="JN318" s="12"/>
      <c r="JO318" s="169"/>
      <c r="JP318" s="12"/>
      <c r="JQ318" s="169"/>
      <c r="JR318" s="12"/>
      <c r="JS318" s="169"/>
      <c r="JT318" s="12"/>
      <c r="JU318" s="169"/>
      <c r="JV318" s="12"/>
      <c r="JW318" s="12"/>
      <c r="JX318" s="12"/>
      <c r="JY318" s="12"/>
      <c r="JZ318" s="12"/>
      <c r="KA318" s="12"/>
      <c r="KB318" s="12"/>
      <c r="KC318" s="12"/>
      <c r="KD318" s="12"/>
      <c r="KE318" s="12"/>
      <c r="KF318" s="12"/>
      <c r="KG318" s="12"/>
      <c r="KH318" s="12"/>
      <c r="KI318" s="12"/>
      <c r="KJ318" s="12"/>
      <c r="KK318" s="12"/>
      <c r="KL318" s="12"/>
      <c r="KM318" s="12"/>
      <c r="KN318" s="12"/>
      <c r="KO318" s="12"/>
      <c r="KP318" s="12"/>
      <c r="KQ318" s="12"/>
      <c r="KR318" s="12"/>
      <c r="KS318" s="12"/>
      <c r="KT318" s="12"/>
      <c r="KU318" s="12"/>
      <c r="KV318" s="12"/>
      <c r="KW318" s="12"/>
      <c r="KX318" s="12"/>
      <c r="KY318" s="12"/>
      <c r="KZ318" s="12"/>
      <c r="LA318" s="12"/>
      <c r="LB318" s="12"/>
      <c r="LC318" s="12"/>
      <c r="LD318" s="12"/>
      <c r="LE318" s="12"/>
      <c r="LF318" s="12"/>
      <c r="LG318" s="12"/>
      <c r="LH318" s="12"/>
      <c r="LI318" s="12"/>
      <c r="LJ318" s="12"/>
      <c r="LK318" s="12"/>
      <c r="LL318" s="12"/>
      <c r="LM318" s="12"/>
      <c r="LN318" s="12"/>
      <c r="LO318" s="12"/>
      <c r="LP318" s="12"/>
      <c r="LQ318" s="12"/>
      <c r="LR318" s="12"/>
      <c r="LS318" s="12"/>
      <c r="LT318" s="12"/>
      <c r="LU318" s="12"/>
      <c r="LV318" s="12"/>
      <c r="LW318" s="12"/>
      <c r="LX318" s="12"/>
      <c r="LY318" s="12"/>
      <c r="LZ318" s="12"/>
      <c r="MA318" s="12"/>
      <c r="MB318" s="12"/>
      <c r="MC318" s="12"/>
      <c r="MD318" s="12"/>
      <c r="ME318" s="12"/>
      <c r="MF318" s="12"/>
      <c r="MG318" s="12"/>
      <c r="MH318" s="12"/>
      <c r="MI318" s="12"/>
      <c r="MJ318" s="12"/>
      <c r="MK318" s="12"/>
      <c r="ML318" s="12"/>
      <c r="MM318" s="12"/>
      <c r="MN318" s="12"/>
      <c r="MO318" s="12"/>
      <c r="MP318" s="12"/>
      <c r="MQ318" s="12"/>
      <c r="MR318" s="12"/>
      <c r="MS318" s="12"/>
      <c r="MT318" s="12"/>
      <c r="MU318" s="12"/>
      <c r="MV318" s="12"/>
      <c r="MW318" s="12"/>
      <c r="MX318" s="12"/>
      <c r="MY318" s="12"/>
      <c r="MZ318" s="12"/>
      <c r="NA318" s="12"/>
      <c r="NB318" s="12"/>
      <c r="NC318" s="12"/>
      <c r="ND318" s="12"/>
      <c r="NE318" s="12"/>
      <c r="NF318" s="12"/>
      <c r="NG318" s="12"/>
      <c r="NH318" s="12"/>
      <c r="NI318" s="12"/>
      <c r="NJ318" s="12"/>
      <c r="NK318" s="12"/>
      <c r="NL318" s="12"/>
      <c r="NM318" s="12"/>
      <c r="NN318" s="12"/>
      <c r="NO318" s="12"/>
      <c r="NP318" s="12"/>
      <c r="NQ318" s="12"/>
      <c r="NR318" s="12"/>
      <c r="NS318" s="12"/>
      <c r="NT318" s="12"/>
      <c r="NU318" s="12"/>
      <c r="NV318" s="12"/>
      <c r="NW318" s="12"/>
      <c r="NX318" s="12"/>
      <c r="NY318" s="12"/>
      <c r="NZ318" s="12"/>
      <c r="OA318" s="12"/>
      <c r="OB318" s="12"/>
      <c r="OC318" s="12"/>
      <c r="OD318" s="12"/>
      <c r="OE318" s="169"/>
      <c r="OF318" s="12"/>
      <c r="OG318" s="12"/>
      <c r="OH318" s="12"/>
      <c r="OI318" s="169"/>
      <c r="OJ318" s="12"/>
      <c r="OK318" s="169"/>
      <c r="OL318" s="12"/>
      <c r="OM318" s="169"/>
      <c r="ON318" s="12"/>
      <c r="OO318" s="169"/>
      <c r="OP318" s="12"/>
      <c r="OQ318" s="169"/>
      <c r="OR318" s="12"/>
      <c r="OS318" s="12"/>
      <c r="OT318" s="12"/>
      <c r="OU318" s="33"/>
      <c r="OV318" s="33"/>
      <c r="OW318" s="33"/>
      <c r="OX318" s="33"/>
      <c r="OY318" s="33"/>
      <c r="OZ318" s="33"/>
      <c r="PA318" s="33"/>
      <c r="PB318" s="33"/>
      <c r="PC318" s="33"/>
      <c r="PD318" s="33"/>
      <c r="PE318" s="33"/>
      <c r="PF318" s="33"/>
      <c r="PG318" s="33"/>
      <c r="PH318" s="33"/>
      <c r="PI318" s="33"/>
      <c r="PJ318" s="33"/>
      <c r="PK318" s="33"/>
      <c r="PL318" s="33"/>
    </row>
    <row r="319" spans="1:428">
      <c r="A319" s="2"/>
      <c r="B319" s="2"/>
      <c r="C319" s="2"/>
      <c r="D319" s="2"/>
      <c r="E319" s="3"/>
      <c r="F319" s="4"/>
      <c r="G319" s="5"/>
      <c r="H319" s="6"/>
      <c r="I319" s="7"/>
      <c r="J319" s="45"/>
      <c r="K319" s="48"/>
      <c r="L319" s="8"/>
      <c r="M319" s="9"/>
      <c r="N319" s="4"/>
      <c r="O319" s="8"/>
      <c r="P319" s="9"/>
      <c r="Q319" s="16"/>
      <c r="R319" s="17"/>
      <c r="S319" s="9"/>
      <c r="T319" s="4"/>
      <c r="U319" s="6"/>
      <c r="V319" s="40"/>
      <c r="W319" s="4"/>
      <c r="X319" s="5"/>
      <c r="Y319" s="6"/>
      <c r="Z319" s="4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6"/>
      <c r="BK319" s="10"/>
      <c r="BL319" s="10"/>
      <c r="BM319" s="11"/>
      <c r="BN319" s="7"/>
      <c r="BO319" s="8"/>
      <c r="BP319" s="9"/>
      <c r="BQ319" s="4"/>
      <c r="BR319" s="8"/>
      <c r="BS319" s="9"/>
      <c r="BT319" s="7"/>
      <c r="BU319" s="9"/>
      <c r="BV319" s="76"/>
      <c r="BW319" s="4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6"/>
      <c r="DH319" s="10"/>
      <c r="DI319" s="11"/>
      <c r="DJ319" s="7"/>
      <c r="DK319" s="8"/>
      <c r="DL319" s="9"/>
      <c r="DM319" s="7"/>
      <c r="DN319" s="8"/>
      <c r="DO319" s="18"/>
      <c r="DP319" s="4"/>
      <c r="DQ319" s="5"/>
      <c r="DR319" s="6"/>
      <c r="DS319" s="4"/>
      <c r="DT319" s="5"/>
      <c r="DU319" s="5"/>
      <c r="DV319" s="5"/>
      <c r="DW319" s="6"/>
      <c r="DX319" s="10"/>
      <c r="DY319" s="13"/>
      <c r="DZ319" s="14"/>
      <c r="EA319" s="15"/>
      <c r="EB319" s="13"/>
      <c r="EC319" s="14"/>
      <c r="ED319" s="15"/>
      <c r="EE319" s="13"/>
      <c r="EF319" s="14"/>
      <c r="EG319" s="15"/>
      <c r="EH319" s="13"/>
      <c r="EI319" s="14"/>
      <c r="EJ319" s="15"/>
      <c r="EK319" s="13"/>
      <c r="EL319" s="14"/>
      <c r="EM319" s="15"/>
      <c r="EN319" s="13"/>
      <c r="EO319" s="14"/>
      <c r="EP319" s="15"/>
      <c r="EQ319" s="13"/>
      <c r="ER319" s="14"/>
      <c r="ES319" s="15"/>
      <c r="ET319" s="13"/>
      <c r="EU319" s="14"/>
      <c r="EV319" s="15"/>
      <c r="EW319" s="13"/>
      <c r="EX319" s="14"/>
      <c r="EY319" s="15"/>
      <c r="EZ319" s="13"/>
      <c r="FA319" s="14"/>
      <c r="FB319" s="15"/>
      <c r="FC319" s="12"/>
      <c r="FD319" s="12"/>
      <c r="FE319" s="12"/>
      <c r="FF319" s="12"/>
      <c r="FG319" s="12"/>
      <c r="FH319" s="12"/>
      <c r="FI319" s="12"/>
      <c r="FJ319" s="12"/>
      <c r="FK319" s="12"/>
      <c r="FL319" s="12"/>
      <c r="FM319" s="12"/>
      <c r="FN319" s="12"/>
      <c r="FO319" s="12"/>
      <c r="FP319" s="12"/>
      <c r="FQ319" s="12"/>
      <c r="FR319" s="12"/>
      <c r="FS319" s="12"/>
      <c r="FT319" s="12"/>
      <c r="FU319" s="12"/>
      <c r="FV319" s="12"/>
      <c r="FW319" s="12"/>
      <c r="FX319" s="12"/>
      <c r="FY319" s="12"/>
      <c r="FZ319" s="12"/>
      <c r="GA319" s="12"/>
      <c r="GB319" s="12"/>
      <c r="GC319" s="12"/>
      <c r="GD319" s="12"/>
      <c r="GE319" s="12"/>
      <c r="GF319" s="12"/>
      <c r="GG319" s="12"/>
      <c r="GH319" s="12"/>
      <c r="GI319" s="12"/>
      <c r="GJ319" s="12"/>
      <c r="GK319" s="12"/>
      <c r="GL319" s="12"/>
      <c r="GM319" s="12"/>
      <c r="GN319" s="12"/>
      <c r="GO319" s="12"/>
      <c r="GP319" s="12"/>
      <c r="GQ319" s="12"/>
      <c r="GR319" s="12"/>
      <c r="GS319" s="12"/>
      <c r="GT319" s="12"/>
      <c r="GU319" s="12"/>
      <c r="GV319" s="12"/>
      <c r="GW319" s="12"/>
      <c r="GX319" s="12"/>
      <c r="GY319" s="12"/>
      <c r="GZ319" s="12"/>
      <c r="HA319" s="12"/>
      <c r="HB319" s="12"/>
      <c r="HC319" s="12"/>
      <c r="HD319" s="12"/>
      <c r="HE319" s="12"/>
      <c r="HF319" s="12"/>
      <c r="HG319" s="12"/>
      <c r="HH319" s="12"/>
      <c r="HI319" s="12"/>
      <c r="HJ319" s="12"/>
      <c r="HK319" s="12"/>
      <c r="HL319" s="12"/>
      <c r="HM319" s="12"/>
      <c r="HN319" s="12"/>
      <c r="HO319" s="12"/>
      <c r="HP319" s="12"/>
      <c r="HQ319" s="12"/>
      <c r="HR319" s="12"/>
      <c r="HS319" s="12"/>
      <c r="HT319" s="12"/>
      <c r="HU319" s="12"/>
      <c r="HV319" s="12"/>
      <c r="HW319" s="12"/>
      <c r="HX319" s="12"/>
      <c r="HY319" s="12"/>
      <c r="HZ319" s="12"/>
      <c r="IA319" s="12"/>
      <c r="IB319" s="12"/>
      <c r="IC319" s="12"/>
      <c r="ID319" s="12"/>
      <c r="IE319" s="12"/>
      <c r="IF319" s="12"/>
      <c r="IG319" s="12"/>
      <c r="IH319" s="12"/>
      <c r="II319" s="12"/>
      <c r="IJ319" s="12"/>
      <c r="IK319" s="12"/>
      <c r="IL319" s="12"/>
      <c r="IM319" s="12"/>
      <c r="IN319" s="12"/>
      <c r="IO319" s="12"/>
      <c r="IP319" s="12"/>
      <c r="IQ319" s="12"/>
      <c r="IR319" s="12"/>
      <c r="IS319" s="12"/>
      <c r="IT319" s="12"/>
      <c r="IU319" s="12"/>
      <c r="IV319" s="12"/>
      <c r="IW319" s="12"/>
      <c r="IX319" s="12"/>
      <c r="IY319" s="12"/>
      <c r="IZ319" s="12"/>
      <c r="JA319" s="12"/>
      <c r="JB319" s="12"/>
      <c r="JC319" s="12"/>
      <c r="JD319" s="12"/>
      <c r="JE319" s="12"/>
      <c r="JF319" s="12"/>
      <c r="JG319" s="12"/>
      <c r="JH319" s="12"/>
      <c r="JI319" s="169"/>
      <c r="JJ319" s="12"/>
      <c r="JK319" s="12"/>
      <c r="JL319" s="12"/>
      <c r="JM319" s="169"/>
      <c r="JN319" s="12"/>
      <c r="JO319" s="169"/>
      <c r="JP319" s="12"/>
      <c r="JQ319" s="169"/>
      <c r="JR319" s="12"/>
      <c r="JS319" s="169"/>
      <c r="JT319" s="12"/>
      <c r="JU319" s="169"/>
      <c r="JV319" s="12"/>
      <c r="JW319" s="12"/>
      <c r="JX319" s="12"/>
      <c r="JY319" s="12"/>
      <c r="JZ319" s="12"/>
      <c r="KA319" s="12"/>
      <c r="KB319" s="12"/>
      <c r="KC319" s="12"/>
      <c r="KD319" s="12"/>
      <c r="KE319" s="12"/>
      <c r="KF319" s="12"/>
      <c r="KG319" s="12"/>
      <c r="KH319" s="12"/>
      <c r="KI319" s="12"/>
      <c r="KJ319" s="12"/>
      <c r="KK319" s="12"/>
      <c r="KL319" s="12"/>
      <c r="KM319" s="12"/>
      <c r="KN319" s="12"/>
      <c r="KO319" s="12"/>
      <c r="KP319" s="12"/>
      <c r="KQ319" s="12"/>
      <c r="KR319" s="12"/>
      <c r="KS319" s="12"/>
      <c r="KT319" s="12"/>
      <c r="KU319" s="12"/>
      <c r="KV319" s="12"/>
      <c r="KW319" s="12"/>
      <c r="KX319" s="12"/>
      <c r="KY319" s="12"/>
      <c r="KZ319" s="12"/>
      <c r="LA319" s="12"/>
      <c r="LB319" s="12"/>
      <c r="LC319" s="12"/>
      <c r="LD319" s="12"/>
      <c r="LE319" s="12"/>
      <c r="LF319" s="12"/>
      <c r="LG319" s="12"/>
      <c r="LH319" s="12"/>
      <c r="LI319" s="12"/>
      <c r="LJ319" s="12"/>
      <c r="LK319" s="12"/>
      <c r="LL319" s="12"/>
      <c r="LM319" s="12"/>
      <c r="LN319" s="12"/>
      <c r="LO319" s="12"/>
      <c r="LP319" s="12"/>
      <c r="LQ319" s="12"/>
      <c r="LR319" s="12"/>
      <c r="LS319" s="12"/>
      <c r="LT319" s="12"/>
      <c r="LU319" s="12"/>
      <c r="LV319" s="12"/>
      <c r="LW319" s="12"/>
      <c r="LX319" s="12"/>
      <c r="LY319" s="12"/>
      <c r="LZ319" s="12"/>
      <c r="MA319" s="12"/>
      <c r="MB319" s="12"/>
      <c r="MC319" s="12"/>
      <c r="MD319" s="12"/>
      <c r="ME319" s="12"/>
      <c r="MF319" s="12"/>
      <c r="MG319" s="12"/>
      <c r="MH319" s="12"/>
      <c r="MI319" s="12"/>
      <c r="MJ319" s="12"/>
      <c r="MK319" s="12"/>
      <c r="ML319" s="12"/>
      <c r="MM319" s="12"/>
      <c r="MN319" s="12"/>
      <c r="MO319" s="12"/>
      <c r="MP319" s="12"/>
      <c r="MQ319" s="12"/>
      <c r="MR319" s="12"/>
      <c r="MS319" s="12"/>
      <c r="MT319" s="12"/>
      <c r="MU319" s="12"/>
      <c r="MV319" s="12"/>
      <c r="MW319" s="12"/>
      <c r="MX319" s="12"/>
      <c r="MY319" s="12"/>
      <c r="MZ319" s="12"/>
      <c r="NA319" s="12"/>
      <c r="NB319" s="12"/>
      <c r="NC319" s="12"/>
      <c r="ND319" s="12"/>
      <c r="NE319" s="12"/>
      <c r="NF319" s="12"/>
      <c r="NG319" s="12"/>
      <c r="NH319" s="12"/>
      <c r="NI319" s="12"/>
      <c r="NJ319" s="12"/>
      <c r="NK319" s="12"/>
      <c r="NL319" s="12"/>
      <c r="NM319" s="12"/>
      <c r="NN319" s="12"/>
      <c r="NO319" s="12"/>
      <c r="NP319" s="12"/>
      <c r="NQ319" s="12"/>
      <c r="NR319" s="12"/>
      <c r="NS319" s="12"/>
      <c r="NT319" s="12"/>
      <c r="NU319" s="12"/>
      <c r="NV319" s="12"/>
      <c r="NW319" s="12"/>
      <c r="NX319" s="12"/>
      <c r="NY319" s="12"/>
      <c r="NZ319" s="12"/>
      <c r="OA319" s="12"/>
      <c r="OB319" s="12"/>
      <c r="OC319" s="12"/>
      <c r="OD319" s="12"/>
      <c r="OE319" s="169"/>
      <c r="OF319" s="12"/>
      <c r="OG319" s="12"/>
      <c r="OH319" s="12"/>
      <c r="OI319" s="169"/>
      <c r="OJ319" s="12"/>
      <c r="OK319" s="169"/>
      <c r="OL319" s="12"/>
      <c r="OM319" s="169"/>
      <c r="ON319" s="12"/>
      <c r="OO319" s="169"/>
      <c r="OP319" s="12"/>
      <c r="OQ319" s="169"/>
      <c r="OR319" s="12"/>
      <c r="OS319" s="12"/>
      <c r="OT319" s="12"/>
      <c r="OU319" s="33"/>
      <c r="OV319" s="33"/>
      <c r="OW319" s="33"/>
      <c r="OX319" s="33"/>
      <c r="OY319" s="33"/>
      <c r="OZ319" s="33"/>
      <c r="PA319" s="33"/>
      <c r="PB319" s="33"/>
      <c r="PC319" s="33"/>
      <c r="PD319" s="33"/>
      <c r="PE319" s="33"/>
      <c r="PF319" s="33"/>
      <c r="PG319" s="33"/>
      <c r="PH319" s="33"/>
      <c r="PI319" s="33"/>
      <c r="PJ319" s="33"/>
      <c r="PK319" s="33"/>
      <c r="PL319" s="33"/>
    </row>
    <row r="320" spans="1:428">
      <c r="A320" s="2"/>
      <c r="B320" s="2"/>
      <c r="C320" s="2"/>
      <c r="D320" s="2"/>
      <c r="E320" s="3"/>
      <c r="F320" s="4"/>
      <c r="G320" s="5"/>
      <c r="H320" s="6"/>
      <c r="I320" s="7"/>
      <c r="J320" s="45"/>
      <c r="K320" s="48"/>
      <c r="L320" s="8"/>
      <c r="M320" s="9"/>
      <c r="N320" s="4"/>
      <c r="O320" s="8"/>
      <c r="P320" s="9"/>
      <c r="Q320" s="16"/>
      <c r="R320" s="17"/>
      <c r="S320" s="9"/>
      <c r="T320" s="4"/>
      <c r="U320" s="6"/>
      <c r="V320" s="40"/>
      <c r="W320" s="4"/>
      <c r="X320" s="5"/>
      <c r="Y320" s="6"/>
      <c r="Z320" s="4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6"/>
      <c r="BK320" s="10"/>
      <c r="BL320" s="10"/>
      <c r="BM320" s="11"/>
      <c r="BN320" s="7"/>
      <c r="BO320" s="8"/>
      <c r="BP320" s="9"/>
      <c r="BQ320" s="4"/>
      <c r="BR320" s="8"/>
      <c r="BS320" s="9"/>
      <c r="BT320" s="7"/>
      <c r="BU320" s="9"/>
      <c r="BV320" s="76"/>
      <c r="BW320" s="4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6"/>
      <c r="DH320" s="10"/>
      <c r="DI320" s="11"/>
      <c r="DJ320" s="7"/>
      <c r="DK320" s="8"/>
      <c r="DL320" s="9"/>
      <c r="DM320" s="7"/>
      <c r="DN320" s="8"/>
      <c r="DO320" s="18"/>
      <c r="DP320" s="4"/>
      <c r="DQ320" s="5"/>
      <c r="DR320" s="6"/>
      <c r="DS320" s="4"/>
      <c r="DT320" s="5"/>
      <c r="DU320" s="5"/>
      <c r="DV320" s="5"/>
      <c r="DW320" s="6"/>
      <c r="DX320" s="10"/>
      <c r="DY320" s="13"/>
      <c r="DZ320" s="14"/>
      <c r="EA320" s="15"/>
      <c r="EB320" s="13"/>
      <c r="EC320" s="14"/>
      <c r="ED320" s="15"/>
      <c r="EE320" s="13"/>
      <c r="EF320" s="14"/>
      <c r="EG320" s="15"/>
      <c r="EH320" s="13"/>
      <c r="EI320" s="14"/>
      <c r="EJ320" s="15"/>
      <c r="EK320" s="13"/>
      <c r="EL320" s="14"/>
      <c r="EM320" s="15"/>
      <c r="EN320" s="13"/>
      <c r="EO320" s="14"/>
      <c r="EP320" s="15"/>
      <c r="EQ320" s="13"/>
      <c r="ER320" s="14"/>
      <c r="ES320" s="15"/>
      <c r="ET320" s="13"/>
      <c r="EU320" s="14"/>
      <c r="EV320" s="15"/>
      <c r="EW320" s="13"/>
      <c r="EX320" s="14"/>
      <c r="EY320" s="15"/>
      <c r="EZ320" s="13"/>
      <c r="FA320" s="14"/>
      <c r="FB320" s="15"/>
      <c r="FC320" s="12"/>
      <c r="FD320" s="12"/>
      <c r="FE320" s="12"/>
      <c r="FF320" s="12"/>
      <c r="FG320" s="12"/>
      <c r="FH320" s="12"/>
      <c r="FI320" s="12"/>
      <c r="FJ320" s="12"/>
      <c r="FK320" s="12"/>
      <c r="FL320" s="12"/>
      <c r="FM320" s="12"/>
      <c r="FN320" s="12"/>
      <c r="FO320" s="12"/>
      <c r="FP320" s="12"/>
      <c r="FQ320" s="12"/>
      <c r="FR320" s="12"/>
      <c r="FS320" s="12"/>
      <c r="FT320" s="12"/>
      <c r="FU320" s="12"/>
      <c r="FV320" s="12"/>
      <c r="FW320" s="12"/>
      <c r="FX320" s="12"/>
      <c r="FY320" s="12"/>
      <c r="FZ320" s="12"/>
      <c r="GA320" s="12"/>
      <c r="GB320" s="12"/>
      <c r="GC320" s="12"/>
      <c r="GD320" s="12"/>
      <c r="GE320" s="12"/>
      <c r="GF320" s="12"/>
      <c r="GG320" s="12"/>
      <c r="GH320" s="12"/>
      <c r="GI320" s="12"/>
      <c r="GJ320" s="12"/>
      <c r="GK320" s="12"/>
      <c r="GL320" s="12"/>
      <c r="GM320" s="12"/>
      <c r="GN320" s="12"/>
      <c r="GO320" s="12"/>
      <c r="GP320" s="12"/>
      <c r="GQ320" s="12"/>
      <c r="GR320" s="12"/>
      <c r="GS320" s="12"/>
      <c r="GT320" s="12"/>
      <c r="GU320" s="12"/>
      <c r="GV320" s="12"/>
      <c r="GW320" s="12"/>
      <c r="GX320" s="12"/>
      <c r="GY320" s="12"/>
      <c r="GZ320" s="12"/>
      <c r="HA320" s="12"/>
      <c r="HB320" s="12"/>
      <c r="HC320" s="12"/>
      <c r="HD320" s="12"/>
      <c r="HE320" s="12"/>
      <c r="HF320" s="12"/>
      <c r="HG320" s="12"/>
      <c r="HH320" s="12"/>
      <c r="HI320" s="12"/>
      <c r="HJ320" s="12"/>
      <c r="HK320" s="12"/>
      <c r="HL320" s="12"/>
      <c r="HM320" s="12"/>
      <c r="HN320" s="12"/>
      <c r="HO320" s="12"/>
      <c r="HP320" s="12"/>
      <c r="HQ320" s="12"/>
      <c r="HR320" s="12"/>
      <c r="HS320" s="12"/>
      <c r="HT320" s="12"/>
      <c r="HU320" s="12"/>
      <c r="HV320" s="12"/>
      <c r="HW320" s="12"/>
      <c r="HX320" s="12"/>
      <c r="HY320" s="12"/>
      <c r="HZ320" s="12"/>
      <c r="IA320" s="12"/>
      <c r="IB320" s="12"/>
      <c r="IC320" s="12"/>
      <c r="ID320" s="12"/>
      <c r="IE320" s="12"/>
      <c r="IF320" s="12"/>
      <c r="IG320" s="12"/>
      <c r="IH320" s="12"/>
      <c r="II320" s="12"/>
      <c r="IJ320" s="12"/>
      <c r="IK320" s="12"/>
      <c r="IL320" s="12"/>
      <c r="IM320" s="12"/>
      <c r="IN320" s="12"/>
      <c r="IO320" s="12"/>
      <c r="IP320" s="12"/>
      <c r="IQ320" s="12"/>
      <c r="IR320" s="12"/>
      <c r="IS320" s="12"/>
      <c r="IT320" s="12"/>
      <c r="IU320" s="12"/>
      <c r="IV320" s="12"/>
      <c r="IW320" s="12"/>
      <c r="IX320" s="12"/>
      <c r="IY320" s="12"/>
      <c r="IZ320" s="12"/>
      <c r="JA320" s="12"/>
      <c r="JB320" s="12"/>
      <c r="JC320" s="12"/>
      <c r="JD320" s="12"/>
      <c r="JE320" s="12"/>
      <c r="JF320" s="12"/>
      <c r="JG320" s="12"/>
      <c r="JH320" s="12"/>
      <c r="JI320" s="169"/>
      <c r="JJ320" s="12"/>
      <c r="JK320" s="12"/>
      <c r="JL320" s="12"/>
      <c r="JM320" s="169"/>
      <c r="JN320" s="12"/>
      <c r="JO320" s="169"/>
      <c r="JP320" s="12"/>
      <c r="JQ320" s="169"/>
      <c r="JR320" s="12"/>
      <c r="JS320" s="169"/>
      <c r="JT320" s="12"/>
      <c r="JU320" s="169"/>
      <c r="JV320" s="12"/>
      <c r="JW320" s="12"/>
      <c r="JX320" s="12"/>
      <c r="JY320" s="12"/>
      <c r="JZ320" s="12"/>
      <c r="KA320" s="12"/>
      <c r="KB320" s="12"/>
      <c r="KC320" s="12"/>
      <c r="KD320" s="12"/>
      <c r="KE320" s="12"/>
      <c r="KF320" s="12"/>
      <c r="KG320" s="12"/>
      <c r="KH320" s="12"/>
      <c r="KI320" s="12"/>
      <c r="KJ320" s="12"/>
      <c r="KK320" s="12"/>
      <c r="KL320" s="12"/>
      <c r="KM320" s="12"/>
      <c r="KN320" s="12"/>
      <c r="KO320" s="12"/>
      <c r="KP320" s="12"/>
      <c r="KQ320" s="12"/>
      <c r="KR320" s="12"/>
      <c r="KS320" s="12"/>
      <c r="KT320" s="12"/>
      <c r="KU320" s="12"/>
      <c r="KV320" s="12"/>
      <c r="KW320" s="12"/>
      <c r="KX320" s="12"/>
      <c r="KY320" s="12"/>
      <c r="KZ320" s="12"/>
      <c r="LA320" s="12"/>
      <c r="LB320" s="12"/>
      <c r="LC320" s="12"/>
      <c r="LD320" s="12"/>
      <c r="LE320" s="12"/>
      <c r="LF320" s="12"/>
      <c r="LG320" s="12"/>
      <c r="LH320" s="12"/>
      <c r="LI320" s="12"/>
      <c r="LJ320" s="12"/>
      <c r="LK320" s="12"/>
      <c r="LL320" s="12"/>
      <c r="LM320" s="12"/>
      <c r="LN320" s="12"/>
      <c r="LO320" s="12"/>
      <c r="LP320" s="12"/>
      <c r="LQ320" s="12"/>
      <c r="LR320" s="12"/>
      <c r="LS320" s="12"/>
      <c r="LT320" s="12"/>
      <c r="LU320" s="12"/>
      <c r="LV320" s="12"/>
      <c r="LW320" s="12"/>
      <c r="LX320" s="12"/>
      <c r="LY320" s="12"/>
      <c r="LZ320" s="12"/>
      <c r="MA320" s="12"/>
      <c r="MB320" s="12"/>
      <c r="MC320" s="12"/>
      <c r="MD320" s="12"/>
      <c r="ME320" s="12"/>
      <c r="MF320" s="12"/>
      <c r="MG320" s="12"/>
      <c r="MH320" s="12"/>
      <c r="MI320" s="12"/>
      <c r="MJ320" s="12"/>
      <c r="MK320" s="12"/>
      <c r="ML320" s="12"/>
      <c r="MM320" s="12"/>
      <c r="MN320" s="12"/>
      <c r="MO320" s="12"/>
      <c r="MP320" s="12"/>
      <c r="MQ320" s="12"/>
      <c r="MR320" s="12"/>
      <c r="MS320" s="12"/>
      <c r="MT320" s="12"/>
      <c r="MU320" s="12"/>
      <c r="MV320" s="12"/>
      <c r="MW320" s="12"/>
      <c r="MX320" s="12"/>
      <c r="MY320" s="12"/>
      <c r="MZ320" s="12"/>
      <c r="NA320" s="12"/>
      <c r="NB320" s="12"/>
      <c r="NC320" s="12"/>
      <c r="ND320" s="12"/>
      <c r="NE320" s="12"/>
      <c r="NF320" s="12"/>
      <c r="NG320" s="12"/>
      <c r="NH320" s="12"/>
      <c r="NI320" s="12"/>
      <c r="NJ320" s="12"/>
      <c r="NK320" s="12"/>
      <c r="NL320" s="12"/>
      <c r="NM320" s="12"/>
      <c r="NN320" s="12"/>
      <c r="NO320" s="12"/>
      <c r="NP320" s="12"/>
      <c r="NQ320" s="12"/>
      <c r="NR320" s="12"/>
      <c r="NS320" s="12"/>
      <c r="NT320" s="12"/>
      <c r="NU320" s="12"/>
      <c r="NV320" s="12"/>
      <c r="NW320" s="12"/>
      <c r="NX320" s="12"/>
      <c r="NY320" s="12"/>
      <c r="NZ320" s="12"/>
      <c r="OA320" s="12"/>
      <c r="OB320" s="12"/>
      <c r="OC320" s="12"/>
      <c r="OD320" s="12"/>
      <c r="OE320" s="169"/>
      <c r="OF320" s="12"/>
      <c r="OG320" s="12"/>
      <c r="OH320" s="12"/>
      <c r="OI320" s="169"/>
      <c r="OJ320" s="12"/>
      <c r="OK320" s="169"/>
      <c r="OL320" s="12"/>
      <c r="OM320" s="169"/>
      <c r="ON320" s="12"/>
      <c r="OO320" s="169"/>
      <c r="OP320" s="12"/>
      <c r="OQ320" s="169"/>
      <c r="OR320" s="12"/>
      <c r="OS320" s="12"/>
      <c r="OT320" s="12"/>
      <c r="OU320" s="33"/>
      <c r="OV320" s="33"/>
      <c r="OW320" s="33"/>
      <c r="OX320" s="33"/>
      <c r="OY320" s="33"/>
      <c r="OZ320" s="33"/>
      <c r="PA320" s="33"/>
      <c r="PB320" s="33"/>
      <c r="PC320" s="33"/>
      <c r="PD320" s="33"/>
      <c r="PE320" s="33"/>
      <c r="PF320" s="33"/>
      <c r="PG320" s="33"/>
      <c r="PH320" s="33"/>
      <c r="PI320" s="33"/>
      <c r="PJ320" s="33"/>
      <c r="PK320" s="33"/>
      <c r="PL320" s="33"/>
    </row>
    <row r="321" spans="1:428">
      <c r="A321" s="2"/>
      <c r="B321" s="2"/>
      <c r="C321" s="2"/>
      <c r="D321" s="2"/>
      <c r="E321" s="3"/>
      <c r="F321" s="4"/>
      <c r="G321" s="5"/>
      <c r="H321" s="6"/>
      <c r="I321" s="7"/>
      <c r="J321" s="45"/>
      <c r="K321" s="48"/>
      <c r="L321" s="8"/>
      <c r="M321" s="9"/>
      <c r="N321" s="4"/>
      <c r="O321" s="8"/>
      <c r="P321" s="9"/>
      <c r="Q321" s="16"/>
      <c r="R321" s="17"/>
      <c r="S321" s="9"/>
      <c r="T321" s="4"/>
      <c r="U321" s="6"/>
      <c r="V321" s="40"/>
      <c r="W321" s="4"/>
      <c r="X321" s="5"/>
      <c r="Y321" s="6"/>
      <c r="Z321" s="4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6"/>
      <c r="BK321" s="10"/>
      <c r="BL321" s="10"/>
      <c r="BM321" s="11"/>
      <c r="BN321" s="7"/>
      <c r="BO321" s="8"/>
      <c r="BP321" s="9"/>
      <c r="BQ321" s="4"/>
      <c r="BR321" s="8"/>
      <c r="BS321" s="9"/>
      <c r="BT321" s="7"/>
      <c r="BU321" s="9"/>
      <c r="BV321" s="76"/>
      <c r="BW321" s="4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6"/>
      <c r="DH321" s="10"/>
      <c r="DI321" s="11"/>
      <c r="DJ321" s="7"/>
      <c r="DK321" s="8"/>
      <c r="DL321" s="9"/>
      <c r="DM321" s="7"/>
      <c r="DN321" s="8"/>
      <c r="DO321" s="18"/>
      <c r="DP321" s="4"/>
      <c r="DQ321" s="5"/>
      <c r="DR321" s="6"/>
      <c r="DS321" s="4"/>
      <c r="DT321" s="5"/>
      <c r="DU321" s="5"/>
      <c r="DV321" s="5"/>
      <c r="DW321" s="6"/>
      <c r="DX321" s="10"/>
      <c r="DY321" s="13"/>
      <c r="DZ321" s="14"/>
      <c r="EA321" s="15"/>
      <c r="EB321" s="13"/>
      <c r="EC321" s="14"/>
      <c r="ED321" s="15"/>
      <c r="EE321" s="13"/>
      <c r="EF321" s="14"/>
      <c r="EG321" s="15"/>
      <c r="EH321" s="13"/>
      <c r="EI321" s="14"/>
      <c r="EJ321" s="15"/>
      <c r="EK321" s="13"/>
      <c r="EL321" s="14"/>
      <c r="EM321" s="15"/>
      <c r="EN321" s="13"/>
      <c r="EO321" s="14"/>
      <c r="EP321" s="15"/>
      <c r="EQ321" s="13"/>
      <c r="ER321" s="14"/>
      <c r="ES321" s="15"/>
      <c r="ET321" s="13"/>
      <c r="EU321" s="14"/>
      <c r="EV321" s="15"/>
      <c r="EW321" s="13"/>
      <c r="EX321" s="14"/>
      <c r="EY321" s="15"/>
      <c r="EZ321" s="13"/>
      <c r="FA321" s="14"/>
      <c r="FB321" s="15"/>
      <c r="FC321" s="12"/>
      <c r="FD321" s="12"/>
      <c r="FE321" s="12"/>
      <c r="FF321" s="12"/>
      <c r="FG321" s="12"/>
      <c r="FH321" s="12"/>
      <c r="FI321" s="12"/>
      <c r="FJ321" s="12"/>
      <c r="FK321" s="12"/>
      <c r="FL321" s="12"/>
      <c r="FM321" s="12"/>
      <c r="FN321" s="12"/>
      <c r="FO321" s="12"/>
      <c r="FP321" s="12"/>
      <c r="FQ321" s="12"/>
      <c r="FR321" s="12"/>
      <c r="FS321" s="12"/>
      <c r="FT321" s="12"/>
      <c r="FU321" s="12"/>
      <c r="FV321" s="12"/>
      <c r="FW321" s="12"/>
      <c r="FX321" s="12"/>
      <c r="FY321" s="12"/>
      <c r="FZ321" s="12"/>
      <c r="GA321" s="12"/>
      <c r="GB321" s="12"/>
      <c r="GC321" s="12"/>
      <c r="GD321" s="12"/>
      <c r="GE321" s="12"/>
      <c r="GF321" s="12"/>
      <c r="GG321" s="12"/>
      <c r="GH321" s="12"/>
      <c r="GI321" s="12"/>
      <c r="GJ321" s="12"/>
      <c r="GK321" s="12"/>
      <c r="GL321" s="12"/>
      <c r="GM321" s="12"/>
      <c r="GN321" s="12"/>
      <c r="GO321" s="12"/>
      <c r="GP321" s="12"/>
      <c r="GQ321" s="12"/>
      <c r="GR321" s="12"/>
      <c r="GS321" s="12"/>
      <c r="GT321" s="12"/>
      <c r="GU321" s="12"/>
      <c r="GV321" s="12"/>
      <c r="GW321" s="12"/>
      <c r="GX321" s="12"/>
      <c r="GY321" s="12"/>
      <c r="GZ321" s="12"/>
      <c r="HA321" s="12"/>
      <c r="HB321" s="12"/>
      <c r="HC321" s="12"/>
      <c r="HD321" s="12"/>
      <c r="HE321" s="12"/>
      <c r="HF321" s="12"/>
      <c r="HG321" s="12"/>
      <c r="HH321" s="12"/>
      <c r="HI321" s="12"/>
      <c r="HJ321" s="12"/>
      <c r="HK321" s="12"/>
      <c r="HL321" s="12"/>
      <c r="HM321" s="12"/>
      <c r="HN321" s="12"/>
      <c r="HO321" s="12"/>
      <c r="HP321" s="12"/>
      <c r="HQ321" s="12"/>
      <c r="HR321" s="12"/>
      <c r="HS321" s="12"/>
      <c r="HT321" s="12"/>
      <c r="HU321" s="12"/>
      <c r="HV321" s="12"/>
      <c r="HW321" s="12"/>
      <c r="HX321" s="12"/>
      <c r="HY321" s="12"/>
      <c r="HZ321" s="12"/>
      <c r="IA321" s="12"/>
      <c r="IB321" s="12"/>
      <c r="IC321" s="12"/>
      <c r="ID321" s="12"/>
      <c r="IE321" s="12"/>
      <c r="IF321" s="12"/>
      <c r="IG321" s="12"/>
      <c r="IH321" s="12"/>
      <c r="II321" s="12"/>
      <c r="IJ321" s="12"/>
      <c r="IK321" s="12"/>
      <c r="IL321" s="12"/>
      <c r="IM321" s="12"/>
      <c r="IN321" s="12"/>
      <c r="IO321" s="12"/>
      <c r="IP321" s="12"/>
      <c r="IQ321" s="12"/>
      <c r="IR321" s="12"/>
      <c r="IS321" s="12"/>
      <c r="IT321" s="12"/>
      <c r="IU321" s="12"/>
      <c r="IV321" s="12"/>
      <c r="IW321" s="12"/>
      <c r="IX321" s="12"/>
      <c r="IY321" s="12"/>
      <c r="IZ321" s="12"/>
      <c r="JA321" s="12"/>
      <c r="JB321" s="12"/>
      <c r="JC321" s="12"/>
      <c r="JD321" s="12"/>
      <c r="JE321" s="12"/>
      <c r="JF321" s="12"/>
      <c r="JG321" s="12"/>
      <c r="JH321" s="12"/>
      <c r="JI321" s="169"/>
      <c r="JJ321" s="12"/>
      <c r="JK321" s="12"/>
      <c r="JL321" s="12"/>
      <c r="JM321" s="169"/>
      <c r="JN321" s="12"/>
      <c r="JO321" s="169"/>
      <c r="JP321" s="12"/>
      <c r="JQ321" s="169"/>
      <c r="JR321" s="12"/>
      <c r="JS321" s="169"/>
      <c r="JT321" s="12"/>
      <c r="JU321" s="169"/>
      <c r="JV321" s="12"/>
      <c r="JW321" s="12"/>
      <c r="JX321" s="12"/>
      <c r="JY321" s="12"/>
      <c r="JZ321" s="12"/>
      <c r="KA321" s="12"/>
      <c r="KB321" s="12"/>
      <c r="KC321" s="12"/>
      <c r="KD321" s="12"/>
      <c r="KE321" s="12"/>
      <c r="KF321" s="12"/>
      <c r="KG321" s="12"/>
      <c r="KH321" s="12"/>
      <c r="KI321" s="12"/>
      <c r="KJ321" s="12"/>
      <c r="KK321" s="12"/>
      <c r="KL321" s="12"/>
      <c r="KM321" s="12"/>
      <c r="KN321" s="12"/>
      <c r="KO321" s="12"/>
      <c r="KP321" s="12"/>
      <c r="KQ321" s="12"/>
      <c r="KR321" s="12"/>
      <c r="KS321" s="12"/>
      <c r="KT321" s="12"/>
      <c r="KU321" s="12"/>
      <c r="KV321" s="12"/>
      <c r="KW321" s="12"/>
      <c r="KX321" s="12"/>
      <c r="KY321" s="12"/>
      <c r="KZ321" s="12"/>
      <c r="LA321" s="12"/>
      <c r="LB321" s="12"/>
      <c r="LC321" s="12"/>
      <c r="LD321" s="12"/>
      <c r="LE321" s="12"/>
      <c r="LF321" s="12"/>
      <c r="LG321" s="12"/>
      <c r="LH321" s="12"/>
      <c r="LI321" s="12"/>
      <c r="LJ321" s="12"/>
      <c r="LK321" s="12"/>
      <c r="LL321" s="12"/>
      <c r="LM321" s="12"/>
      <c r="LN321" s="12"/>
      <c r="LO321" s="12"/>
      <c r="LP321" s="12"/>
      <c r="LQ321" s="12"/>
      <c r="LR321" s="12"/>
      <c r="LS321" s="12"/>
      <c r="LT321" s="12"/>
      <c r="LU321" s="12"/>
      <c r="LV321" s="12"/>
      <c r="LW321" s="12"/>
      <c r="LX321" s="12"/>
      <c r="LY321" s="12"/>
      <c r="LZ321" s="12"/>
      <c r="MA321" s="12"/>
      <c r="MB321" s="12"/>
      <c r="MC321" s="12"/>
      <c r="MD321" s="12"/>
      <c r="ME321" s="12"/>
      <c r="MF321" s="12"/>
      <c r="MG321" s="12"/>
      <c r="MH321" s="12"/>
      <c r="MI321" s="12"/>
      <c r="MJ321" s="12"/>
      <c r="MK321" s="12"/>
      <c r="ML321" s="12"/>
      <c r="MM321" s="12"/>
      <c r="MN321" s="12"/>
      <c r="MO321" s="12"/>
      <c r="MP321" s="12"/>
      <c r="MQ321" s="12"/>
      <c r="MR321" s="12"/>
      <c r="MS321" s="12"/>
      <c r="MT321" s="12"/>
      <c r="MU321" s="12"/>
      <c r="MV321" s="12"/>
      <c r="MW321" s="12"/>
      <c r="MX321" s="12"/>
      <c r="MY321" s="12"/>
      <c r="MZ321" s="12"/>
      <c r="NA321" s="12"/>
      <c r="NB321" s="12"/>
      <c r="NC321" s="12"/>
      <c r="ND321" s="12"/>
      <c r="NE321" s="12"/>
      <c r="NF321" s="12"/>
      <c r="NG321" s="12"/>
      <c r="NH321" s="12"/>
      <c r="NI321" s="12"/>
      <c r="NJ321" s="12"/>
      <c r="NK321" s="12"/>
      <c r="NL321" s="12"/>
      <c r="NM321" s="12"/>
      <c r="NN321" s="12"/>
      <c r="NO321" s="12"/>
      <c r="NP321" s="12"/>
      <c r="NQ321" s="12"/>
      <c r="NR321" s="12"/>
      <c r="NS321" s="12"/>
      <c r="NT321" s="12"/>
      <c r="NU321" s="12"/>
      <c r="NV321" s="12"/>
      <c r="NW321" s="12"/>
      <c r="NX321" s="12"/>
      <c r="NY321" s="12"/>
      <c r="NZ321" s="12"/>
      <c r="OA321" s="12"/>
      <c r="OB321" s="12"/>
      <c r="OC321" s="12"/>
      <c r="OD321" s="12"/>
      <c r="OE321" s="169"/>
      <c r="OF321" s="12"/>
      <c r="OG321" s="12"/>
      <c r="OH321" s="12"/>
      <c r="OI321" s="169"/>
      <c r="OJ321" s="12"/>
      <c r="OK321" s="169"/>
      <c r="OL321" s="12"/>
      <c r="OM321" s="169"/>
      <c r="ON321" s="12"/>
      <c r="OO321" s="169"/>
      <c r="OP321" s="12"/>
      <c r="OQ321" s="169"/>
      <c r="OR321" s="12"/>
      <c r="OS321" s="12"/>
      <c r="OT321" s="12"/>
      <c r="OU321" s="33"/>
      <c r="OV321" s="33"/>
      <c r="OW321" s="33"/>
      <c r="OX321" s="33"/>
      <c r="OY321" s="33"/>
      <c r="OZ321" s="33"/>
      <c r="PA321" s="33"/>
      <c r="PB321" s="33"/>
      <c r="PC321" s="33"/>
      <c r="PD321" s="33"/>
      <c r="PE321" s="33"/>
      <c r="PF321" s="33"/>
      <c r="PG321" s="33"/>
      <c r="PH321" s="33"/>
      <c r="PI321" s="33"/>
      <c r="PJ321" s="33"/>
      <c r="PK321" s="33"/>
      <c r="PL321" s="33"/>
    </row>
    <row r="322" spans="1:428">
      <c r="A322" s="2"/>
      <c r="B322" s="2"/>
      <c r="C322" s="2"/>
      <c r="D322" s="2"/>
      <c r="E322" s="3"/>
      <c r="F322" s="4"/>
      <c r="G322" s="5"/>
      <c r="H322" s="6"/>
      <c r="I322" s="7"/>
      <c r="J322" s="45"/>
      <c r="K322" s="48"/>
      <c r="L322" s="8"/>
      <c r="M322" s="9"/>
      <c r="N322" s="4"/>
      <c r="O322" s="8"/>
      <c r="P322" s="9"/>
      <c r="Q322" s="16"/>
      <c r="R322" s="17"/>
      <c r="S322" s="9"/>
      <c r="T322" s="4"/>
      <c r="U322" s="6"/>
      <c r="V322" s="40"/>
      <c r="W322" s="4"/>
      <c r="X322" s="5"/>
      <c r="Y322" s="6"/>
      <c r="Z322" s="4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6"/>
      <c r="BK322" s="10"/>
      <c r="BL322" s="10"/>
      <c r="BM322" s="11"/>
      <c r="BN322" s="7"/>
      <c r="BO322" s="8"/>
      <c r="BP322" s="9"/>
      <c r="BQ322" s="4"/>
      <c r="BR322" s="8"/>
      <c r="BS322" s="9"/>
      <c r="BT322" s="7"/>
      <c r="BU322" s="9"/>
      <c r="BV322" s="76"/>
      <c r="BW322" s="4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6"/>
      <c r="DH322" s="10"/>
      <c r="DI322" s="11"/>
      <c r="DJ322" s="7"/>
      <c r="DK322" s="8"/>
      <c r="DL322" s="9"/>
      <c r="DM322" s="7"/>
      <c r="DN322" s="8"/>
      <c r="DO322" s="18"/>
      <c r="DP322" s="4"/>
      <c r="DQ322" s="5"/>
      <c r="DR322" s="6"/>
      <c r="DS322" s="4"/>
      <c r="DT322" s="5"/>
      <c r="DU322" s="5"/>
      <c r="DV322" s="5"/>
      <c r="DW322" s="6"/>
      <c r="DX322" s="10"/>
      <c r="DY322" s="13"/>
      <c r="DZ322" s="14"/>
      <c r="EA322" s="15"/>
      <c r="EB322" s="13"/>
      <c r="EC322" s="14"/>
      <c r="ED322" s="15"/>
      <c r="EE322" s="13"/>
      <c r="EF322" s="14"/>
      <c r="EG322" s="15"/>
      <c r="EH322" s="13"/>
      <c r="EI322" s="14"/>
      <c r="EJ322" s="15"/>
      <c r="EK322" s="13"/>
      <c r="EL322" s="14"/>
      <c r="EM322" s="15"/>
      <c r="EN322" s="13"/>
      <c r="EO322" s="14"/>
      <c r="EP322" s="15"/>
      <c r="EQ322" s="13"/>
      <c r="ER322" s="14"/>
      <c r="ES322" s="15"/>
      <c r="ET322" s="13"/>
      <c r="EU322" s="14"/>
      <c r="EV322" s="15"/>
      <c r="EW322" s="13"/>
      <c r="EX322" s="14"/>
      <c r="EY322" s="15"/>
      <c r="EZ322" s="13"/>
      <c r="FA322" s="14"/>
      <c r="FB322" s="15"/>
      <c r="FC322" s="12"/>
      <c r="FD322" s="12"/>
      <c r="FE322" s="12"/>
      <c r="FF322" s="12"/>
      <c r="FG322" s="12"/>
      <c r="FH322" s="12"/>
      <c r="FI322" s="12"/>
      <c r="FJ322" s="12"/>
      <c r="FK322" s="12"/>
      <c r="FL322" s="12"/>
      <c r="FM322" s="12"/>
      <c r="FN322" s="12"/>
      <c r="FO322" s="12"/>
      <c r="FP322" s="12"/>
      <c r="FQ322" s="12"/>
      <c r="FR322" s="12"/>
      <c r="FS322" s="12"/>
      <c r="FT322" s="12"/>
      <c r="FU322" s="12"/>
      <c r="FV322" s="12"/>
      <c r="FW322" s="12"/>
      <c r="FX322" s="12"/>
      <c r="FY322" s="12"/>
      <c r="FZ322" s="12"/>
      <c r="GA322" s="12"/>
      <c r="GB322" s="12"/>
      <c r="GC322" s="12"/>
      <c r="GD322" s="12"/>
      <c r="GE322" s="12"/>
      <c r="GF322" s="12"/>
      <c r="GG322" s="12"/>
      <c r="GH322" s="12"/>
      <c r="GI322" s="12"/>
      <c r="GJ322" s="12"/>
      <c r="GK322" s="12"/>
      <c r="GL322" s="12"/>
      <c r="GM322" s="12"/>
      <c r="GN322" s="12"/>
      <c r="GO322" s="12"/>
      <c r="GP322" s="12"/>
      <c r="GQ322" s="12"/>
      <c r="GR322" s="12"/>
      <c r="GS322" s="12"/>
      <c r="GT322" s="12"/>
      <c r="GU322" s="12"/>
      <c r="GV322" s="12"/>
      <c r="GW322" s="12"/>
      <c r="GX322" s="12"/>
      <c r="GY322" s="12"/>
      <c r="GZ322" s="12"/>
      <c r="HA322" s="12"/>
      <c r="HB322" s="12"/>
      <c r="HC322" s="12"/>
      <c r="HD322" s="12"/>
      <c r="HE322" s="12"/>
      <c r="HF322" s="12"/>
      <c r="HG322" s="12"/>
      <c r="HH322" s="12"/>
      <c r="HI322" s="12"/>
      <c r="HJ322" s="12"/>
      <c r="HK322" s="12"/>
      <c r="HL322" s="12"/>
      <c r="HM322" s="12"/>
      <c r="HN322" s="12"/>
      <c r="HO322" s="12"/>
      <c r="HP322" s="12"/>
      <c r="HQ322" s="12"/>
      <c r="HR322" s="12"/>
      <c r="HS322" s="12"/>
      <c r="HT322" s="12"/>
      <c r="HU322" s="12"/>
      <c r="HV322" s="12"/>
      <c r="HW322" s="12"/>
      <c r="HX322" s="12"/>
      <c r="HY322" s="12"/>
      <c r="HZ322" s="12"/>
      <c r="IA322" s="12"/>
      <c r="IB322" s="12"/>
      <c r="IC322" s="12"/>
      <c r="ID322" s="12"/>
      <c r="IE322" s="12"/>
      <c r="IF322" s="12"/>
      <c r="IG322" s="12"/>
      <c r="IH322" s="12"/>
      <c r="II322" s="12"/>
      <c r="IJ322" s="12"/>
      <c r="IK322" s="12"/>
      <c r="IL322" s="12"/>
      <c r="IM322" s="12"/>
      <c r="IN322" s="12"/>
      <c r="IO322" s="12"/>
      <c r="IP322" s="12"/>
      <c r="IQ322" s="12"/>
      <c r="IR322" s="12"/>
      <c r="IS322" s="12"/>
      <c r="IT322" s="12"/>
      <c r="IU322" s="12"/>
      <c r="IV322" s="12"/>
      <c r="IW322" s="12"/>
      <c r="IX322" s="12"/>
      <c r="IY322" s="12"/>
      <c r="IZ322" s="12"/>
      <c r="JA322" s="12"/>
      <c r="JB322" s="12"/>
      <c r="JC322" s="12"/>
      <c r="JD322" s="12"/>
      <c r="JE322" s="12"/>
      <c r="JF322" s="12"/>
      <c r="JG322" s="12"/>
      <c r="JH322" s="12"/>
      <c r="JI322" s="169"/>
      <c r="JJ322" s="12"/>
      <c r="JK322" s="12"/>
      <c r="JL322" s="12"/>
      <c r="JM322" s="169"/>
      <c r="JN322" s="12"/>
      <c r="JO322" s="169"/>
      <c r="JP322" s="12"/>
      <c r="JQ322" s="169"/>
      <c r="JR322" s="12"/>
      <c r="JS322" s="169"/>
      <c r="JT322" s="12"/>
      <c r="JU322" s="169"/>
      <c r="JV322" s="12"/>
      <c r="JW322" s="12"/>
      <c r="JX322" s="12"/>
      <c r="JY322" s="12"/>
      <c r="JZ322" s="12"/>
      <c r="KA322" s="12"/>
      <c r="KB322" s="12"/>
      <c r="KC322" s="12"/>
      <c r="KD322" s="12"/>
      <c r="KE322" s="12"/>
      <c r="KF322" s="12"/>
      <c r="KG322" s="12"/>
      <c r="KH322" s="12"/>
      <c r="KI322" s="12"/>
      <c r="KJ322" s="12"/>
      <c r="KK322" s="12"/>
      <c r="KL322" s="12"/>
      <c r="KM322" s="12"/>
      <c r="KN322" s="12"/>
      <c r="KO322" s="12"/>
      <c r="KP322" s="12"/>
      <c r="KQ322" s="12"/>
      <c r="KR322" s="12"/>
      <c r="KS322" s="12"/>
      <c r="KT322" s="12"/>
      <c r="KU322" s="12"/>
      <c r="KV322" s="12"/>
      <c r="KW322" s="12"/>
      <c r="KX322" s="12"/>
      <c r="KY322" s="12"/>
      <c r="KZ322" s="12"/>
      <c r="LA322" s="12"/>
      <c r="LB322" s="12"/>
      <c r="LC322" s="12"/>
      <c r="LD322" s="12"/>
      <c r="LE322" s="12"/>
      <c r="LF322" s="12"/>
      <c r="LG322" s="12"/>
      <c r="LH322" s="12"/>
      <c r="LI322" s="12"/>
      <c r="LJ322" s="12"/>
      <c r="LK322" s="12"/>
      <c r="LL322" s="12"/>
      <c r="LM322" s="12"/>
      <c r="LN322" s="12"/>
      <c r="LO322" s="12"/>
      <c r="LP322" s="12"/>
      <c r="LQ322" s="12"/>
      <c r="LR322" s="12"/>
      <c r="LS322" s="12"/>
      <c r="LT322" s="12"/>
      <c r="LU322" s="12"/>
      <c r="LV322" s="12"/>
      <c r="LW322" s="12"/>
      <c r="LX322" s="12"/>
      <c r="LY322" s="12"/>
      <c r="LZ322" s="12"/>
      <c r="MA322" s="12"/>
      <c r="MB322" s="12"/>
      <c r="MC322" s="12"/>
      <c r="MD322" s="12"/>
      <c r="ME322" s="12"/>
      <c r="MF322" s="12"/>
      <c r="MG322" s="12"/>
      <c r="MH322" s="12"/>
      <c r="MI322" s="12"/>
      <c r="MJ322" s="12"/>
      <c r="MK322" s="12"/>
      <c r="ML322" s="12"/>
      <c r="MM322" s="12"/>
      <c r="MN322" s="12"/>
      <c r="MO322" s="12"/>
      <c r="MP322" s="12"/>
      <c r="MQ322" s="12"/>
      <c r="MR322" s="12"/>
      <c r="MS322" s="12"/>
      <c r="MT322" s="12"/>
      <c r="MU322" s="12"/>
      <c r="MV322" s="12"/>
      <c r="MW322" s="12"/>
      <c r="MX322" s="12"/>
      <c r="MY322" s="12"/>
      <c r="MZ322" s="12"/>
      <c r="NA322" s="12"/>
      <c r="NB322" s="12"/>
      <c r="NC322" s="12"/>
      <c r="ND322" s="12"/>
      <c r="NE322" s="12"/>
      <c r="NF322" s="12"/>
      <c r="NG322" s="12"/>
      <c r="NH322" s="12"/>
      <c r="NI322" s="12"/>
      <c r="NJ322" s="12"/>
      <c r="NK322" s="12"/>
      <c r="NL322" s="12"/>
      <c r="NM322" s="12"/>
      <c r="NN322" s="12"/>
      <c r="NO322" s="12"/>
      <c r="NP322" s="12"/>
      <c r="NQ322" s="12"/>
      <c r="NR322" s="12"/>
      <c r="NS322" s="12"/>
      <c r="NT322" s="12"/>
      <c r="NU322" s="12"/>
      <c r="NV322" s="12"/>
      <c r="NW322" s="12"/>
      <c r="NX322" s="12"/>
      <c r="NY322" s="12"/>
      <c r="NZ322" s="12"/>
      <c r="OA322" s="12"/>
      <c r="OB322" s="12"/>
      <c r="OC322" s="12"/>
      <c r="OD322" s="12"/>
      <c r="OE322" s="169"/>
      <c r="OF322" s="12"/>
      <c r="OG322" s="12"/>
      <c r="OH322" s="12"/>
      <c r="OI322" s="169"/>
      <c r="OJ322" s="12"/>
      <c r="OK322" s="169"/>
      <c r="OL322" s="12"/>
      <c r="OM322" s="169"/>
      <c r="ON322" s="12"/>
      <c r="OO322" s="169"/>
      <c r="OP322" s="12"/>
      <c r="OQ322" s="169"/>
      <c r="OR322" s="12"/>
      <c r="OS322" s="12"/>
      <c r="OT322" s="12"/>
      <c r="OU322" s="33"/>
      <c r="OV322" s="33"/>
      <c r="OW322" s="33"/>
      <c r="OX322" s="33"/>
      <c r="OY322" s="33"/>
      <c r="OZ322" s="33"/>
      <c r="PA322" s="33"/>
      <c r="PB322" s="33"/>
      <c r="PC322" s="33"/>
      <c r="PD322" s="33"/>
      <c r="PE322" s="33"/>
      <c r="PF322" s="33"/>
      <c r="PG322" s="33"/>
      <c r="PH322" s="33"/>
      <c r="PI322" s="33"/>
      <c r="PJ322" s="33"/>
      <c r="PK322" s="33"/>
      <c r="PL322" s="33"/>
    </row>
    <row r="323" spans="1:428">
      <c r="A323" s="2"/>
      <c r="B323" s="2"/>
      <c r="C323" s="2"/>
      <c r="D323" s="2"/>
      <c r="E323" s="3"/>
      <c r="F323" s="4"/>
      <c r="G323" s="5"/>
      <c r="H323" s="6"/>
      <c r="I323" s="7"/>
      <c r="J323" s="45"/>
      <c r="K323" s="48"/>
      <c r="L323" s="8"/>
      <c r="M323" s="9"/>
      <c r="N323" s="4"/>
      <c r="O323" s="8"/>
      <c r="P323" s="9"/>
      <c r="Q323" s="16"/>
      <c r="R323" s="17"/>
      <c r="S323" s="9"/>
      <c r="T323" s="4"/>
      <c r="U323" s="6"/>
      <c r="V323" s="40"/>
      <c r="W323" s="4"/>
      <c r="X323" s="5"/>
      <c r="Y323" s="6"/>
      <c r="Z323" s="4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6"/>
      <c r="BK323" s="10"/>
      <c r="BL323" s="10"/>
      <c r="BM323" s="11"/>
      <c r="BN323" s="7"/>
      <c r="BO323" s="8"/>
      <c r="BP323" s="9"/>
      <c r="BQ323" s="4"/>
      <c r="BR323" s="8"/>
      <c r="BS323" s="9"/>
      <c r="BT323" s="7"/>
      <c r="BU323" s="9"/>
      <c r="BV323" s="76"/>
      <c r="BW323" s="4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6"/>
      <c r="DH323" s="10"/>
      <c r="DI323" s="11"/>
      <c r="DJ323" s="7"/>
      <c r="DK323" s="8"/>
      <c r="DL323" s="9"/>
      <c r="DM323" s="7"/>
      <c r="DN323" s="8"/>
      <c r="DO323" s="18"/>
      <c r="DP323" s="4"/>
      <c r="DQ323" s="5"/>
      <c r="DR323" s="6"/>
      <c r="DS323" s="4"/>
      <c r="DT323" s="5"/>
      <c r="DU323" s="5"/>
      <c r="DV323" s="5"/>
      <c r="DW323" s="6"/>
      <c r="DX323" s="10"/>
      <c r="DY323" s="13"/>
      <c r="DZ323" s="14"/>
      <c r="EA323" s="15"/>
      <c r="EB323" s="13"/>
      <c r="EC323" s="14"/>
      <c r="ED323" s="15"/>
      <c r="EE323" s="13"/>
      <c r="EF323" s="14"/>
      <c r="EG323" s="15"/>
      <c r="EH323" s="13"/>
      <c r="EI323" s="14"/>
      <c r="EJ323" s="15"/>
      <c r="EK323" s="13"/>
      <c r="EL323" s="14"/>
      <c r="EM323" s="15"/>
      <c r="EN323" s="13"/>
      <c r="EO323" s="14"/>
      <c r="EP323" s="15"/>
      <c r="EQ323" s="13"/>
      <c r="ER323" s="14"/>
      <c r="ES323" s="15"/>
      <c r="ET323" s="13"/>
      <c r="EU323" s="14"/>
      <c r="EV323" s="15"/>
      <c r="EW323" s="13"/>
      <c r="EX323" s="14"/>
      <c r="EY323" s="15"/>
      <c r="EZ323" s="13"/>
      <c r="FA323" s="14"/>
      <c r="FB323" s="15"/>
      <c r="FC323" s="12"/>
      <c r="FD323" s="12"/>
      <c r="FE323" s="12"/>
      <c r="FF323" s="12"/>
      <c r="FG323" s="12"/>
      <c r="FH323" s="12"/>
      <c r="FI323" s="12"/>
      <c r="FJ323" s="12"/>
      <c r="FK323" s="12"/>
      <c r="FL323" s="12"/>
      <c r="FM323" s="12"/>
      <c r="FN323" s="12"/>
      <c r="FO323" s="12"/>
      <c r="FP323" s="12"/>
      <c r="FQ323" s="12"/>
      <c r="FR323" s="12"/>
      <c r="FS323" s="12"/>
      <c r="FT323" s="12"/>
      <c r="FU323" s="12"/>
      <c r="FV323" s="12"/>
      <c r="FW323" s="12"/>
      <c r="FX323" s="12"/>
      <c r="FY323" s="12"/>
      <c r="FZ323" s="12"/>
      <c r="GA323" s="12"/>
      <c r="GB323" s="12"/>
      <c r="GC323" s="12"/>
      <c r="GD323" s="12"/>
      <c r="GE323" s="12"/>
      <c r="GF323" s="12"/>
      <c r="GG323" s="12"/>
      <c r="GH323" s="12"/>
      <c r="GI323" s="12"/>
      <c r="GJ323" s="12"/>
      <c r="GK323" s="12"/>
      <c r="GL323" s="12"/>
      <c r="GM323" s="12"/>
      <c r="GN323" s="12"/>
      <c r="GO323" s="12"/>
      <c r="GP323" s="12"/>
      <c r="GQ323" s="12"/>
      <c r="GR323" s="12"/>
      <c r="GS323" s="12"/>
      <c r="GT323" s="12"/>
      <c r="GU323" s="12"/>
      <c r="GV323" s="12"/>
      <c r="GW323" s="12"/>
      <c r="GX323" s="12"/>
      <c r="GY323" s="12"/>
      <c r="GZ323" s="12"/>
      <c r="HA323" s="12"/>
      <c r="HB323" s="12"/>
      <c r="HC323" s="12"/>
      <c r="HD323" s="12"/>
      <c r="HE323" s="12"/>
      <c r="HF323" s="12"/>
      <c r="HG323" s="12"/>
      <c r="HH323" s="12"/>
      <c r="HI323" s="12"/>
      <c r="HJ323" s="12"/>
      <c r="HK323" s="12"/>
      <c r="HL323" s="12"/>
      <c r="HM323" s="12"/>
      <c r="HN323" s="12"/>
      <c r="HO323" s="12"/>
      <c r="HP323" s="12"/>
      <c r="HQ323" s="12"/>
      <c r="HR323" s="12"/>
      <c r="HS323" s="12"/>
      <c r="HT323" s="12"/>
      <c r="HU323" s="12"/>
      <c r="HV323" s="12"/>
      <c r="HW323" s="12"/>
      <c r="HX323" s="12"/>
      <c r="HY323" s="12"/>
      <c r="HZ323" s="12"/>
      <c r="IA323" s="12"/>
      <c r="IB323" s="12"/>
      <c r="IC323" s="12"/>
      <c r="ID323" s="12"/>
      <c r="IE323" s="12"/>
      <c r="IF323" s="12"/>
      <c r="IG323" s="12"/>
      <c r="IH323" s="12"/>
      <c r="II323" s="12"/>
      <c r="IJ323" s="12"/>
      <c r="IK323" s="12"/>
      <c r="IL323" s="12"/>
      <c r="IM323" s="12"/>
      <c r="IN323" s="12"/>
      <c r="IO323" s="12"/>
      <c r="IP323" s="12"/>
      <c r="IQ323" s="12"/>
      <c r="IR323" s="12"/>
      <c r="IS323" s="12"/>
      <c r="IT323" s="12"/>
      <c r="IU323" s="12"/>
      <c r="IV323" s="12"/>
      <c r="IW323" s="12"/>
      <c r="IX323" s="12"/>
      <c r="IY323" s="12"/>
      <c r="IZ323" s="12"/>
      <c r="JA323" s="12"/>
      <c r="JB323" s="12"/>
      <c r="JC323" s="12"/>
      <c r="JD323" s="12"/>
      <c r="JE323" s="12"/>
      <c r="JF323" s="12"/>
      <c r="JG323" s="12"/>
      <c r="JH323" s="12"/>
      <c r="JI323" s="169"/>
      <c r="JJ323" s="12"/>
      <c r="JK323" s="12"/>
      <c r="JL323" s="12"/>
      <c r="JM323" s="169"/>
      <c r="JN323" s="12"/>
      <c r="JO323" s="169"/>
      <c r="JP323" s="12"/>
      <c r="JQ323" s="169"/>
      <c r="JR323" s="12"/>
      <c r="JS323" s="169"/>
      <c r="JT323" s="12"/>
      <c r="JU323" s="169"/>
      <c r="JV323" s="12"/>
      <c r="JW323" s="12"/>
      <c r="JX323" s="12"/>
      <c r="JY323" s="12"/>
      <c r="JZ323" s="12"/>
      <c r="KA323" s="12"/>
      <c r="KB323" s="12"/>
      <c r="KC323" s="12"/>
      <c r="KD323" s="12"/>
      <c r="KE323" s="12"/>
      <c r="KF323" s="12"/>
      <c r="KG323" s="12"/>
      <c r="KH323" s="12"/>
      <c r="KI323" s="12"/>
      <c r="KJ323" s="12"/>
      <c r="KK323" s="12"/>
      <c r="KL323" s="12"/>
      <c r="KM323" s="12"/>
      <c r="KN323" s="12"/>
      <c r="KO323" s="12"/>
      <c r="KP323" s="12"/>
      <c r="KQ323" s="12"/>
      <c r="KR323" s="12"/>
      <c r="KS323" s="12"/>
      <c r="KT323" s="12"/>
      <c r="KU323" s="12"/>
      <c r="KV323" s="12"/>
      <c r="KW323" s="12"/>
      <c r="KX323" s="12"/>
      <c r="KY323" s="12"/>
      <c r="KZ323" s="12"/>
      <c r="LA323" s="12"/>
      <c r="LB323" s="12"/>
      <c r="LC323" s="12"/>
      <c r="LD323" s="12"/>
      <c r="LE323" s="12"/>
      <c r="LF323" s="12"/>
      <c r="LG323" s="12"/>
      <c r="LH323" s="12"/>
      <c r="LI323" s="12"/>
      <c r="LJ323" s="12"/>
      <c r="LK323" s="12"/>
      <c r="LL323" s="12"/>
      <c r="LM323" s="12"/>
      <c r="LN323" s="12"/>
      <c r="LO323" s="12"/>
      <c r="LP323" s="12"/>
      <c r="LQ323" s="12"/>
      <c r="LR323" s="12"/>
      <c r="LS323" s="12"/>
      <c r="LT323" s="12"/>
      <c r="LU323" s="12"/>
      <c r="LV323" s="12"/>
      <c r="LW323" s="12"/>
      <c r="LX323" s="12"/>
      <c r="LY323" s="12"/>
      <c r="LZ323" s="12"/>
      <c r="MA323" s="12"/>
      <c r="MB323" s="12"/>
      <c r="MC323" s="12"/>
      <c r="MD323" s="12"/>
      <c r="ME323" s="12"/>
      <c r="MF323" s="12"/>
      <c r="MG323" s="12"/>
      <c r="MH323" s="12"/>
      <c r="MI323" s="12"/>
      <c r="MJ323" s="12"/>
      <c r="MK323" s="12"/>
      <c r="ML323" s="12"/>
      <c r="MM323" s="12"/>
      <c r="MN323" s="12"/>
      <c r="MO323" s="12"/>
      <c r="MP323" s="12"/>
      <c r="MQ323" s="12"/>
      <c r="MR323" s="12"/>
      <c r="MS323" s="12"/>
      <c r="MT323" s="12"/>
      <c r="MU323" s="12"/>
      <c r="MV323" s="12"/>
      <c r="MW323" s="12"/>
      <c r="MX323" s="12"/>
      <c r="MY323" s="12"/>
      <c r="MZ323" s="12"/>
      <c r="NA323" s="12"/>
      <c r="NB323" s="12"/>
      <c r="NC323" s="12"/>
      <c r="ND323" s="12"/>
      <c r="NE323" s="12"/>
      <c r="NF323" s="12"/>
      <c r="NG323" s="12"/>
      <c r="NH323" s="12"/>
      <c r="NI323" s="12"/>
      <c r="NJ323" s="12"/>
      <c r="NK323" s="12"/>
      <c r="NL323" s="12"/>
      <c r="NM323" s="12"/>
      <c r="NN323" s="12"/>
      <c r="NO323" s="12"/>
      <c r="NP323" s="12"/>
      <c r="NQ323" s="12"/>
      <c r="NR323" s="12"/>
      <c r="NS323" s="12"/>
      <c r="NT323" s="12"/>
      <c r="NU323" s="12"/>
      <c r="NV323" s="12"/>
      <c r="NW323" s="12"/>
      <c r="NX323" s="12"/>
      <c r="NY323" s="12"/>
      <c r="NZ323" s="12"/>
      <c r="OA323" s="12"/>
      <c r="OB323" s="12"/>
      <c r="OC323" s="12"/>
      <c r="OD323" s="12"/>
      <c r="OE323" s="169"/>
      <c r="OF323" s="12"/>
      <c r="OG323" s="12"/>
      <c r="OH323" s="12"/>
      <c r="OI323" s="169"/>
      <c r="OJ323" s="12"/>
      <c r="OK323" s="169"/>
      <c r="OL323" s="12"/>
      <c r="OM323" s="169"/>
      <c r="ON323" s="12"/>
      <c r="OO323" s="169"/>
      <c r="OP323" s="12"/>
      <c r="OQ323" s="169"/>
      <c r="OR323" s="12"/>
      <c r="OS323" s="12"/>
      <c r="OT323" s="12"/>
      <c r="OU323" s="33"/>
      <c r="OV323" s="33"/>
      <c r="OW323" s="33"/>
      <c r="OX323" s="33"/>
      <c r="OY323" s="33"/>
      <c r="OZ323" s="33"/>
      <c r="PA323" s="33"/>
      <c r="PB323" s="33"/>
      <c r="PC323" s="33"/>
      <c r="PD323" s="33"/>
      <c r="PE323" s="33"/>
      <c r="PF323" s="33"/>
      <c r="PG323" s="33"/>
      <c r="PH323" s="33"/>
      <c r="PI323" s="33"/>
      <c r="PJ323" s="33"/>
      <c r="PK323" s="33"/>
      <c r="PL323" s="33"/>
    </row>
    <row r="324" spans="1:428">
      <c r="A324" s="2"/>
      <c r="B324" s="2"/>
      <c r="C324" s="2"/>
      <c r="D324" s="2"/>
      <c r="E324" s="3"/>
      <c r="F324" s="4"/>
      <c r="G324" s="5"/>
      <c r="H324" s="6"/>
      <c r="I324" s="7"/>
      <c r="J324" s="45"/>
      <c r="K324" s="48"/>
      <c r="L324" s="8"/>
      <c r="M324" s="9"/>
      <c r="N324" s="4"/>
      <c r="O324" s="8"/>
      <c r="P324" s="9"/>
      <c r="Q324" s="16"/>
      <c r="R324" s="17"/>
      <c r="S324" s="9"/>
      <c r="T324" s="4"/>
      <c r="U324" s="6"/>
      <c r="V324" s="40"/>
      <c r="W324" s="4"/>
      <c r="X324" s="5"/>
      <c r="Y324" s="6"/>
      <c r="Z324" s="4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6"/>
      <c r="BK324" s="10"/>
      <c r="BL324" s="10"/>
      <c r="BM324" s="11"/>
      <c r="BN324" s="7"/>
      <c r="BO324" s="8"/>
      <c r="BP324" s="9"/>
      <c r="BQ324" s="4"/>
      <c r="BR324" s="8"/>
      <c r="BS324" s="9"/>
      <c r="BT324" s="7"/>
      <c r="BU324" s="9"/>
      <c r="BV324" s="76"/>
      <c r="BW324" s="4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6"/>
      <c r="DH324" s="10"/>
      <c r="DI324" s="11"/>
      <c r="DJ324" s="7"/>
      <c r="DK324" s="8"/>
      <c r="DL324" s="9"/>
      <c r="DM324" s="7"/>
      <c r="DN324" s="8"/>
      <c r="DO324" s="18"/>
      <c r="DP324" s="4"/>
      <c r="DQ324" s="5"/>
      <c r="DR324" s="6"/>
      <c r="DS324" s="4"/>
      <c r="DT324" s="5"/>
      <c r="DU324" s="5"/>
      <c r="DV324" s="5"/>
      <c r="DW324" s="6"/>
      <c r="DX324" s="10"/>
      <c r="DY324" s="13"/>
      <c r="DZ324" s="14"/>
      <c r="EA324" s="15"/>
      <c r="EB324" s="13"/>
      <c r="EC324" s="14"/>
      <c r="ED324" s="15"/>
      <c r="EE324" s="13"/>
      <c r="EF324" s="14"/>
      <c r="EG324" s="15"/>
      <c r="EH324" s="13"/>
      <c r="EI324" s="14"/>
      <c r="EJ324" s="15"/>
      <c r="EK324" s="13"/>
      <c r="EL324" s="14"/>
      <c r="EM324" s="15"/>
      <c r="EN324" s="13"/>
      <c r="EO324" s="14"/>
      <c r="EP324" s="15"/>
      <c r="EQ324" s="13"/>
      <c r="ER324" s="14"/>
      <c r="ES324" s="15"/>
      <c r="ET324" s="13"/>
      <c r="EU324" s="14"/>
      <c r="EV324" s="15"/>
      <c r="EW324" s="13"/>
      <c r="EX324" s="14"/>
      <c r="EY324" s="15"/>
      <c r="EZ324" s="13"/>
      <c r="FA324" s="14"/>
      <c r="FB324" s="15"/>
      <c r="FC324" s="12"/>
      <c r="FD324" s="12"/>
      <c r="FE324" s="12"/>
      <c r="FF324" s="12"/>
      <c r="FG324" s="12"/>
      <c r="FH324" s="12"/>
      <c r="FI324" s="12"/>
      <c r="FJ324" s="12"/>
      <c r="FK324" s="12"/>
      <c r="FL324" s="12"/>
      <c r="FM324" s="12"/>
      <c r="FN324" s="12"/>
      <c r="FO324" s="12"/>
      <c r="FP324" s="12"/>
      <c r="FQ324" s="12"/>
      <c r="FR324" s="12"/>
      <c r="FS324" s="12"/>
      <c r="FT324" s="12"/>
      <c r="FU324" s="12"/>
      <c r="FV324" s="12"/>
      <c r="FW324" s="12"/>
      <c r="FX324" s="12"/>
      <c r="FY324" s="12"/>
      <c r="FZ324" s="12"/>
      <c r="GA324" s="12"/>
      <c r="GB324" s="12"/>
      <c r="GC324" s="12"/>
      <c r="GD324" s="12"/>
      <c r="GE324" s="12"/>
      <c r="GF324" s="12"/>
      <c r="GG324" s="12"/>
      <c r="GH324" s="12"/>
      <c r="GI324" s="12"/>
      <c r="GJ324" s="12"/>
      <c r="GK324" s="12"/>
      <c r="GL324" s="12"/>
      <c r="GM324" s="12"/>
      <c r="GN324" s="12"/>
      <c r="GO324" s="12"/>
      <c r="GP324" s="12"/>
      <c r="GQ324" s="12"/>
      <c r="GR324" s="12"/>
      <c r="GS324" s="12"/>
      <c r="GT324" s="12"/>
      <c r="GU324" s="12"/>
      <c r="GV324" s="12"/>
      <c r="GW324" s="12"/>
      <c r="GX324" s="12"/>
      <c r="GY324" s="12"/>
      <c r="GZ324" s="12"/>
      <c r="HA324" s="12"/>
      <c r="HB324" s="12"/>
      <c r="HC324" s="12"/>
      <c r="HD324" s="12"/>
      <c r="HE324" s="12"/>
      <c r="HF324" s="12"/>
      <c r="HG324" s="12"/>
      <c r="HH324" s="12"/>
      <c r="HI324" s="12"/>
      <c r="HJ324" s="12"/>
      <c r="HK324" s="12"/>
      <c r="HL324" s="12"/>
      <c r="HM324" s="12"/>
      <c r="HN324" s="12"/>
      <c r="HO324" s="12"/>
      <c r="HP324" s="12"/>
      <c r="HQ324" s="12"/>
      <c r="HR324" s="12"/>
      <c r="HS324" s="12"/>
      <c r="HT324" s="12"/>
      <c r="HU324" s="12"/>
      <c r="HV324" s="12"/>
      <c r="HW324" s="12"/>
      <c r="HX324" s="12"/>
      <c r="HY324" s="12"/>
      <c r="HZ324" s="12"/>
      <c r="IA324" s="12"/>
      <c r="IB324" s="12"/>
      <c r="IC324" s="12"/>
      <c r="ID324" s="12"/>
      <c r="IE324" s="12"/>
      <c r="IF324" s="12"/>
      <c r="IG324" s="12"/>
      <c r="IH324" s="12"/>
      <c r="II324" s="12"/>
      <c r="IJ324" s="12"/>
      <c r="IK324" s="12"/>
      <c r="IL324" s="12"/>
      <c r="IM324" s="12"/>
      <c r="IN324" s="12"/>
      <c r="IO324" s="12"/>
      <c r="IP324" s="12"/>
      <c r="IQ324" s="12"/>
      <c r="IR324" s="12"/>
      <c r="IS324" s="12"/>
      <c r="IT324" s="12"/>
      <c r="IU324" s="12"/>
      <c r="IV324" s="12"/>
      <c r="IW324" s="12"/>
      <c r="IX324" s="12"/>
      <c r="IY324" s="12"/>
      <c r="IZ324" s="12"/>
      <c r="JA324" s="12"/>
      <c r="JB324" s="12"/>
      <c r="JC324" s="12"/>
      <c r="JD324" s="12"/>
      <c r="JE324" s="12"/>
      <c r="JF324" s="12"/>
      <c r="JG324" s="12"/>
      <c r="JH324" s="12"/>
      <c r="JI324" s="169"/>
      <c r="JJ324" s="12"/>
      <c r="JK324" s="12"/>
      <c r="JL324" s="12"/>
      <c r="JM324" s="169"/>
      <c r="JN324" s="12"/>
      <c r="JO324" s="169"/>
      <c r="JP324" s="12"/>
      <c r="JQ324" s="169"/>
      <c r="JR324" s="12"/>
      <c r="JS324" s="169"/>
      <c r="JT324" s="12"/>
      <c r="JU324" s="169"/>
      <c r="JV324" s="12"/>
      <c r="JW324" s="12"/>
      <c r="JX324" s="12"/>
      <c r="JY324" s="12"/>
      <c r="JZ324" s="12"/>
      <c r="KA324" s="12"/>
      <c r="KB324" s="12"/>
      <c r="KC324" s="12"/>
      <c r="KD324" s="12"/>
      <c r="KE324" s="12"/>
      <c r="KF324" s="12"/>
      <c r="KG324" s="12"/>
      <c r="KH324" s="12"/>
      <c r="KI324" s="12"/>
      <c r="KJ324" s="12"/>
      <c r="KK324" s="12"/>
      <c r="KL324" s="12"/>
      <c r="KM324" s="12"/>
      <c r="KN324" s="12"/>
      <c r="KO324" s="12"/>
      <c r="KP324" s="12"/>
      <c r="KQ324" s="12"/>
      <c r="KR324" s="12"/>
      <c r="KS324" s="12"/>
      <c r="KT324" s="12"/>
      <c r="KU324" s="12"/>
      <c r="KV324" s="12"/>
      <c r="KW324" s="12"/>
      <c r="KX324" s="12"/>
      <c r="KY324" s="12"/>
      <c r="KZ324" s="12"/>
      <c r="LA324" s="12"/>
      <c r="LB324" s="12"/>
      <c r="LC324" s="12"/>
      <c r="LD324" s="12"/>
      <c r="LE324" s="12"/>
      <c r="LF324" s="12"/>
      <c r="LG324" s="12"/>
      <c r="LH324" s="12"/>
      <c r="LI324" s="12"/>
      <c r="LJ324" s="12"/>
      <c r="LK324" s="12"/>
      <c r="LL324" s="12"/>
      <c r="LM324" s="12"/>
      <c r="LN324" s="12"/>
      <c r="LO324" s="12"/>
      <c r="LP324" s="12"/>
      <c r="LQ324" s="12"/>
      <c r="LR324" s="12"/>
      <c r="LS324" s="12"/>
      <c r="LT324" s="12"/>
      <c r="LU324" s="12"/>
      <c r="LV324" s="12"/>
      <c r="LW324" s="12"/>
      <c r="LX324" s="12"/>
      <c r="LY324" s="12"/>
      <c r="LZ324" s="12"/>
      <c r="MA324" s="12"/>
      <c r="MB324" s="12"/>
      <c r="MC324" s="12"/>
      <c r="MD324" s="12"/>
      <c r="ME324" s="12"/>
      <c r="MF324" s="12"/>
      <c r="MG324" s="12"/>
      <c r="MH324" s="12"/>
      <c r="MI324" s="12"/>
      <c r="MJ324" s="12"/>
      <c r="MK324" s="12"/>
      <c r="ML324" s="12"/>
      <c r="MM324" s="12"/>
      <c r="MN324" s="12"/>
      <c r="MO324" s="12"/>
      <c r="MP324" s="12"/>
      <c r="MQ324" s="12"/>
      <c r="MR324" s="12"/>
      <c r="MS324" s="12"/>
      <c r="MT324" s="12"/>
      <c r="MU324" s="12"/>
      <c r="MV324" s="12"/>
      <c r="MW324" s="12"/>
      <c r="MX324" s="12"/>
      <c r="MY324" s="12"/>
      <c r="MZ324" s="12"/>
      <c r="NA324" s="12"/>
      <c r="NB324" s="12"/>
      <c r="NC324" s="12"/>
      <c r="ND324" s="12"/>
      <c r="NE324" s="12"/>
      <c r="NF324" s="12"/>
      <c r="NG324" s="12"/>
      <c r="NH324" s="12"/>
      <c r="NI324" s="12"/>
      <c r="NJ324" s="12"/>
      <c r="NK324" s="12"/>
      <c r="NL324" s="12"/>
      <c r="NM324" s="12"/>
      <c r="NN324" s="12"/>
      <c r="NO324" s="12"/>
      <c r="NP324" s="12"/>
      <c r="NQ324" s="12"/>
      <c r="NR324" s="12"/>
      <c r="NS324" s="12"/>
      <c r="NT324" s="12"/>
      <c r="NU324" s="12"/>
      <c r="NV324" s="12"/>
      <c r="NW324" s="12"/>
      <c r="NX324" s="12"/>
      <c r="NY324" s="12"/>
      <c r="NZ324" s="12"/>
      <c r="OA324" s="12"/>
      <c r="OB324" s="12"/>
      <c r="OC324" s="12"/>
      <c r="OD324" s="12"/>
      <c r="OE324" s="169"/>
      <c r="OF324" s="12"/>
      <c r="OG324" s="12"/>
      <c r="OH324" s="12"/>
      <c r="OI324" s="169"/>
      <c r="OJ324" s="12"/>
      <c r="OK324" s="169"/>
      <c r="OL324" s="12"/>
      <c r="OM324" s="169"/>
      <c r="ON324" s="12"/>
      <c r="OO324" s="169"/>
      <c r="OP324" s="12"/>
      <c r="OQ324" s="169"/>
      <c r="OR324" s="12"/>
      <c r="OS324" s="12"/>
      <c r="OT324" s="12"/>
      <c r="OU324" s="33"/>
      <c r="OV324" s="33"/>
      <c r="OW324" s="33"/>
      <c r="OX324" s="33"/>
      <c r="OY324" s="33"/>
      <c r="OZ324" s="33"/>
      <c r="PA324" s="33"/>
      <c r="PB324" s="33"/>
      <c r="PC324" s="33"/>
      <c r="PD324" s="33"/>
      <c r="PE324" s="33"/>
      <c r="PF324" s="33"/>
      <c r="PG324" s="33"/>
      <c r="PH324" s="33"/>
      <c r="PI324" s="33"/>
      <c r="PJ324" s="33"/>
      <c r="PK324" s="33"/>
      <c r="PL324" s="33"/>
    </row>
    <row r="325" spans="1:428">
      <c r="A325" s="2"/>
      <c r="B325" s="2"/>
      <c r="C325" s="2"/>
      <c r="D325" s="2"/>
      <c r="E325" s="3"/>
      <c r="F325" s="4"/>
      <c r="G325" s="5"/>
      <c r="H325" s="6"/>
      <c r="I325" s="7"/>
      <c r="J325" s="45"/>
      <c r="K325" s="48"/>
      <c r="L325" s="8"/>
      <c r="M325" s="9"/>
      <c r="N325" s="4"/>
      <c r="O325" s="8"/>
      <c r="P325" s="9"/>
      <c r="Q325" s="16"/>
      <c r="R325" s="17"/>
      <c r="S325" s="9"/>
      <c r="T325" s="4"/>
      <c r="U325" s="6"/>
      <c r="V325" s="40"/>
      <c r="W325" s="4"/>
      <c r="X325" s="5"/>
      <c r="Y325" s="6"/>
      <c r="Z325" s="4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6"/>
      <c r="BK325" s="10"/>
      <c r="BL325" s="10"/>
      <c r="BM325" s="11"/>
      <c r="BN325" s="7"/>
      <c r="BO325" s="8"/>
      <c r="BP325" s="9"/>
      <c r="BQ325" s="4"/>
      <c r="BR325" s="8"/>
      <c r="BS325" s="9"/>
      <c r="BT325" s="7"/>
      <c r="BU325" s="9"/>
      <c r="BV325" s="76"/>
      <c r="BW325" s="4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6"/>
      <c r="DH325" s="10"/>
      <c r="DI325" s="11"/>
      <c r="DJ325" s="7"/>
      <c r="DK325" s="8"/>
      <c r="DL325" s="9"/>
      <c r="DM325" s="7"/>
      <c r="DN325" s="8"/>
      <c r="DO325" s="18"/>
      <c r="DP325" s="4"/>
      <c r="DQ325" s="5"/>
      <c r="DR325" s="6"/>
      <c r="DS325" s="4"/>
      <c r="DT325" s="5"/>
      <c r="DU325" s="5"/>
      <c r="DV325" s="5"/>
      <c r="DW325" s="6"/>
      <c r="DX325" s="10"/>
      <c r="DY325" s="13"/>
      <c r="DZ325" s="14"/>
      <c r="EA325" s="15"/>
      <c r="EB325" s="13"/>
      <c r="EC325" s="14"/>
      <c r="ED325" s="15"/>
      <c r="EE325" s="13"/>
      <c r="EF325" s="14"/>
      <c r="EG325" s="15"/>
      <c r="EH325" s="13"/>
      <c r="EI325" s="14"/>
      <c r="EJ325" s="15"/>
      <c r="EK325" s="13"/>
      <c r="EL325" s="14"/>
      <c r="EM325" s="15"/>
      <c r="EN325" s="13"/>
      <c r="EO325" s="14"/>
      <c r="EP325" s="15"/>
      <c r="EQ325" s="13"/>
      <c r="ER325" s="14"/>
      <c r="ES325" s="15"/>
      <c r="ET325" s="13"/>
      <c r="EU325" s="14"/>
      <c r="EV325" s="15"/>
      <c r="EW325" s="13"/>
      <c r="EX325" s="14"/>
      <c r="EY325" s="15"/>
      <c r="EZ325" s="13"/>
      <c r="FA325" s="14"/>
      <c r="FB325" s="15"/>
      <c r="FC325" s="12"/>
      <c r="FD325" s="12"/>
      <c r="FE325" s="12"/>
      <c r="FF325" s="12"/>
      <c r="FG325" s="12"/>
      <c r="FH325" s="12"/>
      <c r="FI325" s="12"/>
      <c r="FJ325" s="12"/>
      <c r="FK325" s="12"/>
      <c r="FL325" s="12"/>
      <c r="FM325" s="12"/>
      <c r="FN325" s="12"/>
      <c r="FO325" s="12"/>
      <c r="FP325" s="12"/>
      <c r="FQ325" s="12"/>
      <c r="FR325" s="12"/>
      <c r="FS325" s="12"/>
      <c r="FT325" s="12"/>
      <c r="FU325" s="12"/>
      <c r="FV325" s="12"/>
      <c r="FW325" s="12"/>
      <c r="FX325" s="12"/>
      <c r="FY325" s="12"/>
      <c r="FZ325" s="12"/>
      <c r="GA325" s="12"/>
      <c r="GB325" s="12"/>
      <c r="GC325" s="12"/>
      <c r="GD325" s="12"/>
      <c r="GE325" s="12"/>
      <c r="GF325" s="12"/>
      <c r="GG325" s="12"/>
      <c r="GH325" s="12"/>
      <c r="GI325" s="12"/>
      <c r="GJ325" s="12"/>
      <c r="GK325" s="12"/>
      <c r="GL325" s="12"/>
      <c r="GM325" s="12"/>
      <c r="GN325" s="12"/>
      <c r="GO325" s="12"/>
      <c r="GP325" s="12"/>
      <c r="GQ325" s="12"/>
      <c r="GR325" s="12"/>
      <c r="GS325" s="12"/>
      <c r="GT325" s="12"/>
      <c r="GU325" s="12"/>
      <c r="GV325" s="12"/>
      <c r="GW325" s="12"/>
      <c r="GX325" s="12"/>
      <c r="GY325" s="12"/>
      <c r="GZ325" s="12"/>
      <c r="HA325" s="12"/>
      <c r="HB325" s="12"/>
      <c r="HC325" s="12"/>
      <c r="HD325" s="12"/>
      <c r="HE325" s="12"/>
      <c r="HF325" s="12"/>
      <c r="HG325" s="12"/>
      <c r="HH325" s="12"/>
      <c r="HI325" s="12"/>
      <c r="HJ325" s="12"/>
      <c r="HK325" s="12"/>
      <c r="HL325" s="12"/>
      <c r="HM325" s="12"/>
      <c r="HN325" s="12"/>
      <c r="HO325" s="12"/>
      <c r="HP325" s="12"/>
      <c r="HQ325" s="12"/>
      <c r="HR325" s="12"/>
      <c r="HS325" s="12"/>
      <c r="HT325" s="12"/>
      <c r="HU325" s="12"/>
      <c r="HV325" s="12"/>
      <c r="HW325" s="12"/>
      <c r="HX325" s="12"/>
      <c r="HY325" s="12"/>
      <c r="HZ325" s="12"/>
      <c r="IA325" s="12"/>
      <c r="IB325" s="12"/>
      <c r="IC325" s="12"/>
      <c r="ID325" s="12"/>
      <c r="IE325" s="12"/>
      <c r="IF325" s="12"/>
      <c r="IG325" s="12"/>
      <c r="IH325" s="12"/>
      <c r="II325" s="12"/>
      <c r="IJ325" s="12"/>
      <c r="IK325" s="12"/>
      <c r="IL325" s="12"/>
      <c r="IM325" s="12"/>
      <c r="IN325" s="12"/>
      <c r="IO325" s="12"/>
      <c r="IP325" s="12"/>
      <c r="IQ325" s="12"/>
      <c r="IR325" s="12"/>
      <c r="IS325" s="12"/>
      <c r="IT325" s="12"/>
      <c r="IU325" s="12"/>
      <c r="IV325" s="12"/>
      <c r="IW325" s="12"/>
      <c r="IX325" s="12"/>
      <c r="IY325" s="12"/>
      <c r="IZ325" s="12"/>
      <c r="JA325" s="12"/>
      <c r="JB325" s="12"/>
      <c r="JC325" s="12"/>
      <c r="JD325" s="12"/>
      <c r="JE325" s="12"/>
      <c r="JF325" s="12"/>
      <c r="JG325" s="12"/>
      <c r="JH325" s="12"/>
      <c r="JI325" s="169"/>
      <c r="JJ325" s="12"/>
      <c r="JK325" s="12"/>
      <c r="JL325" s="12"/>
      <c r="JM325" s="169"/>
      <c r="JN325" s="12"/>
      <c r="JO325" s="169"/>
      <c r="JP325" s="12"/>
      <c r="JQ325" s="169"/>
      <c r="JR325" s="12"/>
      <c r="JS325" s="169"/>
      <c r="JT325" s="12"/>
      <c r="JU325" s="169"/>
      <c r="JV325" s="12"/>
      <c r="JW325" s="12"/>
      <c r="JX325" s="12"/>
      <c r="JY325" s="12"/>
      <c r="JZ325" s="12"/>
      <c r="KA325" s="12"/>
      <c r="KB325" s="12"/>
      <c r="KC325" s="12"/>
      <c r="KD325" s="12"/>
      <c r="KE325" s="12"/>
      <c r="KF325" s="12"/>
      <c r="KG325" s="12"/>
      <c r="KH325" s="12"/>
      <c r="KI325" s="12"/>
      <c r="KJ325" s="12"/>
      <c r="KK325" s="12"/>
      <c r="KL325" s="12"/>
      <c r="KM325" s="12"/>
      <c r="KN325" s="12"/>
      <c r="KO325" s="12"/>
      <c r="KP325" s="12"/>
      <c r="KQ325" s="12"/>
      <c r="KR325" s="12"/>
      <c r="KS325" s="12"/>
      <c r="KT325" s="12"/>
      <c r="KU325" s="12"/>
      <c r="KV325" s="12"/>
      <c r="KW325" s="12"/>
      <c r="KX325" s="12"/>
      <c r="KY325" s="12"/>
      <c r="KZ325" s="12"/>
      <c r="LA325" s="12"/>
      <c r="LB325" s="12"/>
      <c r="LC325" s="12"/>
      <c r="LD325" s="12"/>
      <c r="LE325" s="12"/>
      <c r="LF325" s="12"/>
      <c r="LG325" s="12"/>
      <c r="LH325" s="12"/>
      <c r="LI325" s="12"/>
      <c r="LJ325" s="12"/>
      <c r="LK325" s="12"/>
      <c r="LL325" s="12"/>
      <c r="LM325" s="12"/>
      <c r="LN325" s="12"/>
      <c r="LO325" s="12"/>
      <c r="LP325" s="12"/>
      <c r="LQ325" s="12"/>
      <c r="LR325" s="12"/>
      <c r="LS325" s="12"/>
      <c r="LT325" s="12"/>
      <c r="LU325" s="12"/>
      <c r="LV325" s="12"/>
      <c r="LW325" s="12"/>
      <c r="LX325" s="12"/>
      <c r="LY325" s="12"/>
      <c r="LZ325" s="12"/>
      <c r="MA325" s="12"/>
      <c r="MB325" s="12"/>
      <c r="MC325" s="12"/>
      <c r="MD325" s="12"/>
      <c r="ME325" s="12"/>
      <c r="MF325" s="12"/>
      <c r="MG325" s="12"/>
      <c r="MH325" s="12"/>
      <c r="MI325" s="12"/>
      <c r="MJ325" s="12"/>
      <c r="MK325" s="12"/>
      <c r="ML325" s="12"/>
      <c r="MM325" s="12"/>
      <c r="MN325" s="12"/>
      <c r="MO325" s="12"/>
      <c r="MP325" s="12"/>
      <c r="MQ325" s="12"/>
      <c r="MR325" s="12"/>
      <c r="MS325" s="12"/>
      <c r="MT325" s="12"/>
      <c r="MU325" s="12"/>
      <c r="MV325" s="12"/>
      <c r="MW325" s="12"/>
      <c r="MX325" s="12"/>
      <c r="MY325" s="12"/>
      <c r="MZ325" s="12"/>
      <c r="NA325" s="12"/>
      <c r="NB325" s="12"/>
      <c r="NC325" s="12"/>
      <c r="ND325" s="12"/>
      <c r="NE325" s="12"/>
      <c r="NF325" s="12"/>
      <c r="NG325" s="12"/>
      <c r="NH325" s="12"/>
      <c r="NI325" s="12"/>
      <c r="NJ325" s="12"/>
      <c r="NK325" s="12"/>
      <c r="NL325" s="12"/>
      <c r="NM325" s="12"/>
      <c r="NN325" s="12"/>
      <c r="NO325" s="12"/>
      <c r="NP325" s="12"/>
      <c r="NQ325" s="12"/>
      <c r="NR325" s="12"/>
      <c r="NS325" s="12"/>
      <c r="NT325" s="12"/>
      <c r="NU325" s="12"/>
      <c r="NV325" s="12"/>
      <c r="NW325" s="12"/>
      <c r="NX325" s="12"/>
      <c r="NY325" s="12"/>
      <c r="NZ325" s="12"/>
      <c r="OA325" s="12"/>
      <c r="OB325" s="12"/>
      <c r="OC325" s="12"/>
      <c r="OD325" s="12"/>
      <c r="OE325" s="169"/>
      <c r="OF325" s="12"/>
      <c r="OG325" s="12"/>
      <c r="OH325" s="12"/>
      <c r="OI325" s="169"/>
      <c r="OJ325" s="12"/>
      <c r="OK325" s="169"/>
      <c r="OL325" s="12"/>
      <c r="OM325" s="169"/>
      <c r="ON325" s="12"/>
      <c r="OO325" s="169"/>
      <c r="OP325" s="12"/>
      <c r="OQ325" s="169"/>
      <c r="OR325" s="12"/>
      <c r="OS325" s="12"/>
      <c r="OT325" s="12"/>
      <c r="OU325" s="33"/>
      <c r="OV325" s="33"/>
      <c r="OW325" s="33"/>
      <c r="OX325" s="33"/>
      <c r="OY325" s="33"/>
      <c r="OZ325" s="33"/>
      <c r="PA325" s="33"/>
      <c r="PB325" s="33"/>
      <c r="PC325" s="33"/>
      <c r="PD325" s="33"/>
      <c r="PE325" s="33"/>
      <c r="PF325" s="33"/>
      <c r="PG325" s="33"/>
      <c r="PH325" s="33"/>
      <c r="PI325" s="33"/>
      <c r="PJ325" s="33"/>
      <c r="PK325" s="33"/>
      <c r="PL325" s="33"/>
    </row>
    <row r="326" spans="1:428">
      <c r="A326" s="2"/>
      <c r="B326" s="2"/>
      <c r="C326" s="2"/>
      <c r="D326" s="2"/>
      <c r="E326" s="3"/>
      <c r="F326" s="4"/>
      <c r="G326" s="5"/>
      <c r="H326" s="6"/>
      <c r="I326" s="7"/>
      <c r="J326" s="45"/>
      <c r="K326" s="48"/>
      <c r="L326" s="8"/>
      <c r="M326" s="9"/>
      <c r="N326" s="4"/>
      <c r="O326" s="8"/>
      <c r="P326" s="9"/>
      <c r="Q326" s="16"/>
      <c r="R326" s="17"/>
      <c r="S326" s="9"/>
      <c r="T326" s="4"/>
      <c r="U326" s="6"/>
      <c r="V326" s="40"/>
      <c r="W326" s="4"/>
      <c r="X326" s="5"/>
      <c r="Y326" s="6"/>
      <c r="Z326" s="4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6"/>
      <c r="BK326" s="10"/>
      <c r="BL326" s="10"/>
      <c r="BM326" s="11"/>
      <c r="BN326" s="7"/>
      <c r="BO326" s="8"/>
      <c r="BP326" s="9"/>
      <c r="BQ326" s="4"/>
      <c r="BR326" s="8"/>
      <c r="BS326" s="9"/>
      <c r="BT326" s="7"/>
      <c r="BU326" s="9"/>
      <c r="BV326" s="76"/>
      <c r="BW326" s="4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6"/>
      <c r="DH326" s="10"/>
      <c r="DI326" s="11"/>
      <c r="DJ326" s="7"/>
      <c r="DK326" s="8"/>
      <c r="DL326" s="9"/>
      <c r="DM326" s="7"/>
      <c r="DN326" s="8"/>
      <c r="DO326" s="18"/>
      <c r="DP326" s="4"/>
      <c r="DQ326" s="5"/>
      <c r="DR326" s="6"/>
      <c r="DS326" s="4"/>
      <c r="DT326" s="5"/>
      <c r="DU326" s="5"/>
      <c r="DV326" s="5"/>
      <c r="DW326" s="6"/>
      <c r="DX326" s="10"/>
      <c r="DY326" s="13"/>
      <c r="DZ326" s="14"/>
      <c r="EA326" s="15"/>
      <c r="EB326" s="13"/>
      <c r="EC326" s="14"/>
      <c r="ED326" s="15"/>
      <c r="EE326" s="13"/>
      <c r="EF326" s="14"/>
      <c r="EG326" s="15"/>
      <c r="EH326" s="13"/>
      <c r="EI326" s="14"/>
      <c r="EJ326" s="15"/>
      <c r="EK326" s="13"/>
      <c r="EL326" s="14"/>
      <c r="EM326" s="15"/>
      <c r="EN326" s="13"/>
      <c r="EO326" s="14"/>
      <c r="EP326" s="15"/>
      <c r="EQ326" s="13"/>
      <c r="ER326" s="14"/>
      <c r="ES326" s="15"/>
      <c r="ET326" s="13"/>
      <c r="EU326" s="14"/>
      <c r="EV326" s="15"/>
      <c r="EW326" s="13"/>
      <c r="EX326" s="14"/>
      <c r="EY326" s="15"/>
      <c r="EZ326" s="13"/>
      <c r="FA326" s="14"/>
      <c r="FB326" s="15"/>
      <c r="FC326" s="12"/>
      <c r="FD326" s="12"/>
      <c r="FE326" s="12"/>
      <c r="FF326" s="12"/>
      <c r="FG326" s="12"/>
      <c r="FH326" s="12"/>
      <c r="FI326" s="12"/>
      <c r="FJ326" s="12"/>
      <c r="FK326" s="12"/>
      <c r="FL326" s="12"/>
      <c r="FM326" s="12"/>
      <c r="FN326" s="12"/>
      <c r="FO326" s="12"/>
      <c r="FP326" s="12"/>
      <c r="FQ326" s="12"/>
      <c r="FR326" s="12"/>
      <c r="FS326" s="12"/>
      <c r="FT326" s="12"/>
      <c r="FU326" s="12"/>
      <c r="FV326" s="12"/>
      <c r="FW326" s="12"/>
      <c r="FX326" s="12"/>
      <c r="FY326" s="12"/>
      <c r="FZ326" s="12"/>
      <c r="GA326" s="12"/>
      <c r="GB326" s="12"/>
      <c r="GC326" s="12"/>
      <c r="GD326" s="12"/>
      <c r="GE326" s="12"/>
      <c r="GF326" s="12"/>
      <c r="GG326" s="12"/>
      <c r="GH326" s="12"/>
      <c r="GI326" s="12"/>
      <c r="GJ326" s="12"/>
      <c r="GK326" s="12"/>
      <c r="GL326" s="12"/>
      <c r="GM326" s="12"/>
      <c r="GN326" s="12"/>
      <c r="GO326" s="12"/>
      <c r="GP326" s="12"/>
      <c r="GQ326" s="12"/>
      <c r="GR326" s="12"/>
      <c r="GS326" s="12"/>
      <c r="GT326" s="12"/>
      <c r="GU326" s="12"/>
      <c r="GV326" s="12"/>
      <c r="GW326" s="12"/>
      <c r="GX326" s="12"/>
      <c r="GY326" s="12"/>
      <c r="GZ326" s="12"/>
      <c r="HA326" s="12"/>
      <c r="HB326" s="12"/>
      <c r="HC326" s="12"/>
      <c r="HD326" s="12"/>
      <c r="HE326" s="12"/>
      <c r="HF326" s="12"/>
      <c r="HG326" s="12"/>
      <c r="HH326" s="12"/>
      <c r="HI326" s="12"/>
      <c r="HJ326" s="12"/>
      <c r="HK326" s="12"/>
      <c r="HL326" s="12"/>
      <c r="HM326" s="12"/>
      <c r="HN326" s="12"/>
      <c r="HO326" s="12"/>
      <c r="HP326" s="12"/>
      <c r="HQ326" s="12"/>
      <c r="HR326" s="12"/>
      <c r="HS326" s="12"/>
      <c r="HT326" s="12"/>
      <c r="HU326" s="12"/>
      <c r="HV326" s="12"/>
      <c r="HW326" s="12"/>
      <c r="HX326" s="12"/>
      <c r="HY326" s="12"/>
      <c r="HZ326" s="12"/>
      <c r="IA326" s="12"/>
      <c r="IB326" s="12"/>
      <c r="IC326" s="12"/>
      <c r="ID326" s="12"/>
      <c r="IE326" s="12"/>
      <c r="IF326" s="12"/>
      <c r="IG326" s="12"/>
      <c r="IH326" s="12"/>
      <c r="II326" s="12"/>
      <c r="IJ326" s="12"/>
      <c r="IK326" s="12"/>
      <c r="IL326" s="12"/>
      <c r="IM326" s="12"/>
      <c r="IN326" s="12"/>
      <c r="IO326" s="12"/>
      <c r="IP326" s="12"/>
      <c r="IQ326" s="12"/>
      <c r="IR326" s="12"/>
      <c r="IS326" s="12"/>
      <c r="IT326" s="12"/>
      <c r="IU326" s="12"/>
      <c r="IV326" s="12"/>
      <c r="IW326" s="12"/>
      <c r="IX326" s="12"/>
      <c r="IY326" s="12"/>
      <c r="IZ326" s="12"/>
      <c r="JA326" s="12"/>
      <c r="JB326" s="12"/>
      <c r="JC326" s="12"/>
      <c r="JD326" s="12"/>
      <c r="JE326" s="12"/>
      <c r="JF326" s="12"/>
      <c r="JG326" s="12"/>
      <c r="JH326" s="12"/>
      <c r="JI326" s="169"/>
      <c r="JJ326" s="12"/>
      <c r="JK326" s="12"/>
      <c r="JL326" s="12"/>
      <c r="JM326" s="169"/>
      <c r="JN326" s="12"/>
      <c r="JO326" s="169"/>
      <c r="JP326" s="12"/>
      <c r="JQ326" s="169"/>
      <c r="JR326" s="12"/>
      <c r="JS326" s="169"/>
      <c r="JT326" s="12"/>
      <c r="JU326" s="169"/>
      <c r="JV326" s="12"/>
      <c r="JW326" s="12"/>
      <c r="JX326" s="12"/>
      <c r="JY326" s="12"/>
      <c r="JZ326" s="12"/>
      <c r="KA326" s="12"/>
      <c r="KB326" s="12"/>
      <c r="KC326" s="12"/>
      <c r="KD326" s="12"/>
      <c r="KE326" s="12"/>
      <c r="KF326" s="12"/>
      <c r="KG326" s="12"/>
      <c r="KH326" s="12"/>
      <c r="KI326" s="12"/>
      <c r="KJ326" s="12"/>
      <c r="KK326" s="12"/>
      <c r="KL326" s="12"/>
      <c r="KM326" s="12"/>
      <c r="KN326" s="12"/>
      <c r="KO326" s="12"/>
      <c r="KP326" s="12"/>
      <c r="KQ326" s="12"/>
      <c r="KR326" s="12"/>
      <c r="KS326" s="12"/>
      <c r="KT326" s="12"/>
      <c r="KU326" s="12"/>
      <c r="KV326" s="12"/>
      <c r="KW326" s="12"/>
      <c r="KX326" s="12"/>
      <c r="KY326" s="12"/>
      <c r="KZ326" s="12"/>
      <c r="LA326" s="12"/>
      <c r="LB326" s="12"/>
      <c r="LC326" s="12"/>
      <c r="LD326" s="12"/>
      <c r="LE326" s="12"/>
      <c r="LF326" s="12"/>
      <c r="LG326" s="12"/>
      <c r="LH326" s="12"/>
      <c r="LI326" s="12"/>
      <c r="LJ326" s="12"/>
      <c r="LK326" s="12"/>
      <c r="LL326" s="12"/>
      <c r="LM326" s="12"/>
      <c r="LN326" s="12"/>
      <c r="LO326" s="12"/>
      <c r="LP326" s="12"/>
      <c r="LQ326" s="12"/>
      <c r="LR326" s="12"/>
      <c r="LS326" s="12"/>
      <c r="LT326" s="12"/>
      <c r="LU326" s="12"/>
      <c r="LV326" s="12"/>
      <c r="LW326" s="12"/>
      <c r="LX326" s="12"/>
      <c r="LY326" s="12"/>
      <c r="LZ326" s="12"/>
      <c r="MA326" s="12"/>
      <c r="MB326" s="12"/>
      <c r="MC326" s="12"/>
      <c r="MD326" s="12"/>
      <c r="ME326" s="12"/>
      <c r="MF326" s="12"/>
      <c r="MG326" s="12"/>
      <c r="MH326" s="12"/>
      <c r="MI326" s="12"/>
      <c r="MJ326" s="12"/>
      <c r="MK326" s="12"/>
      <c r="ML326" s="12"/>
      <c r="MM326" s="12"/>
      <c r="MN326" s="12"/>
      <c r="MO326" s="12"/>
      <c r="MP326" s="12"/>
      <c r="MQ326" s="12"/>
      <c r="MR326" s="12"/>
      <c r="MS326" s="12"/>
      <c r="MT326" s="12"/>
      <c r="MU326" s="12"/>
      <c r="MV326" s="12"/>
      <c r="MW326" s="12"/>
      <c r="MX326" s="12"/>
      <c r="MY326" s="12"/>
      <c r="MZ326" s="12"/>
      <c r="NA326" s="12"/>
      <c r="NB326" s="12"/>
      <c r="NC326" s="12"/>
      <c r="ND326" s="12"/>
      <c r="NE326" s="12"/>
      <c r="NF326" s="12"/>
      <c r="NG326" s="12"/>
      <c r="NH326" s="12"/>
      <c r="NI326" s="12"/>
      <c r="NJ326" s="12"/>
      <c r="NK326" s="12"/>
      <c r="NL326" s="12"/>
      <c r="NM326" s="12"/>
      <c r="NN326" s="12"/>
      <c r="NO326" s="12"/>
      <c r="NP326" s="12"/>
      <c r="NQ326" s="12"/>
      <c r="NR326" s="12"/>
      <c r="NS326" s="12"/>
      <c r="NT326" s="12"/>
      <c r="NU326" s="12"/>
      <c r="NV326" s="12"/>
      <c r="NW326" s="12"/>
      <c r="NX326" s="12"/>
      <c r="NY326" s="12"/>
      <c r="NZ326" s="12"/>
      <c r="OA326" s="12"/>
      <c r="OB326" s="12"/>
      <c r="OC326" s="12"/>
      <c r="OD326" s="12"/>
      <c r="OE326" s="169"/>
      <c r="OF326" s="12"/>
      <c r="OG326" s="12"/>
      <c r="OH326" s="12"/>
      <c r="OI326" s="169"/>
      <c r="OJ326" s="12"/>
      <c r="OK326" s="169"/>
      <c r="OL326" s="12"/>
      <c r="OM326" s="169"/>
      <c r="ON326" s="12"/>
      <c r="OO326" s="169"/>
      <c r="OP326" s="12"/>
      <c r="OQ326" s="169"/>
      <c r="OR326" s="12"/>
      <c r="OS326" s="12"/>
      <c r="OT326" s="12"/>
      <c r="OU326" s="33"/>
      <c r="OV326" s="33"/>
      <c r="OW326" s="33"/>
      <c r="OX326" s="33"/>
      <c r="OY326" s="33"/>
      <c r="OZ326" s="33"/>
      <c r="PA326" s="33"/>
      <c r="PB326" s="33"/>
      <c r="PC326" s="33"/>
      <c r="PD326" s="33"/>
      <c r="PE326" s="33"/>
      <c r="PF326" s="33"/>
      <c r="PG326" s="33"/>
      <c r="PH326" s="33"/>
      <c r="PI326" s="33"/>
      <c r="PJ326" s="33"/>
      <c r="PK326" s="33"/>
      <c r="PL326" s="33"/>
    </row>
    <row r="327" spans="1:428">
      <c r="A327" s="2"/>
      <c r="B327" s="2"/>
      <c r="C327" s="2"/>
      <c r="D327" s="2"/>
      <c r="E327" s="3"/>
      <c r="F327" s="4"/>
      <c r="G327" s="5"/>
      <c r="H327" s="6"/>
      <c r="I327" s="7"/>
      <c r="J327" s="45"/>
      <c r="K327" s="48"/>
      <c r="L327" s="8"/>
      <c r="M327" s="9"/>
      <c r="N327" s="4"/>
      <c r="O327" s="8"/>
      <c r="P327" s="9"/>
      <c r="Q327" s="16"/>
      <c r="R327" s="17"/>
      <c r="S327" s="9"/>
      <c r="T327" s="4"/>
      <c r="U327" s="6"/>
      <c r="V327" s="40"/>
      <c r="W327" s="4"/>
      <c r="X327" s="5"/>
      <c r="Y327" s="6"/>
      <c r="Z327" s="4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6"/>
      <c r="BK327" s="10"/>
      <c r="BL327" s="10"/>
      <c r="BM327" s="11"/>
      <c r="BN327" s="7"/>
      <c r="BO327" s="8"/>
      <c r="BP327" s="9"/>
      <c r="BQ327" s="4"/>
      <c r="BR327" s="8"/>
      <c r="BS327" s="9"/>
      <c r="BT327" s="7"/>
      <c r="BU327" s="9"/>
      <c r="BV327" s="76"/>
      <c r="BW327" s="4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6"/>
      <c r="DH327" s="10"/>
      <c r="DI327" s="11"/>
      <c r="DJ327" s="7"/>
      <c r="DK327" s="8"/>
      <c r="DL327" s="9"/>
      <c r="DM327" s="7"/>
      <c r="DN327" s="8"/>
      <c r="DO327" s="18"/>
      <c r="DP327" s="4"/>
      <c r="DQ327" s="5"/>
      <c r="DR327" s="6"/>
      <c r="DS327" s="4"/>
      <c r="DT327" s="5"/>
      <c r="DU327" s="5"/>
      <c r="DV327" s="5"/>
      <c r="DW327" s="6"/>
      <c r="DX327" s="10"/>
      <c r="DY327" s="13"/>
      <c r="DZ327" s="14"/>
      <c r="EA327" s="15"/>
      <c r="EB327" s="13"/>
      <c r="EC327" s="14"/>
      <c r="ED327" s="15"/>
      <c r="EE327" s="13"/>
      <c r="EF327" s="14"/>
      <c r="EG327" s="15"/>
      <c r="EH327" s="13"/>
      <c r="EI327" s="14"/>
      <c r="EJ327" s="15"/>
      <c r="EK327" s="13"/>
      <c r="EL327" s="14"/>
      <c r="EM327" s="15"/>
      <c r="EN327" s="13"/>
      <c r="EO327" s="14"/>
      <c r="EP327" s="15"/>
      <c r="EQ327" s="13"/>
      <c r="ER327" s="14"/>
      <c r="ES327" s="15"/>
      <c r="ET327" s="13"/>
      <c r="EU327" s="14"/>
      <c r="EV327" s="15"/>
      <c r="EW327" s="13"/>
      <c r="EX327" s="14"/>
      <c r="EY327" s="15"/>
      <c r="EZ327" s="13"/>
      <c r="FA327" s="14"/>
      <c r="FB327" s="15"/>
      <c r="FC327" s="12"/>
      <c r="FD327" s="12"/>
      <c r="FE327" s="12"/>
      <c r="FF327" s="12"/>
      <c r="FG327" s="12"/>
      <c r="FH327" s="12"/>
      <c r="FI327" s="12"/>
      <c r="FJ327" s="12"/>
      <c r="FK327" s="12"/>
      <c r="FL327" s="12"/>
      <c r="FM327" s="12"/>
      <c r="FN327" s="12"/>
      <c r="FO327" s="12"/>
      <c r="FP327" s="12"/>
      <c r="FQ327" s="12"/>
      <c r="FR327" s="12"/>
      <c r="FS327" s="12"/>
      <c r="FT327" s="12"/>
      <c r="FU327" s="12"/>
      <c r="FV327" s="12"/>
      <c r="FW327" s="12"/>
      <c r="FX327" s="12"/>
      <c r="FY327" s="12"/>
      <c r="FZ327" s="12"/>
      <c r="GA327" s="12"/>
      <c r="GB327" s="12"/>
      <c r="GC327" s="12"/>
      <c r="GD327" s="12"/>
      <c r="GE327" s="12"/>
      <c r="GF327" s="12"/>
      <c r="GG327" s="12"/>
      <c r="GH327" s="12"/>
      <c r="GI327" s="12"/>
      <c r="GJ327" s="12"/>
      <c r="GK327" s="12"/>
      <c r="GL327" s="12"/>
      <c r="GM327" s="12"/>
      <c r="GN327" s="12"/>
      <c r="GO327" s="12"/>
      <c r="GP327" s="12"/>
      <c r="GQ327" s="12"/>
      <c r="GR327" s="12"/>
      <c r="GS327" s="12"/>
      <c r="GT327" s="12"/>
      <c r="GU327" s="12"/>
      <c r="GV327" s="12"/>
      <c r="GW327" s="12"/>
      <c r="GX327" s="12"/>
      <c r="GY327" s="12"/>
      <c r="GZ327" s="12"/>
      <c r="HA327" s="12"/>
      <c r="HB327" s="12"/>
      <c r="HC327" s="12"/>
      <c r="HD327" s="12"/>
      <c r="HE327" s="12"/>
      <c r="HF327" s="12"/>
      <c r="HG327" s="12"/>
      <c r="HH327" s="12"/>
      <c r="HI327" s="12"/>
      <c r="HJ327" s="12"/>
      <c r="HK327" s="12"/>
      <c r="HL327" s="12"/>
      <c r="HM327" s="12"/>
      <c r="HN327" s="12"/>
      <c r="HO327" s="12"/>
      <c r="HP327" s="12"/>
      <c r="HQ327" s="12"/>
      <c r="HR327" s="12"/>
      <c r="HS327" s="12"/>
      <c r="HT327" s="12"/>
      <c r="HU327" s="12"/>
      <c r="HV327" s="12"/>
      <c r="HW327" s="12"/>
      <c r="HX327" s="12"/>
      <c r="HY327" s="12"/>
      <c r="HZ327" s="12"/>
      <c r="IA327" s="12"/>
      <c r="IB327" s="12"/>
      <c r="IC327" s="12"/>
      <c r="ID327" s="12"/>
      <c r="IE327" s="12"/>
      <c r="IF327" s="12"/>
      <c r="IG327" s="12"/>
      <c r="IH327" s="12"/>
      <c r="II327" s="12"/>
      <c r="IJ327" s="12"/>
      <c r="IK327" s="12"/>
      <c r="IL327" s="12"/>
      <c r="IM327" s="12"/>
      <c r="IN327" s="12"/>
      <c r="IO327" s="12"/>
      <c r="IP327" s="12"/>
      <c r="IQ327" s="12"/>
      <c r="IR327" s="12"/>
      <c r="IS327" s="12"/>
      <c r="IT327" s="12"/>
      <c r="IU327" s="12"/>
      <c r="IV327" s="12"/>
      <c r="IW327" s="12"/>
      <c r="IX327" s="12"/>
      <c r="IY327" s="12"/>
      <c r="IZ327" s="12"/>
      <c r="JA327" s="12"/>
      <c r="JB327" s="12"/>
      <c r="JC327" s="12"/>
      <c r="JD327" s="12"/>
      <c r="JE327" s="12"/>
      <c r="JF327" s="12"/>
      <c r="JG327" s="12"/>
      <c r="JH327" s="12"/>
      <c r="JI327" s="169"/>
      <c r="JJ327" s="12"/>
      <c r="JK327" s="12"/>
      <c r="JL327" s="12"/>
      <c r="JM327" s="169"/>
      <c r="JN327" s="12"/>
      <c r="JO327" s="169"/>
      <c r="JP327" s="12"/>
      <c r="JQ327" s="169"/>
      <c r="JR327" s="12"/>
      <c r="JS327" s="169"/>
      <c r="JT327" s="12"/>
      <c r="JU327" s="169"/>
      <c r="JV327" s="12"/>
      <c r="JW327" s="12"/>
      <c r="JX327" s="12"/>
      <c r="JY327" s="12"/>
      <c r="JZ327" s="12"/>
      <c r="KA327" s="12"/>
      <c r="KB327" s="12"/>
      <c r="KC327" s="12"/>
      <c r="KD327" s="12"/>
      <c r="KE327" s="12"/>
      <c r="KF327" s="12"/>
      <c r="KG327" s="12"/>
      <c r="KH327" s="12"/>
      <c r="KI327" s="12"/>
      <c r="KJ327" s="12"/>
      <c r="KK327" s="12"/>
      <c r="KL327" s="12"/>
      <c r="KM327" s="12"/>
      <c r="KN327" s="12"/>
      <c r="KO327" s="12"/>
      <c r="KP327" s="12"/>
      <c r="KQ327" s="12"/>
      <c r="KR327" s="12"/>
      <c r="KS327" s="12"/>
      <c r="KT327" s="12"/>
      <c r="KU327" s="12"/>
      <c r="KV327" s="12"/>
      <c r="KW327" s="12"/>
      <c r="KX327" s="12"/>
      <c r="KY327" s="12"/>
      <c r="KZ327" s="12"/>
      <c r="LA327" s="12"/>
      <c r="LB327" s="12"/>
      <c r="LC327" s="12"/>
      <c r="LD327" s="12"/>
      <c r="LE327" s="12"/>
      <c r="LF327" s="12"/>
      <c r="LG327" s="12"/>
      <c r="LH327" s="12"/>
      <c r="LI327" s="12"/>
      <c r="LJ327" s="12"/>
      <c r="LK327" s="12"/>
      <c r="LL327" s="12"/>
      <c r="LM327" s="12"/>
      <c r="LN327" s="12"/>
      <c r="LO327" s="12"/>
      <c r="LP327" s="12"/>
      <c r="LQ327" s="12"/>
      <c r="LR327" s="12"/>
      <c r="LS327" s="12"/>
      <c r="LT327" s="12"/>
      <c r="LU327" s="12"/>
      <c r="LV327" s="12"/>
      <c r="LW327" s="12"/>
      <c r="LX327" s="12"/>
      <c r="LY327" s="12"/>
      <c r="LZ327" s="12"/>
      <c r="MA327" s="12"/>
      <c r="MB327" s="12"/>
      <c r="MC327" s="12"/>
      <c r="MD327" s="12"/>
      <c r="ME327" s="12"/>
      <c r="MF327" s="12"/>
      <c r="MG327" s="12"/>
      <c r="MH327" s="12"/>
      <c r="MI327" s="12"/>
      <c r="MJ327" s="12"/>
      <c r="MK327" s="12"/>
      <c r="ML327" s="12"/>
      <c r="MM327" s="12"/>
      <c r="MN327" s="12"/>
      <c r="MO327" s="12"/>
      <c r="MP327" s="12"/>
      <c r="MQ327" s="12"/>
      <c r="MR327" s="12"/>
      <c r="MS327" s="12"/>
      <c r="MT327" s="12"/>
      <c r="MU327" s="12"/>
      <c r="MV327" s="12"/>
      <c r="MW327" s="12"/>
      <c r="MX327" s="12"/>
      <c r="MY327" s="12"/>
      <c r="MZ327" s="12"/>
      <c r="NA327" s="12"/>
      <c r="NB327" s="12"/>
      <c r="NC327" s="12"/>
      <c r="ND327" s="12"/>
      <c r="NE327" s="12"/>
      <c r="NF327" s="12"/>
      <c r="NG327" s="12"/>
      <c r="NH327" s="12"/>
      <c r="NI327" s="12"/>
      <c r="NJ327" s="12"/>
      <c r="NK327" s="12"/>
      <c r="NL327" s="12"/>
      <c r="NM327" s="12"/>
      <c r="NN327" s="12"/>
      <c r="NO327" s="12"/>
      <c r="NP327" s="12"/>
      <c r="NQ327" s="12"/>
      <c r="NR327" s="12"/>
      <c r="NS327" s="12"/>
      <c r="NT327" s="12"/>
      <c r="NU327" s="12"/>
      <c r="NV327" s="12"/>
      <c r="NW327" s="12"/>
      <c r="NX327" s="12"/>
      <c r="NY327" s="12"/>
      <c r="NZ327" s="12"/>
      <c r="OA327" s="12"/>
      <c r="OB327" s="12"/>
      <c r="OC327" s="12"/>
      <c r="OD327" s="12"/>
      <c r="OE327" s="169"/>
      <c r="OF327" s="12"/>
      <c r="OG327" s="12"/>
      <c r="OH327" s="12"/>
      <c r="OI327" s="169"/>
      <c r="OJ327" s="12"/>
      <c r="OK327" s="169"/>
      <c r="OL327" s="12"/>
      <c r="OM327" s="169"/>
      <c r="ON327" s="12"/>
      <c r="OO327" s="169"/>
      <c r="OP327" s="12"/>
      <c r="OQ327" s="169"/>
      <c r="OR327" s="12"/>
      <c r="OS327" s="12"/>
      <c r="OT327" s="12"/>
      <c r="OU327" s="33"/>
      <c r="OV327" s="33"/>
      <c r="OW327" s="33"/>
      <c r="OX327" s="33"/>
      <c r="OY327" s="33"/>
      <c r="OZ327" s="33"/>
      <c r="PA327" s="33"/>
      <c r="PB327" s="33"/>
      <c r="PC327" s="33"/>
      <c r="PD327" s="33"/>
      <c r="PE327" s="33"/>
      <c r="PF327" s="33"/>
      <c r="PG327" s="33"/>
      <c r="PH327" s="33"/>
      <c r="PI327" s="33"/>
      <c r="PJ327" s="33"/>
      <c r="PK327" s="33"/>
      <c r="PL327" s="33"/>
    </row>
    <row r="328" spans="1:428">
      <c r="A328" s="2"/>
      <c r="B328" s="2"/>
      <c r="C328" s="2"/>
      <c r="D328" s="2"/>
      <c r="E328" s="3"/>
      <c r="F328" s="4"/>
      <c r="G328" s="5"/>
      <c r="H328" s="6"/>
      <c r="I328" s="7"/>
      <c r="J328" s="45"/>
      <c r="K328" s="48"/>
      <c r="L328" s="8"/>
      <c r="M328" s="9"/>
      <c r="N328" s="4"/>
      <c r="O328" s="8"/>
      <c r="P328" s="9"/>
      <c r="Q328" s="16"/>
      <c r="R328" s="17"/>
      <c r="S328" s="9"/>
      <c r="T328" s="4"/>
      <c r="U328" s="6"/>
      <c r="V328" s="40"/>
      <c r="W328" s="4"/>
      <c r="X328" s="5"/>
      <c r="Y328" s="6"/>
      <c r="Z328" s="4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6"/>
      <c r="BK328" s="10"/>
      <c r="BL328" s="10"/>
      <c r="BM328" s="11"/>
      <c r="BN328" s="7"/>
      <c r="BO328" s="8"/>
      <c r="BP328" s="9"/>
      <c r="BQ328" s="4"/>
      <c r="BR328" s="8"/>
      <c r="BS328" s="9"/>
      <c r="BT328" s="7"/>
      <c r="BU328" s="9"/>
      <c r="BV328" s="76"/>
      <c r="BW328" s="4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6"/>
      <c r="DH328" s="10"/>
      <c r="DI328" s="11"/>
      <c r="DJ328" s="7"/>
      <c r="DK328" s="8"/>
      <c r="DL328" s="9"/>
      <c r="DM328" s="7"/>
      <c r="DN328" s="8"/>
      <c r="DO328" s="18"/>
      <c r="DP328" s="4"/>
      <c r="DQ328" s="5"/>
      <c r="DR328" s="6"/>
      <c r="DS328" s="4"/>
      <c r="DT328" s="5"/>
      <c r="DU328" s="5"/>
      <c r="DV328" s="5"/>
      <c r="DW328" s="6"/>
      <c r="DX328" s="10"/>
      <c r="DY328" s="13"/>
      <c r="DZ328" s="14"/>
      <c r="EA328" s="15"/>
      <c r="EB328" s="13"/>
      <c r="EC328" s="14"/>
      <c r="ED328" s="15"/>
      <c r="EE328" s="13"/>
      <c r="EF328" s="14"/>
      <c r="EG328" s="15"/>
      <c r="EH328" s="13"/>
      <c r="EI328" s="14"/>
      <c r="EJ328" s="15"/>
      <c r="EK328" s="13"/>
      <c r="EL328" s="14"/>
      <c r="EM328" s="15"/>
      <c r="EN328" s="13"/>
      <c r="EO328" s="14"/>
      <c r="EP328" s="15"/>
      <c r="EQ328" s="13"/>
      <c r="ER328" s="14"/>
      <c r="ES328" s="15"/>
      <c r="ET328" s="13"/>
      <c r="EU328" s="14"/>
      <c r="EV328" s="15"/>
      <c r="EW328" s="13"/>
      <c r="EX328" s="14"/>
      <c r="EY328" s="15"/>
      <c r="EZ328" s="13"/>
      <c r="FA328" s="14"/>
      <c r="FB328" s="15"/>
      <c r="FC328" s="12"/>
      <c r="FD328" s="12"/>
      <c r="FE328" s="12"/>
      <c r="FF328" s="12"/>
      <c r="FG328" s="12"/>
      <c r="FH328" s="12"/>
      <c r="FI328" s="12"/>
      <c r="FJ328" s="12"/>
      <c r="FK328" s="12"/>
      <c r="FL328" s="12"/>
      <c r="FM328" s="12"/>
      <c r="FN328" s="12"/>
      <c r="FO328" s="12"/>
      <c r="FP328" s="12"/>
      <c r="FQ328" s="12"/>
      <c r="FR328" s="12"/>
      <c r="FS328" s="12"/>
      <c r="FT328" s="12"/>
      <c r="FU328" s="12"/>
      <c r="FV328" s="12"/>
      <c r="FW328" s="12"/>
      <c r="FX328" s="12"/>
      <c r="FY328" s="12"/>
      <c r="FZ328" s="12"/>
      <c r="GA328" s="12"/>
      <c r="GB328" s="12"/>
      <c r="GC328" s="12"/>
      <c r="GD328" s="12"/>
      <c r="GE328" s="12"/>
      <c r="GF328" s="12"/>
      <c r="GG328" s="12"/>
      <c r="GH328" s="12"/>
      <c r="GI328" s="12"/>
      <c r="GJ328" s="12"/>
      <c r="GK328" s="12"/>
      <c r="GL328" s="12"/>
      <c r="GM328" s="12"/>
      <c r="GN328" s="12"/>
      <c r="GO328" s="12"/>
      <c r="GP328" s="12"/>
      <c r="GQ328" s="12"/>
      <c r="GR328" s="12"/>
      <c r="GS328" s="12"/>
      <c r="GT328" s="12"/>
      <c r="GU328" s="12"/>
      <c r="GV328" s="12"/>
      <c r="GW328" s="12"/>
      <c r="GX328" s="12"/>
      <c r="GY328" s="12"/>
      <c r="GZ328" s="12"/>
      <c r="HA328" s="12"/>
      <c r="HB328" s="12"/>
      <c r="HC328" s="12"/>
      <c r="HD328" s="12"/>
      <c r="HE328" s="12"/>
      <c r="HF328" s="12"/>
      <c r="HG328" s="12"/>
      <c r="HH328" s="12"/>
      <c r="HI328" s="12"/>
      <c r="HJ328" s="12"/>
      <c r="HK328" s="12"/>
      <c r="HL328" s="12"/>
      <c r="HM328" s="12"/>
      <c r="HN328" s="12"/>
      <c r="HO328" s="12"/>
      <c r="HP328" s="12"/>
      <c r="HQ328" s="12"/>
      <c r="HR328" s="12"/>
      <c r="HS328" s="12"/>
      <c r="HT328" s="12"/>
      <c r="HU328" s="12"/>
      <c r="HV328" s="12"/>
      <c r="HW328" s="12"/>
      <c r="HX328" s="12"/>
      <c r="HY328" s="12"/>
      <c r="HZ328" s="12"/>
      <c r="IA328" s="12"/>
      <c r="IB328" s="12"/>
      <c r="IC328" s="12"/>
      <c r="ID328" s="12"/>
      <c r="IE328" s="12"/>
      <c r="IF328" s="12"/>
      <c r="IG328" s="12"/>
      <c r="IH328" s="12"/>
      <c r="II328" s="12"/>
      <c r="IJ328" s="12"/>
      <c r="IK328" s="12"/>
      <c r="IL328" s="12"/>
      <c r="IM328" s="12"/>
      <c r="IN328" s="12"/>
      <c r="IO328" s="12"/>
      <c r="IP328" s="12"/>
      <c r="IQ328" s="12"/>
      <c r="IR328" s="12"/>
      <c r="IS328" s="12"/>
      <c r="IT328" s="12"/>
      <c r="IU328" s="12"/>
      <c r="IV328" s="12"/>
      <c r="IW328" s="12"/>
      <c r="IX328" s="12"/>
      <c r="IY328" s="12"/>
      <c r="IZ328" s="12"/>
      <c r="JA328" s="12"/>
      <c r="JB328" s="12"/>
      <c r="JC328" s="12"/>
      <c r="JD328" s="12"/>
      <c r="JE328" s="12"/>
      <c r="JF328" s="12"/>
      <c r="JG328" s="12"/>
      <c r="JH328" s="12"/>
      <c r="JI328" s="169"/>
      <c r="JJ328" s="12"/>
      <c r="JK328" s="12"/>
      <c r="JL328" s="12"/>
      <c r="JM328" s="169"/>
      <c r="JN328" s="12"/>
      <c r="JO328" s="169"/>
      <c r="JP328" s="12"/>
      <c r="JQ328" s="169"/>
      <c r="JR328" s="12"/>
      <c r="JS328" s="169"/>
      <c r="JT328" s="12"/>
      <c r="JU328" s="169"/>
      <c r="JV328" s="12"/>
      <c r="JW328" s="12"/>
      <c r="JX328" s="12"/>
      <c r="JY328" s="12"/>
      <c r="JZ328" s="12"/>
      <c r="KA328" s="12"/>
      <c r="KB328" s="12"/>
      <c r="KC328" s="12"/>
      <c r="KD328" s="12"/>
      <c r="KE328" s="12"/>
      <c r="KF328" s="12"/>
      <c r="KG328" s="12"/>
      <c r="KH328" s="12"/>
      <c r="KI328" s="12"/>
      <c r="KJ328" s="12"/>
      <c r="KK328" s="12"/>
      <c r="KL328" s="12"/>
      <c r="KM328" s="12"/>
      <c r="KN328" s="12"/>
      <c r="KO328" s="12"/>
      <c r="KP328" s="12"/>
      <c r="KQ328" s="12"/>
      <c r="KR328" s="12"/>
      <c r="KS328" s="12"/>
      <c r="KT328" s="12"/>
      <c r="KU328" s="12"/>
      <c r="KV328" s="12"/>
      <c r="KW328" s="12"/>
      <c r="KX328" s="12"/>
      <c r="KY328" s="12"/>
      <c r="KZ328" s="12"/>
      <c r="LA328" s="12"/>
      <c r="LB328" s="12"/>
      <c r="LC328" s="12"/>
      <c r="LD328" s="12"/>
      <c r="LE328" s="12"/>
      <c r="LF328" s="12"/>
      <c r="LG328" s="12"/>
      <c r="LH328" s="12"/>
      <c r="LI328" s="12"/>
      <c r="LJ328" s="12"/>
      <c r="LK328" s="12"/>
      <c r="LL328" s="12"/>
      <c r="LM328" s="12"/>
      <c r="LN328" s="12"/>
      <c r="LO328" s="12"/>
      <c r="LP328" s="12"/>
      <c r="LQ328" s="12"/>
      <c r="LR328" s="12"/>
      <c r="LS328" s="12"/>
      <c r="LT328" s="12"/>
      <c r="LU328" s="12"/>
      <c r="LV328" s="12"/>
      <c r="LW328" s="12"/>
      <c r="LX328" s="12"/>
      <c r="LY328" s="12"/>
      <c r="LZ328" s="12"/>
      <c r="MA328" s="12"/>
      <c r="MB328" s="12"/>
      <c r="MC328" s="12"/>
      <c r="MD328" s="12"/>
      <c r="ME328" s="12"/>
      <c r="MF328" s="12"/>
      <c r="MG328" s="12"/>
      <c r="MH328" s="12"/>
      <c r="MI328" s="12"/>
      <c r="MJ328" s="12"/>
      <c r="MK328" s="12"/>
      <c r="ML328" s="12"/>
      <c r="MM328" s="12"/>
      <c r="MN328" s="12"/>
      <c r="MO328" s="12"/>
      <c r="MP328" s="12"/>
      <c r="MQ328" s="12"/>
      <c r="MR328" s="12"/>
      <c r="MS328" s="12"/>
      <c r="MT328" s="12"/>
      <c r="MU328" s="12"/>
      <c r="MV328" s="12"/>
      <c r="MW328" s="12"/>
      <c r="MX328" s="12"/>
      <c r="MY328" s="12"/>
      <c r="MZ328" s="12"/>
      <c r="NA328" s="12"/>
      <c r="NB328" s="12"/>
      <c r="NC328" s="12"/>
      <c r="ND328" s="12"/>
      <c r="NE328" s="12"/>
      <c r="NF328" s="12"/>
      <c r="NG328" s="12"/>
      <c r="NH328" s="12"/>
      <c r="NI328" s="12"/>
      <c r="NJ328" s="12"/>
      <c r="NK328" s="12"/>
      <c r="NL328" s="12"/>
      <c r="NM328" s="12"/>
      <c r="NN328" s="12"/>
      <c r="NO328" s="12"/>
      <c r="NP328" s="12"/>
      <c r="NQ328" s="12"/>
      <c r="NR328" s="12"/>
      <c r="NS328" s="12"/>
      <c r="NT328" s="12"/>
      <c r="NU328" s="12"/>
      <c r="NV328" s="12"/>
      <c r="NW328" s="12"/>
      <c r="NX328" s="12"/>
      <c r="NY328" s="12"/>
      <c r="NZ328" s="12"/>
      <c r="OA328" s="12"/>
      <c r="OB328" s="12"/>
      <c r="OC328" s="12"/>
      <c r="OD328" s="12"/>
      <c r="OE328" s="169"/>
      <c r="OF328" s="12"/>
      <c r="OG328" s="12"/>
      <c r="OH328" s="12"/>
      <c r="OI328" s="169"/>
      <c r="OJ328" s="12"/>
      <c r="OK328" s="169"/>
      <c r="OL328" s="12"/>
      <c r="OM328" s="169"/>
      <c r="ON328" s="12"/>
      <c r="OO328" s="169"/>
      <c r="OP328" s="12"/>
      <c r="OQ328" s="169"/>
      <c r="OR328" s="12"/>
      <c r="OS328" s="12"/>
      <c r="OT328" s="12"/>
      <c r="OU328" s="33"/>
      <c r="OV328" s="33"/>
      <c r="OW328" s="33"/>
      <c r="OX328" s="33"/>
      <c r="OY328" s="33"/>
      <c r="OZ328" s="33"/>
      <c r="PA328" s="33"/>
      <c r="PB328" s="33"/>
      <c r="PC328" s="33"/>
      <c r="PD328" s="33"/>
      <c r="PE328" s="33"/>
      <c r="PF328" s="33"/>
      <c r="PG328" s="33"/>
      <c r="PH328" s="33"/>
      <c r="PI328" s="33"/>
      <c r="PJ328" s="33"/>
      <c r="PK328" s="33"/>
      <c r="PL328" s="33"/>
    </row>
    <row r="329" spans="1:428">
      <c r="A329" s="2"/>
      <c r="B329" s="2"/>
      <c r="C329" s="2"/>
      <c r="D329" s="2"/>
      <c r="E329" s="3"/>
      <c r="F329" s="4"/>
      <c r="G329" s="5"/>
      <c r="H329" s="6"/>
      <c r="I329" s="7"/>
      <c r="J329" s="45"/>
      <c r="K329" s="48"/>
      <c r="L329" s="8"/>
      <c r="M329" s="9"/>
      <c r="N329" s="4"/>
      <c r="O329" s="8"/>
      <c r="P329" s="9"/>
      <c r="Q329" s="16"/>
      <c r="R329" s="17"/>
      <c r="S329" s="9"/>
      <c r="T329" s="4"/>
      <c r="U329" s="6"/>
      <c r="V329" s="40"/>
      <c r="W329" s="4"/>
      <c r="X329" s="5"/>
      <c r="Y329" s="6"/>
      <c r="Z329" s="4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6"/>
      <c r="BK329" s="10"/>
      <c r="BL329" s="10"/>
      <c r="BM329" s="11"/>
      <c r="BN329" s="7"/>
      <c r="BO329" s="8"/>
      <c r="BP329" s="9"/>
      <c r="BQ329" s="4"/>
      <c r="BR329" s="8"/>
      <c r="BS329" s="9"/>
      <c r="BT329" s="7"/>
      <c r="BU329" s="9"/>
      <c r="BV329" s="76"/>
      <c r="BW329" s="4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6"/>
      <c r="DH329" s="10"/>
      <c r="DI329" s="11"/>
      <c r="DJ329" s="7"/>
      <c r="DK329" s="8"/>
      <c r="DL329" s="9"/>
      <c r="DM329" s="7"/>
      <c r="DN329" s="8"/>
      <c r="DO329" s="18"/>
      <c r="DP329" s="4"/>
      <c r="DQ329" s="5"/>
      <c r="DR329" s="6"/>
      <c r="DS329" s="4"/>
      <c r="DT329" s="5"/>
      <c r="DU329" s="5"/>
      <c r="DV329" s="5"/>
      <c r="DW329" s="6"/>
      <c r="DX329" s="10"/>
      <c r="DY329" s="13"/>
      <c r="DZ329" s="14"/>
      <c r="EA329" s="15"/>
      <c r="EB329" s="13"/>
      <c r="EC329" s="14"/>
      <c r="ED329" s="15"/>
      <c r="EE329" s="13"/>
      <c r="EF329" s="14"/>
      <c r="EG329" s="15"/>
      <c r="EH329" s="13"/>
      <c r="EI329" s="14"/>
      <c r="EJ329" s="15"/>
      <c r="EK329" s="13"/>
      <c r="EL329" s="14"/>
      <c r="EM329" s="15"/>
      <c r="EN329" s="13"/>
      <c r="EO329" s="14"/>
      <c r="EP329" s="15"/>
      <c r="EQ329" s="13"/>
      <c r="ER329" s="14"/>
      <c r="ES329" s="15"/>
      <c r="ET329" s="13"/>
      <c r="EU329" s="14"/>
      <c r="EV329" s="15"/>
      <c r="EW329" s="13"/>
      <c r="EX329" s="14"/>
      <c r="EY329" s="15"/>
      <c r="EZ329" s="13"/>
      <c r="FA329" s="14"/>
      <c r="FB329" s="15"/>
      <c r="FC329" s="12"/>
      <c r="FD329" s="12"/>
      <c r="FE329" s="12"/>
      <c r="FF329" s="12"/>
      <c r="FG329" s="12"/>
      <c r="FH329" s="12"/>
      <c r="FI329" s="12"/>
      <c r="FJ329" s="12"/>
      <c r="FK329" s="12"/>
      <c r="FL329" s="12"/>
      <c r="FM329" s="12"/>
      <c r="FN329" s="12"/>
      <c r="FO329" s="12"/>
      <c r="FP329" s="12"/>
      <c r="FQ329" s="12"/>
      <c r="FR329" s="12"/>
      <c r="FS329" s="12"/>
      <c r="FT329" s="12"/>
      <c r="FU329" s="12"/>
      <c r="FV329" s="12"/>
      <c r="FW329" s="12"/>
      <c r="FX329" s="12"/>
      <c r="FY329" s="12"/>
      <c r="FZ329" s="12"/>
      <c r="GA329" s="12"/>
      <c r="GB329" s="12"/>
      <c r="GC329" s="12"/>
      <c r="GD329" s="12"/>
      <c r="GE329" s="12"/>
      <c r="GF329" s="12"/>
      <c r="GG329" s="12"/>
      <c r="GH329" s="12"/>
      <c r="GI329" s="12"/>
      <c r="GJ329" s="12"/>
      <c r="GK329" s="12"/>
      <c r="GL329" s="12"/>
      <c r="GM329" s="12"/>
      <c r="GN329" s="12"/>
      <c r="GO329" s="12"/>
      <c r="GP329" s="12"/>
      <c r="GQ329" s="12"/>
      <c r="GR329" s="12"/>
      <c r="GS329" s="12"/>
      <c r="GT329" s="12"/>
      <c r="GU329" s="12"/>
      <c r="GV329" s="12"/>
      <c r="GW329" s="12"/>
      <c r="GX329" s="12"/>
      <c r="GY329" s="12"/>
      <c r="GZ329" s="12"/>
      <c r="HA329" s="12"/>
      <c r="HB329" s="12"/>
      <c r="HC329" s="12"/>
      <c r="HD329" s="12"/>
      <c r="HE329" s="12"/>
      <c r="HF329" s="12"/>
      <c r="HG329" s="12"/>
      <c r="HH329" s="12"/>
      <c r="HI329" s="12"/>
      <c r="HJ329" s="12"/>
      <c r="HK329" s="12"/>
      <c r="HL329" s="12"/>
      <c r="HM329" s="12"/>
      <c r="HN329" s="12"/>
      <c r="HO329" s="12"/>
      <c r="HP329" s="12"/>
      <c r="HQ329" s="12"/>
      <c r="HR329" s="12"/>
      <c r="HS329" s="12"/>
      <c r="HT329" s="12"/>
      <c r="HU329" s="12"/>
      <c r="HV329" s="12"/>
      <c r="HW329" s="12"/>
      <c r="HX329" s="12"/>
      <c r="HY329" s="12"/>
      <c r="HZ329" s="12"/>
      <c r="IA329" s="12"/>
      <c r="IB329" s="12"/>
      <c r="IC329" s="12"/>
      <c r="ID329" s="12"/>
      <c r="IE329" s="12"/>
      <c r="IF329" s="12"/>
      <c r="IG329" s="12"/>
      <c r="IH329" s="12"/>
      <c r="II329" s="12"/>
      <c r="IJ329" s="12"/>
      <c r="IK329" s="12"/>
      <c r="IL329" s="12"/>
      <c r="IM329" s="12"/>
      <c r="IN329" s="12"/>
      <c r="IO329" s="12"/>
      <c r="IP329" s="12"/>
      <c r="IQ329" s="12"/>
      <c r="IR329" s="12"/>
      <c r="IS329" s="12"/>
      <c r="IT329" s="12"/>
      <c r="IU329" s="12"/>
      <c r="IV329" s="12"/>
      <c r="IW329" s="12"/>
      <c r="IX329" s="12"/>
      <c r="IY329" s="12"/>
      <c r="IZ329" s="12"/>
      <c r="JA329" s="12"/>
      <c r="JB329" s="12"/>
      <c r="JC329" s="12"/>
      <c r="JD329" s="12"/>
      <c r="JE329" s="12"/>
      <c r="JF329" s="12"/>
      <c r="JG329" s="12"/>
      <c r="JH329" s="12"/>
      <c r="JI329" s="169"/>
      <c r="JJ329" s="12"/>
      <c r="JK329" s="12"/>
      <c r="JL329" s="12"/>
      <c r="JM329" s="169"/>
      <c r="JN329" s="12"/>
      <c r="JO329" s="169"/>
      <c r="JP329" s="12"/>
      <c r="JQ329" s="169"/>
      <c r="JR329" s="12"/>
      <c r="JS329" s="169"/>
      <c r="JT329" s="12"/>
      <c r="JU329" s="169"/>
      <c r="JV329" s="12"/>
      <c r="JW329" s="12"/>
      <c r="JX329" s="12"/>
      <c r="JY329" s="12"/>
      <c r="JZ329" s="12"/>
      <c r="KA329" s="12"/>
      <c r="KB329" s="12"/>
      <c r="KC329" s="12"/>
      <c r="KD329" s="12"/>
      <c r="KE329" s="12"/>
      <c r="KF329" s="12"/>
      <c r="KG329" s="12"/>
      <c r="KH329" s="12"/>
      <c r="KI329" s="12"/>
      <c r="KJ329" s="12"/>
      <c r="KK329" s="12"/>
      <c r="KL329" s="12"/>
      <c r="KM329" s="12"/>
      <c r="KN329" s="12"/>
      <c r="KO329" s="12"/>
      <c r="KP329" s="12"/>
      <c r="KQ329" s="12"/>
      <c r="KR329" s="12"/>
      <c r="KS329" s="12"/>
      <c r="KT329" s="12"/>
      <c r="KU329" s="12"/>
      <c r="KV329" s="12"/>
      <c r="KW329" s="12"/>
      <c r="KX329" s="12"/>
      <c r="KY329" s="12"/>
      <c r="KZ329" s="12"/>
      <c r="LA329" s="12"/>
      <c r="LB329" s="12"/>
      <c r="LC329" s="12"/>
      <c r="LD329" s="12"/>
      <c r="LE329" s="12"/>
      <c r="LF329" s="12"/>
      <c r="LG329" s="12"/>
      <c r="LH329" s="12"/>
      <c r="LI329" s="12"/>
      <c r="LJ329" s="12"/>
      <c r="LK329" s="12"/>
      <c r="LL329" s="12"/>
      <c r="LM329" s="12"/>
      <c r="LN329" s="12"/>
      <c r="LO329" s="12"/>
      <c r="LP329" s="12"/>
      <c r="LQ329" s="12"/>
      <c r="LR329" s="12"/>
      <c r="LS329" s="12"/>
      <c r="LT329" s="12"/>
      <c r="LU329" s="12"/>
      <c r="LV329" s="12"/>
      <c r="LW329" s="12"/>
      <c r="LX329" s="12"/>
      <c r="LY329" s="12"/>
      <c r="LZ329" s="12"/>
      <c r="MA329" s="12"/>
      <c r="MB329" s="12"/>
      <c r="MC329" s="12"/>
      <c r="MD329" s="12"/>
      <c r="ME329" s="12"/>
      <c r="MF329" s="12"/>
      <c r="MG329" s="12"/>
      <c r="MH329" s="12"/>
      <c r="MI329" s="12"/>
      <c r="MJ329" s="12"/>
      <c r="MK329" s="12"/>
      <c r="ML329" s="12"/>
      <c r="MM329" s="12"/>
      <c r="MN329" s="12"/>
      <c r="MO329" s="12"/>
      <c r="MP329" s="12"/>
      <c r="MQ329" s="12"/>
      <c r="MR329" s="12"/>
      <c r="MS329" s="12"/>
      <c r="MT329" s="12"/>
      <c r="MU329" s="12"/>
      <c r="MV329" s="12"/>
      <c r="MW329" s="12"/>
      <c r="MX329" s="12"/>
      <c r="MY329" s="12"/>
      <c r="MZ329" s="12"/>
      <c r="NA329" s="12"/>
      <c r="NB329" s="12"/>
      <c r="NC329" s="12"/>
      <c r="ND329" s="12"/>
      <c r="NE329" s="12"/>
      <c r="NF329" s="12"/>
      <c r="NG329" s="12"/>
      <c r="NH329" s="12"/>
      <c r="NI329" s="12"/>
      <c r="NJ329" s="12"/>
      <c r="NK329" s="12"/>
      <c r="NL329" s="12"/>
      <c r="NM329" s="12"/>
      <c r="NN329" s="12"/>
      <c r="NO329" s="12"/>
      <c r="NP329" s="12"/>
      <c r="NQ329" s="12"/>
      <c r="NR329" s="12"/>
      <c r="NS329" s="12"/>
      <c r="NT329" s="12"/>
      <c r="NU329" s="12"/>
      <c r="NV329" s="12"/>
      <c r="NW329" s="12"/>
      <c r="NX329" s="12"/>
      <c r="NY329" s="12"/>
      <c r="NZ329" s="12"/>
      <c r="OA329" s="12"/>
      <c r="OB329" s="12"/>
      <c r="OC329" s="12"/>
      <c r="OD329" s="12"/>
      <c r="OE329" s="169"/>
      <c r="OF329" s="12"/>
      <c r="OG329" s="12"/>
      <c r="OH329" s="12"/>
      <c r="OI329" s="169"/>
      <c r="OJ329" s="12"/>
      <c r="OK329" s="169"/>
      <c r="OL329" s="12"/>
      <c r="OM329" s="169"/>
      <c r="ON329" s="12"/>
      <c r="OO329" s="169"/>
      <c r="OP329" s="12"/>
      <c r="OQ329" s="169"/>
      <c r="OR329" s="12"/>
      <c r="OS329" s="12"/>
      <c r="OT329" s="12"/>
      <c r="OU329" s="33"/>
      <c r="OV329" s="33"/>
      <c r="OW329" s="33"/>
      <c r="OX329" s="33"/>
      <c r="OY329" s="33"/>
      <c r="OZ329" s="33"/>
      <c r="PA329" s="33"/>
      <c r="PB329" s="33"/>
      <c r="PC329" s="33"/>
      <c r="PD329" s="33"/>
      <c r="PE329" s="33"/>
      <c r="PF329" s="33"/>
      <c r="PG329" s="33"/>
      <c r="PH329" s="33"/>
      <c r="PI329" s="33"/>
      <c r="PJ329" s="33"/>
      <c r="PK329" s="33"/>
      <c r="PL329" s="33"/>
    </row>
    <row r="330" spans="1:428">
      <c r="A330" s="2"/>
      <c r="B330" s="2"/>
      <c r="C330" s="2"/>
      <c r="D330" s="2"/>
      <c r="E330" s="3"/>
      <c r="F330" s="4"/>
      <c r="G330" s="5"/>
      <c r="H330" s="6"/>
      <c r="I330" s="7"/>
      <c r="J330" s="45"/>
      <c r="K330" s="48"/>
      <c r="L330" s="8"/>
      <c r="M330" s="9"/>
      <c r="N330" s="4"/>
      <c r="O330" s="8"/>
      <c r="P330" s="9"/>
      <c r="Q330" s="16"/>
      <c r="R330" s="17"/>
      <c r="S330" s="9"/>
      <c r="T330" s="4"/>
      <c r="U330" s="6"/>
      <c r="V330" s="40"/>
      <c r="W330" s="4"/>
      <c r="X330" s="5"/>
      <c r="Y330" s="6"/>
      <c r="Z330" s="4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6"/>
      <c r="BK330" s="10"/>
      <c r="BL330" s="10"/>
      <c r="BM330" s="11"/>
      <c r="BN330" s="7"/>
      <c r="BO330" s="8"/>
      <c r="BP330" s="9"/>
      <c r="BQ330" s="4"/>
      <c r="BR330" s="8"/>
      <c r="BS330" s="9"/>
      <c r="BT330" s="7"/>
      <c r="BU330" s="9"/>
      <c r="BV330" s="76"/>
      <c r="BW330" s="4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6"/>
      <c r="DH330" s="10"/>
      <c r="DI330" s="11"/>
      <c r="DJ330" s="7"/>
      <c r="DK330" s="8"/>
      <c r="DL330" s="9"/>
      <c r="DM330" s="7"/>
      <c r="DN330" s="8"/>
      <c r="DO330" s="18"/>
      <c r="DP330" s="4"/>
      <c r="DQ330" s="5"/>
      <c r="DR330" s="6"/>
      <c r="DS330" s="4"/>
      <c r="DT330" s="5"/>
      <c r="DU330" s="5"/>
      <c r="DV330" s="5"/>
      <c r="DW330" s="6"/>
      <c r="DX330" s="10"/>
      <c r="DY330" s="13"/>
      <c r="DZ330" s="14"/>
      <c r="EA330" s="15"/>
      <c r="EB330" s="13"/>
      <c r="EC330" s="14"/>
      <c r="ED330" s="15"/>
      <c r="EE330" s="13"/>
      <c r="EF330" s="14"/>
      <c r="EG330" s="15"/>
      <c r="EH330" s="13"/>
      <c r="EI330" s="14"/>
      <c r="EJ330" s="15"/>
      <c r="EK330" s="13"/>
      <c r="EL330" s="14"/>
      <c r="EM330" s="15"/>
      <c r="EN330" s="13"/>
      <c r="EO330" s="14"/>
      <c r="EP330" s="15"/>
      <c r="EQ330" s="13"/>
      <c r="ER330" s="14"/>
      <c r="ES330" s="15"/>
      <c r="ET330" s="13"/>
      <c r="EU330" s="14"/>
      <c r="EV330" s="15"/>
      <c r="EW330" s="13"/>
      <c r="EX330" s="14"/>
      <c r="EY330" s="15"/>
      <c r="EZ330" s="13"/>
      <c r="FA330" s="14"/>
      <c r="FB330" s="15"/>
      <c r="FC330" s="12"/>
      <c r="FD330" s="12"/>
      <c r="FE330" s="12"/>
      <c r="FF330" s="12"/>
      <c r="FG330" s="12"/>
      <c r="FH330" s="12"/>
      <c r="FI330" s="12"/>
      <c r="FJ330" s="12"/>
      <c r="FK330" s="12"/>
      <c r="FL330" s="12"/>
      <c r="FM330" s="12"/>
      <c r="FN330" s="12"/>
      <c r="FO330" s="12"/>
      <c r="FP330" s="12"/>
      <c r="FQ330" s="12"/>
      <c r="FR330" s="12"/>
      <c r="FS330" s="12"/>
      <c r="FT330" s="12"/>
      <c r="FU330" s="12"/>
      <c r="FV330" s="12"/>
      <c r="FW330" s="12"/>
      <c r="FX330" s="12"/>
      <c r="FY330" s="12"/>
      <c r="FZ330" s="12"/>
      <c r="GA330" s="12"/>
      <c r="GB330" s="12"/>
      <c r="GC330" s="12"/>
      <c r="GD330" s="12"/>
      <c r="GE330" s="12"/>
      <c r="GF330" s="12"/>
      <c r="GG330" s="12"/>
      <c r="GH330" s="12"/>
      <c r="GI330" s="12"/>
      <c r="GJ330" s="12"/>
      <c r="GK330" s="12"/>
      <c r="GL330" s="12"/>
      <c r="GM330" s="12"/>
      <c r="GN330" s="12"/>
      <c r="GO330" s="12"/>
      <c r="GP330" s="12"/>
      <c r="GQ330" s="12"/>
      <c r="GR330" s="12"/>
      <c r="GS330" s="12"/>
      <c r="GT330" s="12"/>
      <c r="GU330" s="12"/>
      <c r="GV330" s="12"/>
      <c r="GW330" s="12"/>
      <c r="GX330" s="12"/>
      <c r="GY330" s="12"/>
      <c r="GZ330" s="12"/>
      <c r="HA330" s="12"/>
      <c r="HB330" s="12"/>
      <c r="HC330" s="12"/>
      <c r="HD330" s="12"/>
      <c r="HE330" s="12"/>
      <c r="HF330" s="12"/>
      <c r="HG330" s="12"/>
      <c r="HH330" s="12"/>
      <c r="HI330" s="12"/>
      <c r="HJ330" s="12"/>
      <c r="HK330" s="12"/>
      <c r="HL330" s="12"/>
      <c r="HM330" s="12"/>
      <c r="HN330" s="12"/>
      <c r="HO330" s="12"/>
      <c r="HP330" s="12"/>
      <c r="HQ330" s="12"/>
      <c r="HR330" s="12"/>
      <c r="HS330" s="12"/>
      <c r="HT330" s="12"/>
      <c r="HU330" s="12"/>
      <c r="HV330" s="12"/>
      <c r="HW330" s="12"/>
      <c r="HX330" s="12"/>
      <c r="HY330" s="12"/>
      <c r="HZ330" s="12"/>
      <c r="IA330" s="12"/>
      <c r="IB330" s="12"/>
      <c r="IC330" s="12"/>
      <c r="ID330" s="12"/>
      <c r="IE330" s="12"/>
      <c r="IF330" s="12"/>
      <c r="IG330" s="12"/>
      <c r="IH330" s="12"/>
      <c r="II330" s="12"/>
      <c r="IJ330" s="12"/>
      <c r="IK330" s="12"/>
      <c r="IL330" s="12"/>
      <c r="IM330" s="12"/>
      <c r="IN330" s="12"/>
      <c r="IO330" s="12"/>
      <c r="IP330" s="12"/>
      <c r="IQ330" s="12"/>
      <c r="IR330" s="12"/>
      <c r="IS330" s="12"/>
      <c r="IT330" s="12"/>
      <c r="IU330" s="12"/>
      <c r="IV330" s="12"/>
      <c r="IW330" s="12"/>
      <c r="IX330" s="12"/>
      <c r="IY330" s="12"/>
      <c r="IZ330" s="12"/>
      <c r="JA330" s="12"/>
      <c r="JB330" s="12"/>
      <c r="JC330" s="12"/>
      <c r="JD330" s="12"/>
      <c r="JE330" s="12"/>
      <c r="JF330" s="12"/>
      <c r="JG330" s="12"/>
      <c r="JH330" s="12"/>
      <c r="JI330" s="169"/>
      <c r="JJ330" s="12"/>
      <c r="JK330" s="12"/>
      <c r="JL330" s="12"/>
      <c r="JM330" s="169"/>
      <c r="JN330" s="12"/>
      <c r="JO330" s="169"/>
      <c r="JP330" s="12"/>
      <c r="JQ330" s="169"/>
      <c r="JR330" s="12"/>
      <c r="JS330" s="169"/>
      <c r="JT330" s="12"/>
      <c r="JU330" s="169"/>
      <c r="JV330" s="12"/>
      <c r="JW330" s="12"/>
      <c r="JX330" s="12"/>
      <c r="JY330" s="12"/>
      <c r="JZ330" s="12"/>
      <c r="KA330" s="12"/>
      <c r="KB330" s="12"/>
      <c r="KC330" s="12"/>
      <c r="KD330" s="12"/>
      <c r="KE330" s="12"/>
      <c r="KF330" s="12"/>
      <c r="KG330" s="12"/>
      <c r="KH330" s="12"/>
      <c r="KI330" s="12"/>
      <c r="KJ330" s="12"/>
      <c r="KK330" s="12"/>
      <c r="KL330" s="12"/>
      <c r="KM330" s="12"/>
      <c r="KN330" s="12"/>
      <c r="KO330" s="12"/>
      <c r="KP330" s="12"/>
      <c r="KQ330" s="12"/>
      <c r="KR330" s="12"/>
      <c r="KS330" s="12"/>
      <c r="KT330" s="12"/>
      <c r="KU330" s="12"/>
      <c r="KV330" s="12"/>
      <c r="KW330" s="12"/>
      <c r="KX330" s="12"/>
      <c r="KY330" s="12"/>
      <c r="KZ330" s="12"/>
      <c r="LA330" s="12"/>
      <c r="LB330" s="12"/>
      <c r="LC330" s="12"/>
      <c r="LD330" s="12"/>
      <c r="LE330" s="12"/>
      <c r="LF330" s="12"/>
      <c r="LG330" s="12"/>
      <c r="LH330" s="12"/>
      <c r="LI330" s="12"/>
      <c r="LJ330" s="12"/>
      <c r="LK330" s="12"/>
      <c r="LL330" s="12"/>
      <c r="LM330" s="12"/>
      <c r="LN330" s="12"/>
      <c r="LO330" s="12"/>
      <c r="LP330" s="12"/>
      <c r="LQ330" s="12"/>
      <c r="LR330" s="12"/>
      <c r="LS330" s="12"/>
      <c r="LT330" s="12"/>
      <c r="LU330" s="12"/>
      <c r="LV330" s="12"/>
      <c r="LW330" s="12"/>
      <c r="LX330" s="12"/>
      <c r="LY330" s="12"/>
      <c r="LZ330" s="12"/>
      <c r="MA330" s="12"/>
      <c r="MB330" s="12"/>
      <c r="MC330" s="12"/>
      <c r="MD330" s="12"/>
      <c r="ME330" s="12"/>
      <c r="MF330" s="12"/>
      <c r="MG330" s="12"/>
      <c r="MH330" s="12"/>
      <c r="MI330" s="12"/>
      <c r="MJ330" s="12"/>
      <c r="MK330" s="12"/>
      <c r="ML330" s="12"/>
      <c r="MM330" s="12"/>
      <c r="MN330" s="12"/>
      <c r="MO330" s="12"/>
      <c r="MP330" s="12"/>
      <c r="MQ330" s="12"/>
      <c r="MR330" s="12"/>
      <c r="MS330" s="12"/>
      <c r="MT330" s="12"/>
      <c r="MU330" s="12"/>
      <c r="MV330" s="12"/>
      <c r="MW330" s="12"/>
      <c r="MX330" s="12"/>
      <c r="MY330" s="12"/>
      <c r="MZ330" s="12"/>
      <c r="NA330" s="12"/>
      <c r="NB330" s="12"/>
      <c r="NC330" s="12"/>
      <c r="ND330" s="12"/>
      <c r="NE330" s="12"/>
      <c r="NF330" s="12"/>
      <c r="NG330" s="12"/>
      <c r="NH330" s="12"/>
      <c r="NI330" s="12"/>
      <c r="NJ330" s="12"/>
      <c r="NK330" s="12"/>
      <c r="NL330" s="12"/>
      <c r="NM330" s="12"/>
      <c r="NN330" s="12"/>
      <c r="NO330" s="12"/>
      <c r="NP330" s="12"/>
      <c r="NQ330" s="12"/>
      <c r="NR330" s="12"/>
      <c r="NS330" s="12"/>
      <c r="NT330" s="12"/>
      <c r="NU330" s="12"/>
      <c r="NV330" s="12"/>
      <c r="NW330" s="12"/>
      <c r="NX330" s="12"/>
      <c r="NY330" s="12"/>
      <c r="NZ330" s="12"/>
      <c r="OA330" s="12"/>
      <c r="OB330" s="12"/>
      <c r="OC330" s="12"/>
      <c r="OD330" s="12"/>
      <c r="OE330" s="169"/>
      <c r="OF330" s="12"/>
      <c r="OG330" s="12"/>
      <c r="OH330" s="12"/>
      <c r="OI330" s="169"/>
      <c r="OJ330" s="12"/>
      <c r="OK330" s="169"/>
      <c r="OL330" s="12"/>
      <c r="OM330" s="169"/>
      <c r="ON330" s="12"/>
      <c r="OO330" s="169"/>
      <c r="OP330" s="12"/>
      <c r="OQ330" s="169"/>
      <c r="OR330" s="12"/>
      <c r="OS330" s="12"/>
      <c r="OT330" s="12"/>
      <c r="OU330" s="33"/>
      <c r="OV330" s="33"/>
      <c r="OW330" s="33"/>
      <c r="OX330" s="33"/>
      <c r="OY330" s="33"/>
      <c r="OZ330" s="33"/>
      <c r="PA330" s="33"/>
      <c r="PB330" s="33"/>
      <c r="PC330" s="33"/>
      <c r="PD330" s="33"/>
      <c r="PE330" s="33"/>
      <c r="PF330" s="33"/>
      <c r="PG330" s="33"/>
      <c r="PH330" s="33"/>
      <c r="PI330" s="33"/>
      <c r="PJ330" s="33"/>
      <c r="PK330" s="33"/>
      <c r="PL330" s="33"/>
    </row>
    <row r="331" spans="1:428">
      <c r="A331" s="2"/>
      <c r="B331" s="2"/>
      <c r="C331" s="2"/>
      <c r="D331" s="2"/>
      <c r="E331" s="3"/>
      <c r="F331" s="4"/>
      <c r="G331" s="5"/>
      <c r="H331" s="6"/>
      <c r="I331" s="7"/>
      <c r="J331" s="45"/>
      <c r="K331" s="48"/>
      <c r="L331" s="8"/>
      <c r="M331" s="9"/>
      <c r="N331" s="4"/>
      <c r="O331" s="8"/>
      <c r="P331" s="9"/>
      <c r="Q331" s="16"/>
      <c r="R331" s="17"/>
      <c r="S331" s="9"/>
      <c r="T331" s="4"/>
      <c r="U331" s="6"/>
      <c r="V331" s="40"/>
      <c r="W331" s="4"/>
      <c r="X331" s="5"/>
      <c r="Y331" s="6"/>
      <c r="Z331" s="4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6"/>
      <c r="BK331" s="10"/>
      <c r="BL331" s="10"/>
      <c r="BM331" s="11"/>
      <c r="BN331" s="7"/>
      <c r="BO331" s="8"/>
      <c r="BP331" s="9"/>
      <c r="BQ331" s="4"/>
      <c r="BR331" s="8"/>
      <c r="BS331" s="9"/>
      <c r="BT331" s="7"/>
      <c r="BU331" s="9"/>
      <c r="BV331" s="76"/>
      <c r="BW331" s="4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6"/>
      <c r="DH331" s="10"/>
      <c r="DI331" s="11"/>
      <c r="DJ331" s="7"/>
      <c r="DK331" s="8"/>
      <c r="DL331" s="9"/>
      <c r="DM331" s="7"/>
      <c r="DN331" s="8"/>
      <c r="DO331" s="18"/>
      <c r="DP331" s="4"/>
      <c r="DQ331" s="5"/>
      <c r="DR331" s="6"/>
      <c r="DS331" s="4"/>
      <c r="DT331" s="5"/>
      <c r="DU331" s="5"/>
      <c r="DV331" s="5"/>
      <c r="DW331" s="6"/>
      <c r="DX331" s="10"/>
      <c r="DY331" s="13"/>
      <c r="DZ331" s="14"/>
      <c r="EA331" s="15"/>
      <c r="EB331" s="13"/>
      <c r="EC331" s="14"/>
      <c r="ED331" s="15"/>
      <c r="EE331" s="13"/>
      <c r="EF331" s="14"/>
      <c r="EG331" s="15"/>
      <c r="EH331" s="13"/>
      <c r="EI331" s="14"/>
      <c r="EJ331" s="15"/>
      <c r="EK331" s="13"/>
      <c r="EL331" s="14"/>
      <c r="EM331" s="15"/>
      <c r="EN331" s="13"/>
      <c r="EO331" s="14"/>
      <c r="EP331" s="15"/>
      <c r="EQ331" s="13"/>
      <c r="ER331" s="14"/>
      <c r="ES331" s="15"/>
      <c r="ET331" s="13"/>
      <c r="EU331" s="14"/>
      <c r="EV331" s="15"/>
      <c r="EW331" s="13"/>
      <c r="EX331" s="14"/>
      <c r="EY331" s="15"/>
      <c r="EZ331" s="13"/>
      <c r="FA331" s="14"/>
      <c r="FB331" s="15"/>
      <c r="FC331" s="12"/>
      <c r="FD331" s="12"/>
      <c r="FE331" s="12"/>
      <c r="FF331" s="12"/>
      <c r="FG331" s="12"/>
      <c r="FH331" s="12"/>
      <c r="FI331" s="12"/>
      <c r="FJ331" s="12"/>
      <c r="FK331" s="12"/>
      <c r="FL331" s="12"/>
      <c r="FM331" s="12"/>
      <c r="FN331" s="12"/>
      <c r="FO331" s="12"/>
      <c r="FP331" s="12"/>
      <c r="FQ331" s="12"/>
      <c r="FR331" s="12"/>
      <c r="FS331" s="12"/>
      <c r="FT331" s="12"/>
      <c r="FU331" s="12"/>
      <c r="FV331" s="12"/>
      <c r="FW331" s="12"/>
      <c r="FX331" s="12"/>
      <c r="FY331" s="12"/>
      <c r="FZ331" s="12"/>
      <c r="GA331" s="12"/>
      <c r="GB331" s="12"/>
      <c r="GC331" s="12"/>
      <c r="GD331" s="12"/>
      <c r="GE331" s="12"/>
      <c r="GF331" s="12"/>
      <c r="GG331" s="12"/>
      <c r="GH331" s="12"/>
      <c r="GI331" s="12"/>
      <c r="GJ331" s="12"/>
      <c r="GK331" s="12"/>
      <c r="GL331" s="12"/>
      <c r="GM331" s="12"/>
      <c r="GN331" s="12"/>
      <c r="GO331" s="12"/>
      <c r="GP331" s="12"/>
      <c r="GQ331" s="12"/>
      <c r="GR331" s="12"/>
      <c r="GS331" s="12"/>
      <c r="GT331" s="12"/>
      <c r="GU331" s="12"/>
      <c r="GV331" s="12"/>
      <c r="GW331" s="12"/>
      <c r="GX331" s="12"/>
      <c r="GY331" s="12"/>
      <c r="GZ331" s="12"/>
      <c r="HA331" s="12"/>
      <c r="HB331" s="12"/>
      <c r="HC331" s="12"/>
      <c r="HD331" s="12"/>
      <c r="HE331" s="12"/>
      <c r="HF331" s="12"/>
      <c r="HG331" s="12"/>
      <c r="HH331" s="12"/>
      <c r="HI331" s="12"/>
      <c r="HJ331" s="12"/>
      <c r="HK331" s="12"/>
      <c r="HL331" s="12"/>
      <c r="HM331" s="12"/>
      <c r="HN331" s="12"/>
      <c r="HO331" s="12"/>
      <c r="HP331" s="12"/>
      <c r="HQ331" s="12"/>
      <c r="HR331" s="12"/>
      <c r="HS331" s="12"/>
      <c r="HT331" s="12"/>
      <c r="HU331" s="12"/>
      <c r="HV331" s="12"/>
      <c r="HW331" s="12"/>
      <c r="HX331" s="12"/>
      <c r="HY331" s="12"/>
      <c r="HZ331" s="12"/>
      <c r="IA331" s="12"/>
      <c r="IB331" s="12"/>
      <c r="IC331" s="12"/>
      <c r="ID331" s="12"/>
      <c r="IE331" s="12"/>
      <c r="IF331" s="12"/>
      <c r="IG331" s="12"/>
      <c r="IH331" s="12"/>
      <c r="II331" s="12"/>
      <c r="IJ331" s="12"/>
      <c r="IK331" s="12"/>
      <c r="IL331" s="12"/>
      <c r="IM331" s="12"/>
      <c r="IN331" s="12"/>
      <c r="IO331" s="12"/>
      <c r="IP331" s="12"/>
      <c r="IQ331" s="12"/>
      <c r="IR331" s="12"/>
      <c r="IS331" s="12"/>
      <c r="IT331" s="12"/>
      <c r="IU331" s="12"/>
      <c r="IV331" s="12"/>
      <c r="IW331" s="12"/>
      <c r="IX331" s="12"/>
      <c r="IY331" s="12"/>
      <c r="IZ331" s="12"/>
      <c r="JA331" s="12"/>
      <c r="JB331" s="12"/>
      <c r="JC331" s="12"/>
      <c r="JD331" s="12"/>
      <c r="JE331" s="12"/>
      <c r="JF331" s="12"/>
      <c r="JG331" s="12"/>
      <c r="JH331" s="12"/>
      <c r="JI331" s="169"/>
      <c r="JJ331" s="12"/>
      <c r="JK331" s="12"/>
      <c r="JL331" s="12"/>
      <c r="JM331" s="169"/>
      <c r="JN331" s="12"/>
      <c r="JO331" s="169"/>
      <c r="JP331" s="12"/>
      <c r="JQ331" s="169"/>
      <c r="JR331" s="12"/>
      <c r="JS331" s="169"/>
      <c r="JT331" s="12"/>
      <c r="JU331" s="169"/>
      <c r="JV331" s="12"/>
      <c r="JW331" s="12"/>
      <c r="JX331" s="12"/>
      <c r="JY331" s="12"/>
      <c r="JZ331" s="12"/>
      <c r="KA331" s="12"/>
      <c r="KB331" s="12"/>
      <c r="KC331" s="12"/>
      <c r="KD331" s="12"/>
      <c r="KE331" s="12"/>
      <c r="KF331" s="12"/>
      <c r="KG331" s="12"/>
      <c r="KH331" s="12"/>
      <c r="KI331" s="12"/>
      <c r="KJ331" s="12"/>
      <c r="KK331" s="12"/>
      <c r="KL331" s="12"/>
      <c r="KM331" s="12"/>
      <c r="KN331" s="12"/>
      <c r="KO331" s="12"/>
      <c r="KP331" s="12"/>
      <c r="KQ331" s="12"/>
      <c r="KR331" s="12"/>
      <c r="KS331" s="12"/>
      <c r="KT331" s="12"/>
      <c r="KU331" s="12"/>
      <c r="KV331" s="12"/>
      <c r="KW331" s="12"/>
      <c r="KX331" s="12"/>
      <c r="KY331" s="12"/>
      <c r="KZ331" s="12"/>
      <c r="LA331" s="12"/>
      <c r="LB331" s="12"/>
      <c r="LC331" s="12"/>
      <c r="LD331" s="12"/>
      <c r="LE331" s="12"/>
      <c r="LF331" s="12"/>
      <c r="LG331" s="12"/>
      <c r="LH331" s="12"/>
      <c r="LI331" s="12"/>
      <c r="LJ331" s="12"/>
      <c r="LK331" s="12"/>
      <c r="LL331" s="12"/>
      <c r="LM331" s="12"/>
      <c r="LN331" s="12"/>
      <c r="LO331" s="12"/>
      <c r="LP331" s="12"/>
      <c r="LQ331" s="12"/>
      <c r="LR331" s="12"/>
      <c r="LS331" s="12"/>
      <c r="LT331" s="12"/>
      <c r="LU331" s="12"/>
      <c r="LV331" s="12"/>
      <c r="LW331" s="12"/>
      <c r="LX331" s="12"/>
      <c r="LY331" s="12"/>
      <c r="LZ331" s="12"/>
      <c r="MA331" s="12"/>
      <c r="MB331" s="12"/>
      <c r="MC331" s="12"/>
      <c r="MD331" s="12"/>
      <c r="ME331" s="12"/>
      <c r="MF331" s="12"/>
      <c r="MG331" s="12"/>
      <c r="MH331" s="12"/>
      <c r="MI331" s="12"/>
      <c r="MJ331" s="12"/>
      <c r="MK331" s="12"/>
      <c r="ML331" s="12"/>
      <c r="MM331" s="12"/>
      <c r="MN331" s="12"/>
      <c r="MO331" s="12"/>
      <c r="MP331" s="12"/>
      <c r="MQ331" s="12"/>
      <c r="MR331" s="12"/>
      <c r="MS331" s="12"/>
      <c r="MT331" s="12"/>
      <c r="MU331" s="12"/>
      <c r="MV331" s="12"/>
      <c r="MW331" s="12"/>
      <c r="MX331" s="12"/>
      <c r="MY331" s="12"/>
      <c r="MZ331" s="12"/>
      <c r="NA331" s="12"/>
      <c r="NB331" s="12"/>
      <c r="NC331" s="12"/>
      <c r="ND331" s="12"/>
      <c r="NE331" s="12"/>
      <c r="NF331" s="12"/>
      <c r="NG331" s="12"/>
      <c r="NH331" s="12"/>
      <c r="NI331" s="12"/>
      <c r="NJ331" s="12"/>
      <c r="NK331" s="12"/>
      <c r="NL331" s="12"/>
      <c r="NM331" s="12"/>
      <c r="NN331" s="12"/>
      <c r="NO331" s="12"/>
      <c r="NP331" s="12"/>
      <c r="NQ331" s="12"/>
      <c r="NR331" s="12"/>
      <c r="NS331" s="12"/>
      <c r="NT331" s="12"/>
      <c r="NU331" s="12"/>
      <c r="NV331" s="12"/>
      <c r="NW331" s="12"/>
      <c r="NX331" s="12"/>
      <c r="NY331" s="12"/>
      <c r="NZ331" s="12"/>
      <c r="OA331" s="12"/>
      <c r="OB331" s="12"/>
      <c r="OC331" s="12"/>
      <c r="OD331" s="12"/>
      <c r="OE331" s="169"/>
      <c r="OF331" s="12"/>
      <c r="OG331" s="12"/>
      <c r="OH331" s="12"/>
      <c r="OI331" s="169"/>
      <c r="OJ331" s="12"/>
      <c r="OK331" s="169"/>
      <c r="OL331" s="12"/>
      <c r="OM331" s="169"/>
      <c r="ON331" s="12"/>
      <c r="OO331" s="169"/>
      <c r="OP331" s="12"/>
      <c r="OQ331" s="169"/>
      <c r="OR331" s="12"/>
      <c r="OS331" s="12"/>
      <c r="OT331" s="12"/>
      <c r="OU331" s="33"/>
      <c r="OV331" s="33"/>
      <c r="OW331" s="33"/>
      <c r="OX331" s="33"/>
      <c r="OY331" s="33"/>
      <c r="OZ331" s="33"/>
      <c r="PA331" s="33"/>
      <c r="PB331" s="33"/>
      <c r="PC331" s="33"/>
      <c r="PD331" s="33"/>
      <c r="PE331" s="33"/>
      <c r="PF331" s="33"/>
      <c r="PG331" s="33"/>
      <c r="PH331" s="33"/>
      <c r="PI331" s="33"/>
      <c r="PJ331" s="33"/>
      <c r="PK331" s="33"/>
      <c r="PL331" s="33"/>
    </row>
    <row r="332" spans="1:428">
      <c r="A332" s="2"/>
      <c r="B332" s="2"/>
      <c r="C332" s="2"/>
      <c r="D332" s="2"/>
      <c r="E332" s="3"/>
      <c r="F332" s="4"/>
      <c r="G332" s="5"/>
      <c r="H332" s="6"/>
      <c r="I332" s="7"/>
      <c r="J332" s="45"/>
      <c r="K332" s="48"/>
      <c r="L332" s="8"/>
      <c r="M332" s="9"/>
      <c r="N332" s="4"/>
      <c r="O332" s="8"/>
      <c r="P332" s="9"/>
      <c r="Q332" s="16"/>
      <c r="R332" s="17"/>
      <c r="S332" s="9"/>
      <c r="T332" s="4"/>
      <c r="U332" s="6"/>
      <c r="V332" s="40"/>
      <c r="W332" s="4"/>
      <c r="X332" s="5"/>
      <c r="Y332" s="6"/>
      <c r="Z332" s="4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6"/>
      <c r="BK332" s="10"/>
      <c r="BL332" s="10"/>
      <c r="BM332" s="11"/>
      <c r="BN332" s="7"/>
      <c r="BO332" s="8"/>
      <c r="BP332" s="9"/>
      <c r="BQ332" s="4"/>
      <c r="BR332" s="8"/>
      <c r="BS332" s="9"/>
      <c r="BT332" s="7"/>
      <c r="BU332" s="9"/>
      <c r="BV332" s="76"/>
      <c r="BW332" s="4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6"/>
      <c r="DH332" s="10"/>
      <c r="DI332" s="11"/>
      <c r="DJ332" s="7"/>
      <c r="DK332" s="8"/>
      <c r="DL332" s="9"/>
      <c r="DM332" s="7"/>
      <c r="DN332" s="8"/>
      <c r="DO332" s="18"/>
      <c r="DP332" s="4"/>
      <c r="DQ332" s="5"/>
      <c r="DR332" s="6"/>
      <c r="DS332" s="4"/>
      <c r="DT332" s="5"/>
      <c r="DU332" s="5"/>
      <c r="DV332" s="5"/>
      <c r="DW332" s="6"/>
      <c r="DX332" s="10"/>
      <c r="DY332" s="13"/>
      <c r="DZ332" s="14"/>
      <c r="EA332" s="15"/>
      <c r="EB332" s="13"/>
      <c r="EC332" s="14"/>
      <c r="ED332" s="15"/>
      <c r="EE332" s="13"/>
      <c r="EF332" s="14"/>
      <c r="EG332" s="15"/>
      <c r="EH332" s="13"/>
      <c r="EI332" s="14"/>
      <c r="EJ332" s="15"/>
      <c r="EK332" s="13"/>
      <c r="EL332" s="14"/>
      <c r="EM332" s="15"/>
      <c r="EN332" s="13"/>
      <c r="EO332" s="14"/>
      <c r="EP332" s="15"/>
      <c r="EQ332" s="13"/>
      <c r="ER332" s="14"/>
      <c r="ES332" s="15"/>
      <c r="ET332" s="13"/>
      <c r="EU332" s="14"/>
      <c r="EV332" s="15"/>
      <c r="EW332" s="13"/>
      <c r="EX332" s="14"/>
      <c r="EY332" s="15"/>
      <c r="EZ332" s="13"/>
      <c r="FA332" s="14"/>
      <c r="FB332" s="15"/>
      <c r="FC332" s="12"/>
      <c r="FD332" s="12"/>
      <c r="FE332" s="12"/>
      <c r="FF332" s="12"/>
      <c r="FG332" s="12"/>
      <c r="FH332" s="12"/>
      <c r="FI332" s="12"/>
      <c r="FJ332" s="12"/>
      <c r="FK332" s="12"/>
      <c r="FL332" s="12"/>
      <c r="FM332" s="12"/>
      <c r="FN332" s="12"/>
      <c r="FO332" s="12"/>
      <c r="FP332" s="12"/>
      <c r="FQ332" s="12"/>
      <c r="FR332" s="12"/>
      <c r="FS332" s="12"/>
      <c r="FT332" s="12"/>
      <c r="FU332" s="12"/>
      <c r="FV332" s="12"/>
      <c r="FW332" s="12"/>
      <c r="FX332" s="12"/>
      <c r="FY332" s="12"/>
      <c r="FZ332" s="12"/>
      <c r="GA332" s="12"/>
      <c r="GB332" s="12"/>
      <c r="GC332" s="12"/>
      <c r="GD332" s="12"/>
      <c r="GE332" s="12"/>
      <c r="GF332" s="12"/>
      <c r="GG332" s="12"/>
      <c r="GH332" s="12"/>
      <c r="GI332" s="12"/>
      <c r="GJ332" s="12"/>
      <c r="GK332" s="12"/>
      <c r="GL332" s="12"/>
      <c r="GM332" s="12"/>
      <c r="GN332" s="12"/>
      <c r="GO332" s="12"/>
      <c r="GP332" s="12"/>
      <c r="GQ332" s="12"/>
      <c r="GR332" s="12"/>
      <c r="GS332" s="12"/>
      <c r="GT332" s="12"/>
      <c r="GU332" s="12"/>
      <c r="GV332" s="12"/>
      <c r="GW332" s="12"/>
      <c r="GX332" s="12"/>
      <c r="GY332" s="12"/>
      <c r="GZ332" s="12"/>
      <c r="HA332" s="12"/>
      <c r="HB332" s="12"/>
      <c r="HC332" s="12"/>
      <c r="HD332" s="12"/>
      <c r="HE332" s="12"/>
      <c r="HF332" s="12"/>
      <c r="HG332" s="12"/>
      <c r="HH332" s="12"/>
      <c r="HI332" s="12"/>
      <c r="HJ332" s="12"/>
      <c r="HK332" s="12"/>
      <c r="HL332" s="12"/>
      <c r="HM332" s="12"/>
      <c r="HN332" s="12"/>
      <c r="HO332" s="12"/>
      <c r="HP332" s="12"/>
      <c r="HQ332" s="12"/>
      <c r="HR332" s="12"/>
      <c r="HS332" s="12"/>
      <c r="HT332" s="12"/>
      <c r="HU332" s="12"/>
      <c r="HV332" s="12"/>
      <c r="HW332" s="12"/>
      <c r="HX332" s="12"/>
      <c r="HY332" s="12"/>
      <c r="HZ332" s="12"/>
      <c r="IA332" s="12"/>
      <c r="IB332" s="12"/>
      <c r="IC332" s="12"/>
      <c r="ID332" s="12"/>
      <c r="IE332" s="12"/>
      <c r="IF332" s="12"/>
      <c r="IG332" s="12"/>
      <c r="IH332" s="12"/>
      <c r="II332" s="12"/>
      <c r="IJ332" s="12"/>
      <c r="IK332" s="12"/>
      <c r="IL332" s="12"/>
      <c r="IM332" s="12"/>
      <c r="IN332" s="12"/>
      <c r="IO332" s="12"/>
      <c r="IP332" s="12"/>
      <c r="IQ332" s="12"/>
      <c r="IR332" s="12"/>
      <c r="IS332" s="12"/>
      <c r="IT332" s="12"/>
      <c r="IU332" s="12"/>
      <c r="IV332" s="12"/>
      <c r="IW332" s="12"/>
      <c r="IX332" s="12"/>
      <c r="IY332" s="12"/>
      <c r="IZ332" s="12"/>
      <c r="JA332" s="12"/>
      <c r="JB332" s="12"/>
      <c r="JC332" s="12"/>
      <c r="JD332" s="12"/>
      <c r="JE332" s="12"/>
      <c r="JF332" s="12"/>
      <c r="JG332" s="12"/>
      <c r="JH332" s="12"/>
      <c r="JI332" s="169"/>
      <c r="JJ332" s="12"/>
      <c r="JK332" s="12"/>
      <c r="JL332" s="12"/>
      <c r="JM332" s="169"/>
      <c r="JN332" s="12"/>
      <c r="JO332" s="169"/>
      <c r="JP332" s="12"/>
      <c r="JQ332" s="169"/>
      <c r="JR332" s="12"/>
      <c r="JS332" s="169"/>
      <c r="JT332" s="12"/>
      <c r="JU332" s="169"/>
      <c r="JV332" s="12"/>
      <c r="JW332" s="12"/>
      <c r="JX332" s="12"/>
      <c r="JY332" s="12"/>
      <c r="JZ332" s="12"/>
      <c r="KA332" s="12"/>
      <c r="KB332" s="12"/>
      <c r="KC332" s="12"/>
      <c r="KD332" s="12"/>
      <c r="KE332" s="12"/>
      <c r="KF332" s="12"/>
      <c r="KG332" s="12"/>
      <c r="KH332" s="12"/>
      <c r="KI332" s="12"/>
      <c r="KJ332" s="12"/>
      <c r="KK332" s="12"/>
      <c r="KL332" s="12"/>
      <c r="KM332" s="12"/>
      <c r="KN332" s="12"/>
      <c r="KO332" s="12"/>
      <c r="KP332" s="12"/>
      <c r="KQ332" s="12"/>
      <c r="KR332" s="12"/>
      <c r="KS332" s="12"/>
      <c r="KT332" s="12"/>
      <c r="KU332" s="12"/>
      <c r="KV332" s="12"/>
      <c r="KW332" s="12"/>
      <c r="KX332" s="12"/>
      <c r="KY332" s="12"/>
      <c r="KZ332" s="12"/>
      <c r="LA332" s="12"/>
      <c r="LB332" s="12"/>
      <c r="LC332" s="12"/>
      <c r="LD332" s="12"/>
      <c r="LE332" s="12"/>
      <c r="LF332" s="12"/>
      <c r="LG332" s="12"/>
      <c r="LH332" s="12"/>
      <c r="LI332" s="12"/>
      <c r="LJ332" s="12"/>
      <c r="LK332" s="12"/>
      <c r="LL332" s="12"/>
      <c r="LM332" s="12"/>
      <c r="LN332" s="12"/>
      <c r="LO332" s="12"/>
      <c r="LP332" s="12"/>
      <c r="LQ332" s="12"/>
      <c r="LR332" s="12"/>
      <c r="LS332" s="12"/>
      <c r="LT332" s="12"/>
      <c r="LU332" s="12"/>
      <c r="LV332" s="12"/>
      <c r="LW332" s="12"/>
      <c r="LX332" s="12"/>
      <c r="LY332" s="12"/>
      <c r="LZ332" s="12"/>
      <c r="MA332" s="12"/>
      <c r="MB332" s="12"/>
      <c r="MC332" s="12"/>
      <c r="MD332" s="12"/>
      <c r="ME332" s="12"/>
      <c r="MF332" s="12"/>
      <c r="MG332" s="12"/>
      <c r="MH332" s="12"/>
      <c r="MI332" s="12"/>
      <c r="MJ332" s="12"/>
      <c r="MK332" s="12"/>
      <c r="ML332" s="12"/>
      <c r="MM332" s="12"/>
      <c r="MN332" s="12"/>
      <c r="MO332" s="12"/>
      <c r="MP332" s="12"/>
      <c r="MQ332" s="12"/>
      <c r="MR332" s="12"/>
      <c r="MS332" s="12"/>
      <c r="MT332" s="12"/>
      <c r="MU332" s="12"/>
      <c r="MV332" s="12"/>
      <c r="MW332" s="12"/>
      <c r="MX332" s="12"/>
      <c r="MY332" s="12"/>
      <c r="MZ332" s="12"/>
      <c r="NA332" s="12"/>
      <c r="NB332" s="12"/>
      <c r="NC332" s="12"/>
      <c r="ND332" s="12"/>
      <c r="NE332" s="12"/>
      <c r="NF332" s="12"/>
      <c r="NG332" s="12"/>
      <c r="NH332" s="12"/>
      <c r="NI332" s="12"/>
      <c r="NJ332" s="12"/>
      <c r="NK332" s="12"/>
      <c r="NL332" s="12"/>
      <c r="NM332" s="12"/>
      <c r="NN332" s="12"/>
      <c r="NO332" s="12"/>
      <c r="NP332" s="12"/>
      <c r="NQ332" s="12"/>
      <c r="NR332" s="12"/>
      <c r="NS332" s="12"/>
      <c r="NT332" s="12"/>
      <c r="NU332" s="12"/>
      <c r="NV332" s="12"/>
      <c r="NW332" s="12"/>
      <c r="NX332" s="12"/>
      <c r="NY332" s="12"/>
      <c r="NZ332" s="12"/>
      <c r="OA332" s="12"/>
      <c r="OB332" s="12"/>
      <c r="OC332" s="12"/>
      <c r="OD332" s="12"/>
      <c r="OE332" s="169"/>
      <c r="OF332" s="12"/>
      <c r="OG332" s="12"/>
      <c r="OH332" s="12"/>
      <c r="OI332" s="169"/>
      <c r="OJ332" s="12"/>
      <c r="OK332" s="169"/>
      <c r="OL332" s="12"/>
      <c r="OM332" s="169"/>
      <c r="ON332" s="12"/>
      <c r="OO332" s="169"/>
      <c r="OP332" s="12"/>
      <c r="OQ332" s="169"/>
      <c r="OR332" s="12"/>
      <c r="OS332" s="12"/>
      <c r="OT332" s="12"/>
      <c r="OU332" s="33"/>
      <c r="OV332" s="33"/>
      <c r="OW332" s="33"/>
      <c r="OX332" s="33"/>
      <c r="OY332" s="33"/>
      <c r="OZ332" s="33"/>
      <c r="PA332" s="33"/>
      <c r="PB332" s="33"/>
      <c r="PC332" s="33"/>
      <c r="PD332" s="33"/>
      <c r="PE332" s="33"/>
      <c r="PF332" s="33"/>
      <c r="PG332" s="33"/>
      <c r="PH332" s="33"/>
      <c r="PI332" s="33"/>
      <c r="PJ332" s="33"/>
      <c r="PK332" s="33"/>
      <c r="PL332" s="33"/>
    </row>
    <row r="333" spans="1:428">
      <c r="A333" s="2"/>
      <c r="B333" s="2"/>
      <c r="C333" s="2"/>
      <c r="D333" s="2"/>
      <c r="E333" s="3"/>
      <c r="F333" s="4"/>
      <c r="G333" s="5"/>
      <c r="H333" s="6"/>
      <c r="I333" s="7"/>
      <c r="J333" s="45"/>
      <c r="K333" s="48"/>
      <c r="L333" s="8"/>
      <c r="M333" s="9"/>
      <c r="N333" s="4"/>
      <c r="O333" s="8"/>
      <c r="P333" s="9"/>
      <c r="Q333" s="16"/>
      <c r="R333" s="17"/>
      <c r="S333" s="9"/>
      <c r="T333" s="4"/>
      <c r="U333" s="6"/>
      <c r="V333" s="40"/>
      <c r="W333" s="4"/>
      <c r="X333" s="5"/>
      <c r="Y333" s="6"/>
      <c r="Z333" s="4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6"/>
      <c r="BK333" s="10"/>
      <c r="BL333" s="10"/>
      <c r="BM333" s="11"/>
      <c r="BN333" s="7"/>
      <c r="BO333" s="8"/>
      <c r="BP333" s="9"/>
      <c r="BQ333" s="4"/>
      <c r="BR333" s="8"/>
      <c r="BS333" s="9"/>
      <c r="BT333" s="7"/>
      <c r="BU333" s="9"/>
      <c r="BV333" s="76"/>
      <c r="BW333" s="4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6"/>
      <c r="DH333" s="10"/>
      <c r="DI333" s="11"/>
      <c r="DJ333" s="7"/>
      <c r="DK333" s="8"/>
      <c r="DL333" s="9"/>
      <c r="DM333" s="7"/>
      <c r="DN333" s="8"/>
      <c r="DO333" s="18"/>
      <c r="DP333" s="4"/>
      <c r="DQ333" s="5"/>
      <c r="DR333" s="6"/>
      <c r="DS333" s="4"/>
      <c r="DT333" s="5"/>
      <c r="DU333" s="5"/>
      <c r="DV333" s="5"/>
      <c r="DW333" s="6"/>
      <c r="DX333" s="10"/>
      <c r="DY333" s="13"/>
      <c r="DZ333" s="14"/>
      <c r="EA333" s="15"/>
      <c r="EB333" s="13"/>
      <c r="EC333" s="14"/>
      <c r="ED333" s="15"/>
      <c r="EE333" s="13"/>
      <c r="EF333" s="14"/>
      <c r="EG333" s="15"/>
      <c r="EH333" s="13"/>
      <c r="EI333" s="14"/>
      <c r="EJ333" s="15"/>
      <c r="EK333" s="13"/>
      <c r="EL333" s="14"/>
      <c r="EM333" s="15"/>
      <c r="EN333" s="13"/>
      <c r="EO333" s="14"/>
      <c r="EP333" s="15"/>
      <c r="EQ333" s="13"/>
      <c r="ER333" s="14"/>
      <c r="ES333" s="15"/>
      <c r="ET333" s="13"/>
      <c r="EU333" s="14"/>
      <c r="EV333" s="15"/>
      <c r="EW333" s="13"/>
      <c r="EX333" s="14"/>
      <c r="EY333" s="15"/>
      <c r="EZ333" s="13"/>
      <c r="FA333" s="14"/>
      <c r="FB333" s="15"/>
      <c r="FC333" s="12"/>
      <c r="FD333" s="12"/>
      <c r="FE333" s="12"/>
      <c r="FF333" s="12"/>
      <c r="FG333" s="12"/>
      <c r="FH333" s="12"/>
      <c r="FI333" s="12"/>
      <c r="FJ333" s="12"/>
      <c r="FK333" s="12"/>
      <c r="FL333" s="12"/>
      <c r="FM333" s="12"/>
      <c r="FN333" s="12"/>
      <c r="FO333" s="12"/>
      <c r="FP333" s="12"/>
      <c r="FQ333" s="12"/>
      <c r="FR333" s="12"/>
      <c r="FS333" s="12"/>
      <c r="FT333" s="12"/>
      <c r="FU333" s="12"/>
      <c r="FV333" s="12"/>
      <c r="FW333" s="12"/>
      <c r="FX333" s="12"/>
      <c r="FY333" s="12"/>
      <c r="FZ333" s="12"/>
      <c r="GA333" s="12"/>
      <c r="GB333" s="12"/>
      <c r="GC333" s="12"/>
      <c r="GD333" s="12"/>
      <c r="GE333" s="12"/>
      <c r="GF333" s="12"/>
      <c r="GG333" s="12"/>
      <c r="GH333" s="12"/>
      <c r="GI333" s="12"/>
      <c r="GJ333" s="12"/>
      <c r="GK333" s="12"/>
      <c r="GL333" s="12"/>
      <c r="GM333" s="12"/>
      <c r="GN333" s="12"/>
      <c r="GO333" s="12"/>
      <c r="GP333" s="12"/>
      <c r="GQ333" s="12"/>
      <c r="GR333" s="12"/>
      <c r="GS333" s="12"/>
      <c r="GT333" s="12"/>
      <c r="GU333" s="12"/>
      <c r="GV333" s="12"/>
      <c r="GW333" s="12"/>
      <c r="GX333" s="12"/>
      <c r="GY333" s="12"/>
      <c r="GZ333" s="12"/>
      <c r="HA333" s="12"/>
      <c r="HB333" s="12"/>
      <c r="HC333" s="12"/>
      <c r="HD333" s="12"/>
      <c r="HE333" s="12"/>
      <c r="HF333" s="12"/>
      <c r="HG333" s="12"/>
      <c r="HH333" s="12"/>
      <c r="HI333" s="12"/>
      <c r="HJ333" s="12"/>
      <c r="HK333" s="12"/>
      <c r="HL333" s="12"/>
      <c r="HM333" s="12"/>
      <c r="HN333" s="12"/>
      <c r="HO333" s="12"/>
      <c r="HP333" s="12"/>
      <c r="HQ333" s="12"/>
      <c r="HR333" s="12"/>
      <c r="HS333" s="12"/>
      <c r="HT333" s="12"/>
      <c r="HU333" s="12"/>
      <c r="HV333" s="12"/>
      <c r="HW333" s="12"/>
      <c r="HX333" s="12"/>
      <c r="HY333" s="12"/>
      <c r="HZ333" s="12"/>
      <c r="IA333" s="12"/>
      <c r="IB333" s="12"/>
      <c r="IC333" s="12"/>
      <c r="ID333" s="12"/>
      <c r="IE333" s="12"/>
      <c r="IF333" s="12"/>
      <c r="IG333" s="12"/>
      <c r="IH333" s="12"/>
      <c r="II333" s="12"/>
      <c r="IJ333" s="12"/>
      <c r="IK333" s="12"/>
      <c r="IL333" s="12"/>
      <c r="IM333" s="12"/>
      <c r="IN333" s="12"/>
      <c r="IO333" s="12"/>
      <c r="IP333" s="12"/>
      <c r="IQ333" s="12"/>
      <c r="IR333" s="12"/>
      <c r="IS333" s="12"/>
      <c r="IT333" s="12"/>
      <c r="IU333" s="12"/>
      <c r="IV333" s="12"/>
      <c r="IW333" s="12"/>
      <c r="IX333" s="12"/>
      <c r="IY333" s="12"/>
      <c r="IZ333" s="12"/>
      <c r="JA333" s="12"/>
      <c r="JB333" s="12"/>
      <c r="JC333" s="12"/>
      <c r="JD333" s="12"/>
      <c r="JE333" s="12"/>
      <c r="JF333" s="12"/>
      <c r="JG333" s="12"/>
      <c r="JH333" s="12"/>
      <c r="JI333" s="169"/>
      <c r="JJ333" s="12"/>
      <c r="JK333" s="12"/>
      <c r="JL333" s="12"/>
      <c r="JM333" s="169"/>
      <c r="JN333" s="12"/>
      <c r="JO333" s="169"/>
      <c r="JP333" s="12"/>
      <c r="JQ333" s="169"/>
      <c r="JR333" s="12"/>
      <c r="JS333" s="169"/>
      <c r="JT333" s="12"/>
      <c r="JU333" s="169"/>
      <c r="JV333" s="12"/>
      <c r="JW333" s="12"/>
      <c r="JX333" s="12"/>
      <c r="JY333" s="12"/>
      <c r="JZ333" s="12"/>
      <c r="KA333" s="12"/>
      <c r="KB333" s="12"/>
      <c r="KC333" s="12"/>
      <c r="KD333" s="12"/>
      <c r="KE333" s="12"/>
      <c r="KF333" s="12"/>
      <c r="KG333" s="12"/>
      <c r="KH333" s="12"/>
      <c r="KI333" s="12"/>
      <c r="KJ333" s="12"/>
      <c r="KK333" s="12"/>
      <c r="KL333" s="12"/>
      <c r="KM333" s="12"/>
      <c r="KN333" s="12"/>
      <c r="KO333" s="12"/>
      <c r="KP333" s="12"/>
      <c r="KQ333" s="12"/>
      <c r="KR333" s="12"/>
      <c r="KS333" s="12"/>
      <c r="KT333" s="12"/>
      <c r="KU333" s="12"/>
      <c r="KV333" s="12"/>
      <c r="KW333" s="12"/>
      <c r="KX333" s="12"/>
      <c r="KY333" s="12"/>
      <c r="KZ333" s="12"/>
      <c r="LA333" s="12"/>
      <c r="LB333" s="12"/>
      <c r="LC333" s="12"/>
      <c r="LD333" s="12"/>
      <c r="LE333" s="12"/>
      <c r="LF333" s="12"/>
      <c r="LG333" s="12"/>
      <c r="LH333" s="12"/>
      <c r="LI333" s="12"/>
      <c r="LJ333" s="12"/>
      <c r="LK333" s="12"/>
      <c r="LL333" s="12"/>
      <c r="LM333" s="12"/>
      <c r="LN333" s="12"/>
      <c r="LO333" s="12"/>
      <c r="LP333" s="12"/>
      <c r="LQ333" s="12"/>
      <c r="LR333" s="12"/>
      <c r="LS333" s="12"/>
      <c r="LT333" s="12"/>
      <c r="LU333" s="12"/>
      <c r="LV333" s="12"/>
      <c r="LW333" s="12"/>
      <c r="LX333" s="12"/>
      <c r="LY333" s="12"/>
      <c r="LZ333" s="12"/>
      <c r="MA333" s="12"/>
      <c r="MB333" s="12"/>
      <c r="MC333" s="12"/>
      <c r="MD333" s="12"/>
      <c r="ME333" s="12"/>
      <c r="MF333" s="12"/>
      <c r="MG333" s="12"/>
      <c r="MH333" s="12"/>
      <c r="MI333" s="12"/>
      <c r="MJ333" s="12"/>
      <c r="MK333" s="12"/>
      <c r="ML333" s="12"/>
      <c r="MM333" s="12"/>
      <c r="MN333" s="12"/>
      <c r="MO333" s="12"/>
      <c r="MP333" s="12"/>
      <c r="MQ333" s="12"/>
      <c r="MR333" s="12"/>
      <c r="MS333" s="12"/>
      <c r="MT333" s="12"/>
      <c r="MU333" s="12"/>
      <c r="MV333" s="12"/>
      <c r="MW333" s="12"/>
      <c r="MX333" s="12"/>
      <c r="MY333" s="12"/>
      <c r="MZ333" s="12"/>
      <c r="NA333" s="12"/>
      <c r="NB333" s="12"/>
      <c r="NC333" s="12"/>
      <c r="ND333" s="12"/>
      <c r="NE333" s="12"/>
      <c r="NF333" s="12"/>
      <c r="NG333" s="12"/>
      <c r="NH333" s="12"/>
      <c r="NI333" s="12"/>
      <c r="NJ333" s="12"/>
      <c r="NK333" s="12"/>
      <c r="NL333" s="12"/>
      <c r="NM333" s="12"/>
      <c r="NN333" s="12"/>
      <c r="NO333" s="12"/>
      <c r="NP333" s="12"/>
      <c r="NQ333" s="12"/>
      <c r="NR333" s="12"/>
      <c r="NS333" s="12"/>
      <c r="NT333" s="12"/>
      <c r="NU333" s="12"/>
      <c r="NV333" s="12"/>
      <c r="NW333" s="12"/>
      <c r="NX333" s="12"/>
      <c r="NY333" s="12"/>
      <c r="NZ333" s="12"/>
      <c r="OA333" s="12"/>
      <c r="OB333" s="12"/>
      <c r="OC333" s="12"/>
      <c r="OD333" s="12"/>
      <c r="OE333" s="169"/>
      <c r="OF333" s="12"/>
      <c r="OG333" s="12"/>
      <c r="OH333" s="12"/>
      <c r="OI333" s="169"/>
      <c r="OJ333" s="12"/>
      <c r="OK333" s="169"/>
      <c r="OL333" s="12"/>
      <c r="OM333" s="169"/>
      <c r="ON333" s="12"/>
      <c r="OO333" s="169"/>
      <c r="OP333" s="12"/>
      <c r="OQ333" s="169"/>
      <c r="OR333" s="12"/>
      <c r="OS333" s="12"/>
      <c r="OT333" s="12"/>
      <c r="OU333" s="33"/>
      <c r="OV333" s="33"/>
      <c r="OW333" s="33"/>
      <c r="OX333" s="33"/>
      <c r="OY333" s="33"/>
      <c r="OZ333" s="33"/>
      <c r="PA333" s="33"/>
      <c r="PB333" s="33"/>
      <c r="PC333" s="33"/>
      <c r="PD333" s="33"/>
      <c r="PE333" s="33"/>
      <c r="PF333" s="33"/>
      <c r="PG333" s="33"/>
      <c r="PH333" s="33"/>
      <c r="PI333" s="33"/>
      <c r="PJ333" s="33"/>
      <c r="PK333" s="33"/>
      <c r="PL333" s="33"/>
    </row>
    <row r="334" spans="1:428">
      <c r="A334" s="2"/>
      <c r="B334" s="2"/>
      <c r="C334" s="2"/>
      <c r="D334" s="2"/>
      <c r="E334" s="3"/>
      <c r="F334" s="4"/>
      <c r="G334" s="5"/>
      <c r="H334" s="6"/>
      <c r="I334" s="7"/>
      <c r="J334" s="45"/>
      <c r="K334" s="48"/>
      <c r="L334" s="8"/>
      <c r="M334" s="9"/>
      <c r="N334" s="4"/>
      <c r="O334" s="8"/>
      <c r="P334" s="9"/>
      <c r="Q334" s="16"/>
      <c r="R334" s="17"/>
      <c r="S334" s="9"/>
      <c r="T334" s="4"/>
      <c r="U334" s="6"/>
      <c r="V334" s="40"/>
      <c r="W334" s="4"/>
      <c r="X334" s="5"/>
      <c r="Y334" s="6"/>
      <c r="Z334" s="4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6"/>
      <c r="BK334" s="10"/>
      <c r="BL334" s="10"/>
      <c r="BM334" s="11"/>
      <c r="BN334" s="7"/>
      <c r="BO334" s="8"/>
      <c r="BP334" s="9"/>
      <c r="BQ334" s="4"/>
      <c r="BR334" s="8"/>
      <c r="BS334" s="9"/>
      <c r="BT334" s="7"/>
      <c r="BU334" s="9"/>
      <c r="BV334" s="76"/>
      <c r="BW334" s="4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6"/>
      <c r="DH334" s="10"/>
      <c r="DI334" s="11"/>
      <c r="DJ334" s="7"/>
      <c r="DK334" s="8"/>
      <c r="DL334" s="9"/>
      <c r="DM334" s="7"/>
      <c r="DN334" s="8"/>
      <c r="DO334" s="18"/>
      <c r="DP334" s="4"/>
      <c r="DQ334" s="5"/>
      <c r="DR334" s="6"/>
      <c r="DS334" s="4"/>
      <c r="DT334" s="5"/>
      <c r="DU334" s="5"/>
      <c r="DV334" s="5"/>
      <c r="DW334" s="6"/>
      <c r="DX334" s="10"/>
      <c r="DY334" s="13"/>
      <c r="DZ334" s="14"/>
      <c r="EA334" s="15"/>
      <c r="EB334" s="13"/>
      <c r="EC334" s="14"/>
      <c r="ED334" s="15"/>
      <c r="EE334" s="13"/>
      <c r="EF334" s="14"/>
      <c r="EG334" s="15"/>
      <c r="EH334" s="13"/>
      <c r="EI334" s="14"/>
      <c r="EJ334" s="15"/>
      <c r="EK334" s="13"/>
      <c r="EL334" s="14"/>
      <c r="EM334" s="15"/>
      <c r="EN334" s="13"/>
      <c r="EO334" s="14"/>
      <c r="EP334" s="15"/>
      <c r="EQ334" s="13"/>
      <c r="ER334" s="14"/>
      <c r="ES334" s="15"/>
      <c r="ET334" s="13"/>
      <c r="EU334" s="14"/>
      <c r="EV334" s="15"/>
      <c r="EW334" s="13"/>
      <c r="EX334" s="14"/>
      <c r="EY334" s="15"/>
      <c r="EZ334" s="13"/>
      <c r="FA334" s="14"/>
      <c r="FB334" s="15"/>
      <c r="FC334" s="12"/>
      <c r="FD334" s="12"/>
      <c r="FE334" s="12"/>
      <c r="FF334" s="12"/>
      <c r="FG334" s="12"/>
      <c r="FH334" s="12"/>
      <c r="FI334" s="12"/>
      <c r="FJ334" s="12"/>
      <c r="FK334" s="12"/>
      <c r="FL334" s="12"/>
      <c r="FM334" s="12"/>
      <c r="FN334" s="12"/>
      <c r="FO334" s="12"/>
      <c r="FP334" s="12"/>
      <c r="FQ334" s="12"/>
      <c r="FR334" s="12"/>
      <c r="FS334" s="12"/>
      <c r="FT334" s="12"/>
      <c r="FU334" s="12"/>
      <c r="FV334" s="12"/>
      <c r="FW334" s="12"/>
      <c r="FX334" s="12"/>
      <c r="FY334" s="12"/>
      <c r="FZ334" s="12"/>
      <c r="GA334" s="12"/>
      <c r="GB334" s="12"/>
      <c r="GC334" s="12"/>
      <c r="GD334" s="12"/>
      <c r="GE334" s="12"/>
      <c r="GF334" s="12"/>
      <c r="GG334" s="12"/>
      <c r="GH334" s="12"/>
      <c r="GI334" s="12"/>
      <c r="GJ334" s="12"/>
      <c r="GK334" s="12"/>
      <c r="GL334" s="12"/>
      <c r="GM334" s="12"/>
      <c r="GN334" s="12"/>
      <c r="GO334" s="12"/>
      <c r="GP334" s="12"/>
      <c r="GQ334" s="12"/>
      <c r="GR334" s="12"/>
      <c r="GS334" s="12"/>
      <c r="GT334" s="12"/>
      <c r="GU334" s="12"/>
      <c r="GV334" s="12"/>
      <c r="GW334" s="12"/>
      <c r="GX334" s="12"/>
      <c r="GY334" s="12"/>
      <c r="GZ334" s="12"/>
      <c r="HA334" s="12"/>
      <c r="HB334" s="12"/>
      <c r="HC334" s="12"/>
      <c r="HD334" s="12"/>
      <c r="HE334" s="12"/>
      <c r="HF334" s="12"/>
      <c r="HG334" s="12"/>
      <c r="HH334" s="12"/>
      <c r="HI334" s="12"/>
      <c r="HJ334" s="12"/>
      <c r="HK334" s="12"/>
      <c r="HL334" s="12"/>
      <c r="HM334" s="12"/>
      <c r="HN334" s="12"/>
      <c r="HO334" s="12"/>
      <c r="HP334" s="12"/>
      <c r="HQ334" s="12"/>
      <c r="HR334" s="12"/>
      <c r="HS334" s="12"/>
      <c r="HT334" s="12"/>
      <c r="HU334" s="12"/>
      <c r="HV334" s="12"/>
      <c r="HW334" s="12"/>
      <c r="HX334" s="12"/>
      <c r="HY334" s="12"/>
      <c r="HZ334" s="12"/>
      <c r="IA334" s="12"/>
      <c r="IB334" s="12"/>
      <c r="IC334" s="12"/>
      <c r="ID334" s="12"/>
      <c r="IE334" s="12"/>
      <c r="IF334" s="12"/>
      <c r="IG334" s="12"/>
      <c r="IH334" s="12"/>
      <c r="II334" s="12"/>
      <c r="IJ334" s="12"/>
      <c r="IK334" s="12"/>
      <c r="IL334" s="12"/>
      <c r="IM334" s="12"/>
      <c r="IN334" s="12"/>
      <c r="IO334" s="12"/>
      <c r="IP334" s="12"/>
      <c r="IQ334" s="12"/>
      <c r="IR334" s="12"/>
      <c r="IS334" s="12"/>
      <c r="IT334" s="12"/>
      <c r="IU334" s="12"/>
      <c r="IV334" s="12"/>
      <c r="IW334" s="12"/>
      <c r="IX334" s="12"/>
      <c r="IY334" s="12"/>
      <c r="IZ334" s="12"/>
      <c r="JA334" s="12"/>
      <c r="JB334" s="12"/>
      <c r="JC334" s="12"/>
      <c r="JD334" s="12"/>
      <c r="JE334" s="12"/>
      <c r="JF334" s="12"/>
      <c r="JG334" s="12"/>
      <c r="JH334" s="12"/>
      <c r="JI334" s="169"/>
      <c r="JJ334" s="12"/>
      <c r="JK334" s="12"/>
      <c r="JL334" s="12"/>
      <c r="JM334" s="169"/>
      <c r="JN334" s="12"/>
      <c r="JO334" s="169"/>
      <c r="JP334" s="12"/>
      <c r="JQ334" s="169"/>
      <c r="JR334" s="12"/>
      <c r="JS334" s="169"/>
      <c r="JT334" s="12"/>
      <c r="JU334" s="169"/>
      <c r="JV334" s="12"/>
      <c r="JW334" s="12"/>
      <c r="JX334" s="12"/>
      <c r="JY334" s="12"/>
      <c r="JZ334" s="12"/>
      <c r="KA334" s="12"/>
      <c r="KB334" s="12"/>
      <c r="KC334" s="12"/>
      <c r="KD334" s="12"/>
      <c r="KE334" s="12"/>
      <c r="KF334" s="12"/>
      <c r="KG334" s="12"/>
      <c r="KH334" s="12"/>
      <c r="KI334" s="12"/>
      <c r="KJ334" s="12"/>
      <c r="KK334" s="12"/>
      <c r="KL334" s="12"/>
      <c r="KM334" s="12"/>
      <c r="KN334" s="12"/>
      <c r="KO334" s="12"/>
      <c r="KP334" s="12"/>
      <c r="KQ334" s="12"/>
      <c r="KR334" s="12"/>
      <c r="KS334" s="12"/>
      <c r="KT334" s="12"/>
      <c r="KU334" s="12"/>
      <c r="KV334" s="12"/>
      <c r="KW334" s="12"/>
      <c r="KX334" s="12"/>
      <c r="KY334" s="12"/>
      <c r="KZ334" s="12"/>
      <c r="LA334" s="12"/>
      <c r="LB334" s="12"/>
      <c r="LC334" s="12"/>
      <c r="LD334" s="12"/>
      <c r="LE334" s="12"/>
      <c r="LF334" s="12"/>
      <c r="LG334" s="12"/>
      <c r="LH334" s="12"/>
      <c r="LI334" s="12"/>
      <c r="LJ334" s="12"/>
      <c r="LK334" s="12"/>
      <c r="LL334" s="12"/>
      <c r="LM334" s="12"/>
      <c r="LN334" s="12"/>
      <c r="LO334" s="12"/>
      <c r="LP334" s="12"/>
      <c r="LQ334" s="12"/>
      <c r="LR334" s="12"/>
      <c r="LS334" s="12"/>
      <c r="LT334" s="12"/>
      <c r="LU334" s="12"/>
      <c r="LV334" s="12"/>
      <c r="LW334" s="12"/>
      <c r="LX334" s="12"/>
      <c r="LY334" s="12"/>
      <c r="LZ334" s="12"/>
      <c r="MA334" s="12"/>
      <c r="MB334" s="12"/>
      <c r="MC334" s="12"/>
      <c r="MD334" s="12"/>
      <c r="ME334" s="12"/>
      <c r="MF334" s="12"/>
      <c r="MG334" s="12"/>
      <c r="MH334" s="12"/>
      <c r="MI334" s="12"/>
      <c r="MJ334" s="12"/>
      <c r="MK334" s="12"/>
      <c r="ML334" s="12"/>
      <c r="MM334" s="12"/>
      <c r="MN334" s="12"/>
      <c r="MO334" s="12"/>
      <c r="MP334" s="12"/>
      <c r="MQ334" s="12"/>
      <c r="MR334" s="12"/>
      <c r="MS334" s="12"/>
      <c r="MT334" s="12"/>
      <c r="MU334" s="12"/>
      <c r="MV334" s="12"/>
      <c r="MW334" s="12"/>
      <c r="MX334" s="12"/>
      <c r="MY334" s="12"/>
      <c r="MZ334" s="12"/>
      <c r="NA334" s="12"/>
      <c r="NB334" s="12"/>
      <c r="NC334" s="12"/>
      <c r="ND334" s="12"/>
      <c r="NE334" s="12"/>
      <c r="NF334" s="12"/>
      <c r="NG334" s="12"/>
      <c r="NH334" s="12"/>
      <c r="NI334" s="12"/>
      <c r="NJ334" s="12"/>
      <c r="NK334" s="12"/>
      <c r="NL334" s="12"/>
      <c r="NM334" s="12"/>
      <c r="NN334" s="12"/>
      <c r="NO334" s="12"/>
      <c r="NP334" s="12"/>
      <c r="NQ334" s="12"/>
      <c r="NR334" s="12"/>
      <c r="NS334" s="12"/>
      <c r="NT334" s="12"/>
      <c r="NU334" s="12"/>
      <c r="NV334" s="12"/>
      <c r="NW334" s="12"/>
      <c r="NX334" s="12"/>
      <c r="NY334" s="12"/>
      <c r="NZ334" s="12"/>
      <c r="OA334" s="12"/>
      <c r="OB334" s="12"/>
      <c r="OC334" s="12"/>
      <c r="OD334" s="12"/>
      <c r="OE334" s="169"/>
      <c r="OF334" s="12"/>
      <c r="OG334" s="12"/>
      <c r="OH334" s="12"/>
      <c r="OI334" s="169"/>
      <c r="OJ334" s="12"/>
      <c r="OK334" s="169"/>
      <c r="OL334" s="12"/>
      <c r="OM334" s="169"/>
      <c r="ON334" s="12"/>
      <c r="OO334" s="169"/>
      <c r="OP334" s="12"/>
      <c r="OQ334" s="169"/>
      <c r="OR334" s="12"/>
      <c r="OS334" s="12"/>
      <c r="OT334" s="12"/>
      <c r="OU334" s="33"/>
      <c r="OV334" s="33"/>
      <c r="OW334" s="33"/>
      <c r="OX334" s="33"/>
      <c r="OY334" s="33"/>
      <c r="OZ334" s="33"/>
      <c r="PA334" s="33"/>
      <c r="PB334" s="33"/>
      <c r="PC334" s="33"/>
      <c r="PD334" s="33"/>
      <c r="PE334" s="33"/>
      <c r="PF334" s="33"/>
      <c r="PG334" s="33"/>
      <c r="PH334" s="33"/>
      <c r="PI334" s="33"/>
      <c r="PJ334" s="33"/>
      <c r="PK334" s="33"/>
      <c r="PL334" s="33"/>
    </row>
    <row r="335" spans="1:428">
      <c r="A335" s="2"/>
      <c r="B335" s="2"/>
      <c r="C335" s="2"/>
      <c r="D335" s="2"/>
      <c r="E335" s="3"/>
      <c r="F335" s="4"/>
      <c r="G335" s="5"/>
      <c r="H335" s="6"/>
      <c r="I335" s="7"/>
      <c r="J335" s="45"/>
      <c r="K335" s="48"/>
      <c r="L335" s="8"/>
      <c r="M335" s="9"/>
      <c r="N335" s="4"/>
      <c r="O335" s="8"/>
      <c r="P335" s="9"/>
      <c r="Q335" s="16"/>
      <c r="R335" s="17"/>
      <c r="S335" s="9"/>
      <c r="T335" s="4"/>
      <c r="U335" s="6"/>
      <c r="V335" s="40"/>
      <c r="W335" s="4"/>
      <c r="X335" s="5"/>
      <c r="Y335" s="6"/>
      <c r="Z335" s="4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6"/>
      <c r="BK335" s="10"/>
      <c r="BL335" s="10"/>
      <c r="BM335" s="11"/>
      <c r="BN335" s="7"/>
      <c r="BO335" s="8"/>
      <c r="BP335" s="9"/>
      <c r="BQ335" s="4"/>
      <c r="BR335" s="8"/>
      <c r="BS335" s="9"/>
      <c r="BT335" s="7"/>
      <c r="BU335" s="9"/>
      <c r="BV335" s="76"/>
      <c r="BW335" s="4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6"/>
      <c r="DH335" s="10"/>
      <c r="DI335" s="11"/>
      <c r="DJ335" s="7"/>
      <c r="DK335" s="8"/>
      <c r="DL335" s="9"/>
      <c r="DM335" s="7"/>
      <c r="DN335" s="8"/>
      <c r="DO335" s="18"/>
      <c r="DP335" s="4"/>
      <c r="DQ335" s="5"/>
      <c r="DR335" s="6"/>
      <c r="DS335" s="4"/>
      <c r="DT335" s="5"/>
      <c r="DU335" s="5"/>
      <c r="DV335" s="5"/>
      <c r="DW335" s="6"/>
      <c r="DX335" s="10"/>
      <c r="DY335" s="13"/>
      <c r="DZ335" s="14"/>
      <c r="EA335" s="15"/>
      <c r="EB335" s="13"/>
      <c r="EC335" s="14"/>
      <c r="ED335" s="15"/>
      <c r="EE335" s="13"/>
      <c r="EF335" s="14"/>
      <c r="EG335" s="15"/>
      <c r="EH335" s="13"/>
      <c r="EI335" s="14"/>
      <c r="EJ335" s="15"/>
      <c r="EK335" s="13"/>
      <c r="EL335" s="14"/>
      <c r="EM335" s="15"/>
      <c r="EN335" s="13"/>
      <c r="EO335" s="14"/>
      <c r="EP335" s="15"/>
      <c r="EQ335" s="13"/>
      <c r="ER335" s="14"/>
      <c r="ES335" s="15"/>
      <c r="ET335" s="13"/>
      <c r="EU335" s="14"/>
      <c r="EV335" s="15"/>
      <c r="EW335" s="13"/>
      <c r="EX335" s="14"/>
      <c r="EY335" s="15"/>
      <c r="EZ335" s="13"/>
      <c r="FA335" s="14"/>
      <c r="FB335" s="15"/>
      <c r="FC335" s="12"/>
      <c r="FD335" s="12"/>
      <c r="FE335" s="12"/>
      <c r="FF335" s="12"/>
      <c r="FG335" s="12"/>
      <c r="FH335" s="12"/>
      <c r="FI335" s="12"/>
      <c r="FJ335" s="12"/>
      <c r="FK335" s="12"/>
      <c r="FL335" s="12"/>
      <c r="FM335" s="12"/>
      <c r="FN335" s="12"/>
      <c r="FO335" s="12"/>
      <c r="FP335" s="12"/>
      <c r="FQ335" s="12"/>
      <c r="FR335" s="12"/>
      <c r="FS335" s="12"/>
      <c r="FT335" s="12"/>
      <c r="FU335" s="12"/>
      <c r="FV335" s="12"/>
      <c r="FW335" s="12"/>
      <c r="FX335" s="12"/>
      <c r="FY335" s="12"/>
      <c r="FZ335" s="12"/>
      <c r="GA335" s="12"/>
      <c r="GB335" s="12"/>
      <c r="GC335" s="12"/>
      <c r="GD335" s="12"/>
      <c r="GE335" s="12"/>
      <c r="GF335" s="12"/>
      <c r="GG335" s="12"/>
      <c r="GH335" s="12"/>
      <c r="GI335" s="12"/>
      <c r="GJ335" s="12"/>
      <c r="GK335" s="12"/>
      <c r="GL335" s="12"/>
      <c r="GM335" s="12"/>
      <c r="GN335" s="12"/>
      <c r="GO335" s="12"/>
      <c r="GP335" s="12"/>
      <c r="GQ335" s="12"/>
      <c r="GR335" s="12"/>
      <c r="GS335" s="12"/>
      <c r="GT335" s="12"/>
      <c r="GU335" s="12"/>
      <c r="GV335" s="12"/>
      <c r="GW335" s="12"/>
      <c r="GX335" s="12"/>
      <c r="GY335" s="12"/>
      <c r="GZ335" s="12"/>
      <c r="HA335" s="12"/>
      <c r="HB335" s="12"/>
      <c r="HC335" s="12"/>
      <c r="HD335" s="12"/>
      <c r="HE335" s="12"/>
      <c r="HF335" s="12"/>
      <c r="HG335" s="12"/>
      <c r="HH335" s="12"/>
      <c r="HI335" s="12"/>
      <c r="HJ335" s="12"/>
      <c r="HK335" s="12"/>
      <c r="HL335" s="12"/>
      <c r="HM335" s="12"/>
      <c r="HN335" s="12"/>
      <c r="HO335" s="12"/>
      <c r="HP335" s="12"/>
      <c r="HQ335" s="12"/>
      <c r="HR335" s="12"/>
      <c r="HS335" s="12"/>
      <c r="HT335" s="12"/>
      <c r="HU335" s="12"/>
      <c r="HV335" s="12"/>
      <c r="HW335" s="12"/>
      <c r="HX335" s="12"/>
      <c r="HY335" s="12"/>
      <c r="HZ335" s="12"/>
      <c r="IA335" s="12"/>
      <c r="IB335" s="12"/>
      <c r="IC335" s="12"/>
      <c r="ID335" s="12"/>
      <c r="IE335" s="12"/>
      <c r="IF335" s="12"/>
      <c r="IG335" s="12"/>
      <c r="IH335" s="12"/>
      <c r="II335" s="12"/>
      <c r="IJ335" s="12"/>
      <c r="IK335" s="12"/>
      <c r="IL335" s="12"/>
      <c r="IM335" s="12"/>
      <c r="IN335" s="12"/>
      <c r="IO335" s="12"/>
      <c r="IP335" s="12"/>
      <c r="IQ335" s="12"/>
      <c r="IR335" s="12"/>
      <c r="IS335" s="12"/>
      <c r="IT335" s="12"/>
      <c r="IU335" s="12"/>
      <c r="IV335" s="12"/>
      <c r="IW335" s="12"/>
      <c r="IX335" s="12"/>
      <c r="IY335" s="12"/>
      <c r="IZ335" s="12"/>
      <c r="JA335" s="12"/>
      <c r="JB335" s="12"/>
      <c r="JC335" s="12"/>
      <c r="JD335" s="12"/>
      <c r="JE335" s="12"/>
      <c r="JF335" s="12"/>
      <c r="JG335" s="12"/>
      <c r="JH335" s="12"/>
      <c r="JI335" s="169"/>
      <c r="JJ335" s="12"/>
      <c r="JK335" s="12"/>
      <c r="JL335" s="12"/>
      <c r="JM335" s="169"/>
      <c r="JN335" s="12"/>
      <c r="JO335" s="169"/>
      <c r="JP335" s="12"/>
      <c r="JQ335" s="169"/>
      <c r="JR335" s="12"/>
      <c r="JS335" s="169"/>
      <c r="JT335" s="12"/>
      <c r="JU335" s="169"/>
      <c r="JV335" s="12"/>
      <c r="JW335" s="12"/>
      <c r="JX335" s="12"/>
      <c r="JY335" s="12"/>
      <c r="JZ335" s="12"/>
      <c r="KA335" s="12"/>
      <c r="KB335" s="12"/>
      <c r="KC335" s="12"/>
      <c r="KD335" s="12"/>
      <c r="KE335" s="12"/>
      <c r="KF335" s="12"/>
      <c r="KG335" s="12"/>
      <c r="KH335" s="12"/>
      <c r="KI335" s="12"/>
      <c r="KJ335" s="12"/>
      <c r="KK335" s="12"/>
      <c r="KL335" s="12"/>
      <c r="KM335" s="12"/>
      <c r="KN335" s="12"/>
      <c r="KO335" s="12"/>
      <c r="KP335" s="12"/>
      <c r="KQ335" s="12"/>
      <c r="KR335" s="12"/>
      <c r="KS335" s="12"/>
      <c r="KT335" s="12"/>
      <c r="KU335" s="12"/>
      <c r="KV335" s="12"/>
      <c r="KW335" s="12"/>
      <c r="KX335" s="12"/>
      <c r="KY335" s="12"/>
      <c r="KZ335" s="12"/>
      <c r="LA335" s="12"/>
      <c r="LB335" s="12"/>
      <c r="LC335" s="12"/>
      <c r="LD335" s="12"/>
      <c r="LE335" s="12"/>
      <c r="LF335" s="12"/>
      <c r="LG335" s="12"/>
      <c r="LH335" s="12"/>
      <c r="LI335" s="12"/>
      <c r="LJ335" s="12"/>
      <c r="LK335" s="12"/>
      <c r="LL335" s="12"/>
      <c r="LM335" s="12"/>
      <c r="LN335" s="12"/>
      <c r="LO335" s="12"/>
      <c r="LP335" s="12"/>
      <c r="LQ335" s="12"/>
      <c r="LR335" s="12"/>
      <c r="LS335" s="12"/>
      <c r="LT335" s="12"/>
      <c r="LU335" s="12"/>
      <c r="LV335" s="12"/>
      <c r="LW335" s="12"/>
      <c r="LX335" s="12"/>
      <c r="LY335" s="12"/>
      <c r="LZ335" s="12"/>
      <c r="MA335" s="12"/>
      <c r="MB335" s="12"/>
      <c r="MC335" s="12"/>
      <c r="MD335" s="12"/>
      <c r="ME335" s="12"/>
      <c r="MF335" s="12"/>
      <c r="MG335" s="12"/>
      <c r="MH335" s="12"/>
      <c r="MI335" s="12"/>
      <c r="MJ335" s="12"/>
      <c r="MK335" s="12"/>
      <c r="ML335" s="12"/>
      <c r="MM335" s="12"/>
      <c r="MN335" s="12"/>
      <c r="MO335" s="12"/>
      <c r="MP335" s="12"/>
      <c r="MQ335" s="12"/>
      <c r="MR335" s="12"/>
      <c r="MS335" s="12"/>
      <c r="MT335" s="12"/>
      <c r="MU335" s="12"/>
      <c r="MV335" s="12"/>
      <c r="MW335" s="12"/>
      <c r="MX335" s="12"/>
      <c r="MY335" s="12"/>
      <c r="MZ335" s="12"/>
      <c r="NA335" s="12"/>
      <c r="NB335" s="12"/>
      <c r="NC335" s="12"/>
      <c r="ND335" s="12"/>
      <c r="NE335" s="12"/>
      <c r="NF335" s="12"/>
      <c r="NG335" s="12"/>
      <c r="NH335" s="12"/>
      <c r="NI335" s="12"/>
      <c r="NJ335" s="12"/>
      <c r="NK335" s="12"/>
      <c r="NL335" s="12"/>
      <c r="NM335" s="12"/>
      <c r="NN335" s="12"/>
      <c r="NO335" s="12"/>
      <c r="NP335" s="12"/>
      <c r="NQ335" s="12"/>
      <c r="NR335" s="12"/>
      <c r="NS335" s="12"/>
      <c r="NT335" s="12"/>
      <c r="NU335" s="12"/>
      <c r="NV335" s="12"/>
      <c r="NW335" s="12"/>
      <c r="NX335" s="12"/>
      <c r="NY335" s="12"/>
      <c r="NZ335" s="12"/>
      <c r="OA335" s="12"/>
      <c r="OB335" s="12"/>
      <c r="OC335" s="12"/>
      <c r="OD335" s="12"/>
      <c r="OE335" s="169"/>
      <c r="OF335" s="12"/>
      <c r="OG335" s="12"/>
      <c r="OH335" s="12"/>
      <c r="OI335" s="169"/>
      <c r="OJ335" s="12"/>
      <c r="OK335" s="169"/>
      <c r="OL335" s="12"/>
      <c r="OM335" s="169"/>
      <c r="ON335" s="12"/>
      <c r="OO335" s="169"/>
      <c r="OP335" s="12"/>
      <c r="OQ335" s="169"/>
      <c r="OR335" s="12"/>
      <c r="OS335" s="12"/>
      <c r="OT335" s="12"/>
      <c r="OU335" s="33"/>
      <c r="OV335" s="33"/>
      <c r="OW335" s="33"/>
      <c r="OX335" s="33"/>
      <c r="OY335" s="33"/>
      <c r="OZ335" s="33"/>
      <c r="PA335" s="33"/>
      <c r="PB335" s="33"/>
      <c r="PC335" s="33"/>
      <c r="PD335" s="33"/>
      <c r="PE335" s="33"/>
      <c r="PF335" s="33"/>
      <c r="PG335" s="33"/>
      <c r="PH335" s="33"/>
      <c r="PI335" s="33"/>
      <c r="PJ335" s="33"/>
      <c r="PK335" s="33"/>
      <c r="PL335" s="33"/>
    </row>
    <row r="336" spans="1:428">
      <c r="A336" s="2"/>
      <c r="B336" s="2"/>
      <c r="C336" s="2"/>
      <c r="D336" s="2"/>
      <c r="E336" s="3"/>
      <c r="F336" s="4"/>
      <c r="G336" s="5"/>
      <c r="H336" s="6"/>
      <c r="I336" s="7"/>
      <c r="J336" s="45"/>
      <c r="K336" s="48"/>
      <c r="L336" s="8"/>
      <c r="M336" s="9"/>
      <c r="N336" s="4"/>
      <c r="O336" s="8"/>
      <c r="P336" s="9"/>
      <c r="Q336" s="16"/>
      <c r="R336" s="17"/>
      <c r="S336" s="9"/>
      <c r="T336" s="4"/>
      <c r="U336" s="6"/>
      <c r="V336" s="40"/>
      <c r="W336" s="4"/>
      <c r="X336" s="5"/>
      <c r="Y336" s="6"/>
      <c r="Z336" s="4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6"/>
      <c r="BK336" s="10"/>
      <c r="BL336" s="10"/>
      <c r="BM336" s="11"/>
      <c r="BN336" s="7"/>
      <c r="BO336" s="8"/>
      <c r="BP336" s="9"/>
      <c r="BQ336" s="4"/>
      <c r="BR336" s="8"/>
      <c r="BS336" s="9"/>
      <c r="BT336" s="7"/>
      <c r="BU336" s="9"/>
      <c r="BV336" s="76"/>
      <c r="BW336" s="4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6"/>
      <c r="DH336" s="10"/>
      <c r="DI336" s="11"/>
      <c r="DJ336" s="7"/>
      <c r="DK336" s="8"/>
      <c r="DL336" s="9"/>
      <c r="DM336" s="7"/>
      <c r="DN336" s="8"/>
      <c r="DO336" s="18"/>
      <c r="DP336" s="4"/>
      <c r="DQ336" s="5"/>
      <c r="DR336" s="6"/>
      <c r="DS336" s="4"/>
      <c r="DT336" s="5"/>
      <c r="DU336" s="5"/>
      <c r="DV336" s="5"/>
      <c r="DW336" s="6"/>
      <c r="DX336" s="10"/>
      <c r="DY336" s="13"/>
      <c r="DZ336" s="14"/>
      <c r="EA336" s="15"/>
      <c r="EB336" s="13"/>
      <c r="EC336" s="14"/>
      <c r="ED336" s="15"/>
      <c r="EE336" s="13"/>
      <c r="EF336" s="14"/>
      <c r="EG336" s="15"/>
      <c r="EH336" s="13"/>
      <c r="EI336" s="14"/>
      <c r="EJ336" s="15"/>
      <c r="EK336" s="13"/>
      <c r="EL336" s="14"/>
      <c r="EM336" s="15"/>
      <c r="EN336" s="13"/>
      <c r="EO336" s="14"/>
      <c r="EP336" s="15"/>
      <c r="EQ336" s="13"/>
      <c r="ER336" s="14"/>
      <c r="ES336" s="15"/>
      <c r="ET336" s="13"/>
      <c r="EU336" s="14"/>
      <c r="EV336" s="15"/>
      <c r="EW336" s="13"/>
      <c r="EX336" s="14"/>
      <c r="EY336" s="15"/>
      <c r="EZ336" s="13"/>
      <c r="FA336" s="14"/>
      <c r="FB336" s="15"/>
      <c r="FC336" s="12"/>
      <c r="FD336" s="12"/>
      <c r="FE336" s="12"/>
      <c r="FF336" s="12"/>
      <c r="FG336" s="12"/>
      <c r="FH336" s="12"/>
      <c r="FI336" s="12"/>
      <c r="FJ336" s="12"/>
      <c r="FK336" s="12"/>
      <c r="FL336" s="12"/>
      <c r="FM336" s="12"/>
      <c r="FN336" s="12"/>
      <c r="FO336" s="12"/>
      <c r="FP336" s="12"/>
      <c r="FQ336" s="12"/>
      <c r="FR336" s="12"/>
      <c r="FS336" s="12"/>
      <c r="FT336" s="12"/>
      <c r="FU336" s="12"/>
      <c r="FV336" s="12"/>
      <c r="FW336" s="12"/>
      <c r="FX336" s="12"/>
      <c r="FY336" s="12"/>
      <c r="FZ336" s="12"/>
      <c r="GA336" s="12"/>
      <c r="GB336" s="12"/>
      <c r="GC336" s="12"/>
      <c r="GD336" s="12"/>
      <c r="GE336" s="12"/>
      <c r="GF336" s="12"/>
      <c r="GG336" s="12"/>
      <c r="GH336" s="12"/>
      <c r="GI336" s="12"/>
      <c r="GJ336" s="12"/>
      <c r="GK336" s="12"/>
      <c r="GL336" s="12"/>
      <c r="GM336" s="12"/>
      <c r="GN336" s="12"/>
      <c r="GO336" s="12"/>
      <c r="GP336" s="12"/>
      <c r="GQ336" s="12"/>
      <c r="GR336" s="12"/>
      <c r="GS336" s="12"/>
      <c r="GT336" s="12"/>
      <c r="GU336" s="12"/>
      <c r="GV336" s="12"/>
      <c r="GW336" s="12"/>
      <c r="GX336" s="12"/>
      <c r="GY336" s="12"/>
      <c r="GZ336" s="12"/>
      <c r="HA336" s="12"/>
      <c r="HB336" s="12"/>
      <c r="HC336" s="12"/>
      <c r="HD336" s="12"/>
      <c r="HE336" s="12"/>
      <c r="HF336" s="12"/>
      <c r="HG336" s="12"/>
      <c r="HH336" s="12"/>
      <c r="HI336" s="12"/>
      <c r="HJ336" s="12"/>
      <c r="HK336" s="12"/>
      <c r="HL336" s="12"/>
      <c r="HM336" s="12"/>
      <c r="HN336" s="12"/>
      <c r="HO336" s="12"/>
      <c r="HP336" s="12"/>
      <c r="HQ336" s="12"/>
      <c r="HR336" s="12"/>
      <c r="HS336" s="12"/>
      <c r="HT336" s="12"/>
      <c r="HU336" s="12"/>
      <c r="HV336" s="12"/>
      <c r="HW336" s="12"/>
      <c r="HX336" s="12"/>
      <c r="HY336" s="12"/>
      <c r="HZ336" s="12"/>
      <c r="IA336" s="12"/>
      <c r="IB336" s="12"/>
      <c r="IC336" s="12"/>
      <c r="ID336" s="12"/>
      <c r="IE336" s="12"/>
      <c r="IF336" s="12"/>
      <c r="IG336" s="12"/>
      <c r="IH336" s="12"/>
      <c r="II336" s="12"/>
      <c r="IJ336" s="12"/>
      <c r="IK336" s="12"/>
      <c r="IL336" s="12"/>
      <c r="IM336" s="12"/>
      <c r="IN336" s="12"/>
      <c r="IO336" s="12"/>
      <c r="IP336" s="12"/>
      <c r="IQ336" s="12"/>
      <c r="IR336" s="12"/>
      <c r="IS336" s="12"/>
      <c r="IT336" s="12"/>
      <c r="IU336" s="12"/>
      <c r="IV336" s="12"/>
      <c r="IW336" s="12"/>
      <c r="IX336" s="12"/>
      <c r="IY336" s="12"/>
      <c r="IZ336" s="12"/>
      <c r="JA336" s="12"/>
      <c r="JB336" s="12"/>
      <c r="JC336" s="12"/>
      <c r="JD336" s="12"/>
      <c r="JE336" s="12"/>
      <c r="JF336" s="12"/>
      <c r="JG336" s="12"/>
      <c r="JH336" s="12"/>
      <c r="JI336" s="169"/>
      <c r="JJ336" s="12"/>
      <c r="JK336" s="12"/>
      <c r="JL336" s="12"/>
      <c r="JM336" s="169"/>
      <c r="JN336" s="12"/>
      <c r="JO336" s="169"/>
      <c r="JP336" s="12"/>
      <c r="JQ336" s="169"/>
      <c r="JR336" s="12"/>
      <c r="JS336" s="169"/>
      <c r="JT336" s="12"/>
      <c r="JU336" s="169"/>
      <c r="JV336" s="12"/>
      <c r="JW336" s="12"/>
      <c r="JX336" s="12"/>
      <c r="JY336" s="12"/>
      <c r="JZ336" s="12"/>
      <c r="KA336" s="12"/>
      <c r="KB336" s="12"/>
      <c r="KC336" s="12"/>
      <c r="KD336" s="12"/>
      <c r="KE336" s="12"/>
      <c r="KF336" s="12"/>
      <c r="KG336" s="12"/>
      <c r="KH336" s="12"/>
      <c r="KI336" s="12"/>
      <c r="KJ336" s="12"/>
      <c r="KK336" s="12"/>
      <c r="KL336" s="12"/>
      <c r="KM336" s="12"/>
      <c r="KN336" s="12"/>
      <c r="KO336" s="12"/>
      <c r="KP336" s="12"/>
      <c r="KQ336" s="12"/>
      <c r="KR336" s="12"/>
      <c r="KS336" s="12"/>
      <c r="KT336" s="12"/>
      <c r="KU336" s="12"/>
      <c r="KV336" s="12"/>
      <c r="KW336" s="12"/>
      <c r="KX336" s="12"/>
      <c r="KY336" s="12"/>
      <c r="KZ336" s="12"/>
      <c r="LA336" s="12"/>
      <c r="LB336" s="12"/>
      <c r="LC336" s="12"/>
      <c r="LD336" s="12"/>
      <c r="LE336" s="12"/>
      <c r="LF336" s="12"/>
      <c r="LG336" s="12"/>
      <c r="LH336" s="12"/>
      <c r="LI336" s="12"/>
      <c r="LJ336" s="12"/>
      <c r="LK336" s="12"/>
      <c r="LL336" s="12"/>
      <c r="LM336" s="12"/>
      <c r="LN336" s="12"/>
      <c r="LO336" s="12"/>
      <c r="LP336" s="12"/>
      <c r="LQ336" s="12"/>
      <c r="LR336" s="12"/>
      <c r="LS336" s="12"/>
      <c r="LT336" s="12"/>
      <c r="LU336" s="12"/>
      <c r="LV336" s="12"/>
      <c r="LW336" s="12"/>
      <c r="LX336" s="12"/>
      <c r="LY336" s="12"/>
      <c r="LZ336" s="12"/>
      <c r="MA336" s="12"/>
      <c r="MB336" s="12"/>
      <c r="MC336" s="12"/>
      <c r="MD336" s="12"/>
      <c r="ME336" s="12"/>
      <c r="MF336" s="12"/>
      <c r="MG336" s="12"/>
      <c r="MH336" s="12"/>
      <c r="MI336" s="12"/>
      <c r="MJ336" s="12"/>
      <c r="MK336" s="12"/>
      <c r="ML336" s="12"/>
      <c r="MM336" s="12"/>
      <c r="MN336" s="12"/>
      <c r="MO336" s="12"/>
      <c r="MP336" s="12"/>
      <c r="MQ336" s="12"/>
      <c r="MR336" s="12"/>
      <c r="MS336" s="12"/>
      <c r="MT336" s="12"/>
      <c r="MU336" s="12"/>
      <c r="MV336" s="12"/>
      <c r="MW336" s="12"/>
      <c r="MX336" s="12"/>
      <c r="MY336" s="12"/>
      <c r="MZ336" s="12"/>
      <c r="NA336" s="12"/>
      <c r="NB336" s="12"/>
      <c r="NC336" s="12"/>
      <c r="ND336" s="12"/>
      <c r="NE336" s="12"/>
      <c r="NF336" s="12"/>
      <c r="NG336" s="12"/>
      <c r="NH336" s="12"/>
      <c r="NI336" s="12"/>
      <c r="NJ336" s="12"/>
      <c r="NK336" s="12"/>
      <c r="NL336" s="12"/>
      <c r="NM336" s="12"/>
      <c r="NN336" s="12"/>
      <c r="NO336" s="12"/>
      <c r="NP336" s="12"/>
      <c r="NQ336" s="12"/>
      <c r="NR336" s="12"/>
      <c r="NS336" s="12"/>
      <c r="NT336" s="12"/>
      <c r="NU336" s="12"/>
      <c r="NV336" s="12"/>
      <c r="NW336" s="12"/>
      <c r="NX336" s="12"/>
      <c r="NY336" s="12"/>
      <c r="NZ336" s="12"/>
      <c r="OA336" s="12"/>
      <c r="OB336" s="12"/>
      <c r="OC336" s="12"/>
      <c r="OD336" s="12"/>
      <c r="OE336" s="169"/>
      <c r="OF336" s="12"/>
      <c r="OG336" s="12"/>
      <c r="OH336" s="12"/>
      <c r="OI336" s="169"/>
      <c r="OJ336" s="12"/>
      <c r="OK336" s="169"/>
      <c r="OL336" s="12"/>
      <c r="OM336" s="169"/>
      <c r="ON336" s="12"/>
      <c r="OO336" s="169"/>
      <c r="OP336" s="12"/>
      <c r="OQ336" s="169"/>
      <c r="OR336" s="12"/>
      <c r="OS336" s="12"/>
      <c r="OT336" s="12"/>
      <c r="OU336" s="33"/>
      <c r="OV336" s="33"/>
      <c r="OW336" s="33"/>
      <c r="OX336" s="33"/>
      <c r="OY336" s="33"/>
      <c r="OZ336" s="33"/>
      <c r="PA336" s="33"/>
      <c r="PB336" s="33"/>
      <c r="PC336" s="33"/>
      <c r="PD336" s="33"/>
      <c r="PE336" s="33"/>
      <c r="PF336" s="33"/>
      <c r="PG336" s="33"/>
      <c r="PH336" s="33"/>
      <c r="PI336" s="33"/>
      <c r="PJ336" s="33"/>
      <c r="PK336" s="33"/>
      <c r="PL336" s="33"/>
    </row>
    <row r="337" spans="1:428">
      <c r="A337" s="2"/>
      <c r="B337" s="2"/>
      <c r="C337" s="2"/>
      <c r="D337" s="2"/>
      <c r="E337" s="3"/>
      <c r="F337" s="4"/>
      <c r="G337" s="5"/>
      <c r="H337" s="6"/>
      <c r="I337" s="7"/>
      <c r="J337" s="45"/>
      <c r="K337" s="48"/>
      <c r="L337" s="8"/>
      <c r="M337" s="9"/>
      <c r="N337" s="4"/>
      <c r="O337" s="8"/>
      <c r="P337" s="9"/>
      <c r="Q337" s="16"/>
      <c r="R337" s="17"/>
      <c r="S337" s="9"/>
      <c r="T337" s="4"/>
      <c r="U337" s="6"/>
      <c r="V337" s="40"/>
      <c r="W337" s="4"/>
      <c r="X337" s="5"/>
      <c r="Y337" s="6"/>
      <c r="Z337" s="4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6"/>
      <c r="BK337" s="10"/>
      <c r="BL337" s="10"/>
      <c r="BM337" s="11"/>
      <c r="BN337" s="7"/>
      <c r="BO337" s="8"/>
      <c r="BP337" s="9"/>
      <c r="BQ337" s="4"/>
      <c r="BR337" s="8"/>
      <c r="BS337" s="9"/>
      <c r="BT337" s="7"/>
      <c r="BU337" s="9"/>
      <c r="BV337" s="76"/>
      <c r="BW337" s="4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6"/>
      <c r="DH337" s="10"/>
      <c r="DI337" s="11"/>
      <c r="DJ337" s="7"/>
      <c r="DK337" s="8"/>
      <c r="DL337" s="9"/>
      <c r="DM337" s="7"/>
      <c r="DN337" s="8"/>
      <c r="DO337" s="18"/>
      <c r="DP337" s="4"/>
      <c r="DQ337" s="5"/>
      <c r="DR337" s="6"/>
      <c r="DS337" s="4"/>
      <c r="DT337" s="5"/>
      <c r="DU337" s="5"/>
      <c r="DV337" s="5"/>
      <c r="DW337" s="6"/>
      <c r="DX337" s="10"/>
      <c r="DY337" s="13"/>
      <c r="DZ337" s="14"/>
      <c r="EA337" s="15"/>
      <c r="EB337" s="13"/>
      <c r="EC337" s="14"/>
      <c r="ED337" s="15"/>
      <c r="EE337" s="13"/>
      <c r="EF337" s="14"/>
      <c r="EG337" s="15"/>
      <c r="EH337" s="13"/>
      <c r="EI337" s="14"/>
      <c r="EJ337" s="15"/>
      <c r="EK337" s="13"/>
      <c r="EL337" s="14"/>
      <c r="EM337" s="15"/>
      <c r="EN337" s="13"/>
      <c r="EO337" s="14"/>
      <c r="EP337" s="15"/>
      <c r="EQ337" s="13"/>
      <c r="ER337" s="14"/>
      <c r="ES337" s="15"/>
      <c r="ET337" s="13"/>
      <c r="EU337" s="14"/>
      <c r="EV337" s="15"/>
      <c r="EW337" s="13"/>
      <c r="EX337" s="14"/>
      <c r="EY337" s="15"/>
      <c r="EZ337" s="13"/>
      <c r="FA337" s="14"/>
      <c r="FB337" s="15"/>
      <c r="FC337" s="12"/>
      <c r="FD337" s="12"/>
      <c r="FE337" s="12"/>
      <c r="FF337" s="12"/>
      <c r="FG337" s="12"/>
      <c r="FH337" s="12"/>
      <c r="FI337" s="12"/>
      <c r="FJ337" s="12"/>
      <c r="FK337" s="12"/>
      <c r="FL337" s="12"/>
      <c r="FM337" s="12"/>
      <c r="FN337" s="12"/>
      <c r="FO337" s="12"/>
      <c r="FP337" s="12"/>
      <c r="FQ337" s="12"/>
      <c r="FR337" s="12"/>
      <c r="FS337" s="12"/>
      <c r="FT337" s="12"/>
      <c r="FU337" s="12"/>
      <c r="FV337" s="12"/>
      <c r="FW337" s="12"/>
      <c r="FX337" s="12"/>
      <c r="FY337" s="12"/>
      <c r="FZ337" s="12"/>
      <c r="GA337" s="12"/>
      <c r="GB337" s="12"/>
      <c r="GC337" s="12"/>
      <c r="GD337" s="12"/>
      <c r="GE337" s="12"/>
      <c r="GF337" s="12"/>
      <c r="GG337" s="12"/>
      <c r="GH337" s="12"/>
      <c r="GI337" s="12"/>
      <c r="GJ337" s="12"/>
      <c r="GK337" s="12"/>
      <c r="GL337" s="12"/>
      <c r="GM337" s="12"/>
      <c r="GN337" s="12"/>
      <c r="GO337" s="12"/>
      <c r="GP337" s="12"/>
      <c r="GQ337" s="12"/>
      <c r="GR337" s="12"/>
      <c r="GS337" s="12"/>
      <c r="GT337" s="12"/>
      <c r="GU337" s="12"/>
      <c r="GV337" s="12"/>
      <c r="GW337" s="12"/>
      <c r="GX337" s="12"/>
      <c r="GY337" s="12"/>
      <c r="GZ337" s="12"/>
      <c r="HA337" s="12"/>
      <c r="HB337" s="12"/>
      <c r="HC337" s="12"/>
      <c r="HD337" s="12"/>
      <c r="HE337" s="12"/>
      <c r="HF337" s="12"/>
      <c r="HG337" s="12"/>
      <c r="HH337" s="12"/>
      <c r="HI337" s="12"/>
      <c r="HJ337" s="12"/>
      <c r="HK337" s="12"/>
      <c r="HL337" s="12"/>
      <c r="HM337" s="12"/>
      <c r="HN337" s="12"/>
      <c r="HO337" s="12"/>
      <c r="HP337" s="12"/>
      <c r="HQ337" s="12"/>
      <c r="HR337" s="12"/>
      <c r="HS337" s="12"/>
      <c r="HT337" s="12"/>
      <c r="HU337" s="12"/>
      <c r="HV337" s="12"/>
      <c r="HW337" s="12"/>
      <c r="HX337" s="12"/>
      <c r="HY337" s="12"/>
      <c r="HZ337" s="12"/>
      <c r="IA337" s="12"/>
      <c r="IB337" s="12"/>
      <c r="IC337" s="12"/>
      <c r="ID337" s="12"/>
      <c r="IE337" s="12"/>
      <c r="IF337" s="12"/>
      <c r="IG337" s="12"/>
      <c r="IH337" s="12"/>
      <c r="II337" s="12"/>
      <c r="IJ337" s="12"/>
      <c r="IK337" s="12"/>
      <c r="IL337" s="12"/>
      <c r="IM337" s="12"/>
      <c r="IN337" s="12"/>
      <c r="IO337" s="12"/>
      <c r="IP337" s="12"/>
      <c r="IQ337" s="12"/>
      <c r="IR337" s="12"/>
      <c r="IS337" s="12"/>
      <c r="IT337" s="12"/>
      <c r="IU337" s="12"/>
      <c r="IV337" s="12"/>
      <c r="IW337" s="12"/>
      <c r="IX337" s="12"/>
      <c r="IY337" s="12"/>
      <c r="IZ337" s="12"/>
      <c r="JA337" s="12"/>
      <c r="JB337" s="12"/>
      <c r="JC337" s="12"/>
      <c r="JD337" s="12"/>
      <c r="JE337" s="12"/>
      <c r="JF337" s="12"/>
      <c r="JG337" s="12"/>
      <c r="JH337" s="12"/>
      <c r="JI337" s="169"/>
      <c r="JJ337" s="12"/>
      <c r="JK337" s="12"/>
      <c r="JL337" s="12"/>
      <c r="JM337" s="169"/>
      <c r="JN337" s="12"/>
      <c r="JO337" s="169"/>
      <c r="JP337" s="12"/>
      <c r="JQ337" s="169"/>
      <c r="JR337" s="12"/>
      <c r="JS337" s="169"/>
      <c r="JT337" s="12"/>
      <c r="JU337" s="169"/>
      <c r="JV337" s="12"/>
      <c r="JW337" s="12"/>
      <c r="JX337" s="12"/>
      <c r="JY337" s="12"/>
      <c r="JZ337" s="12"/>
      <c r="KA337" s="12"/>
      <c r="KB337" s="12"/>
      <c r="KC337" s="12"/>
      <c r="KD337" s="12"/>
      <c r="KE337" s="12"/>
      <c r="KF337" s="12"/>
      <c r="KG337" s="12"/>
      <c r="KH337" s="12"/>
      <c r="KI337" s="12"/>
      <c r="KJ337" s="12"/>
      <c r="KK337" s="12"/>
      <c r="KL337" s="12"/>
      <c r="KM337" s="12"/>
      <c r="KN337" s="12"/>
      <c r="KO337" s="12"/>
      <c r="KP337" s="12"/>
      <c r="KQ337" s="12"/>
      <c r="KR337" s="12"/>
      <c r="KS337" s="12"/>
      <c r="KT337" s="12"/>
      <c r="KU337" s="12"/>
      <c r="KV337" s="12"/>
      <c r="KW337" s="12"/>
      <c r="KX337" s="12"/>
      <c r="KY337" s="12"/>
      <c r="KZ337" s="12"/>
      <c r="LA337" s="12"/>
      <c r="LB337" s="12"/>
      <c r="LC337" s="12"/>
      <c r="LD337" s="12"/>
      <c r="LE337" s="12"/>
      <c r="LF337" s="12"/>
      <c r="LG337" s="12"/>
      <c r="LH337" s="12"/>
      <c r="LI337" s="12"/>
      <c r="LJ337" s="12"/>
      <c r="LK337" s="12"/>
      <c r="LL337" s="12"/>
      <c r="LM337" s="12"/>
      <c r="LN337" s="12"/>
      <c r="LO337" s="12"/>
      <c r="LP337" s="12"/>
      <c r="LQ337" s="12"/>
      <c r="LR337" s="12"/>
      <c r="LS337" s="12"/>
      <c r="LT337" s="12"/>
      <c r="LU337" s="12"/>
      <c r="LV337" s="12"/>
      <c r="LW337" s="12"/>
      <c r="LX337" s="12"/>
      <c r="LY337" s="12"/>
      <c r="LZ337" s="12"/>
      <c r="MA337" s="12"/>
      <c r="MB337" s="12"/>
      <c r="MC337" s="12"/>
      <c r="MD337" s="12"/>
      <c r="ME337" s="12"/>
      <c r="MF337" s="12"/>
      <c r="MG337" s="12"/>
      <c r="MH337" s="12"/>
      <c r="MI337" s="12"/>
      <c r="MJ337" s="12"/>
      <c r="MK337" s="12"/>
      <c r="ML337" s="12"/>
      <c r="MM337" s="12"/>
      <c r="MN337" s="12"/>
      <c r="MO337" s="12"/>
      <c r="MP337" s="12"/>
      <c r="MQ337" s="12"/>
      <c r="MR337" s="12"/>
      <c r="MS337" s="12"/>
      <c r="MT337" s="12"/>
      <c r="MU337" s="12"/>
      <c r="MV337" s="12"/>
      <c r="MW337" s="12"/>
      <c r="MX337" s="12"/>
      <c r="MY337" s="12"/>
      <c r="MZ337" s="12"/>
      <c r="NA337" s="12"/>
      <c r="NB337" s="12"/>
      <c r="NC337" s="12"/>
      <c r="ND337" s="12"/>
      <c r="NE337" s="12"/>
      <c r="NF337" s="12"/>
      <c r="NG337" s="12"/>
      <c r="NH337" s="12"/>
      <c r="NI337" s="12"/>
      <c r="NJ337" s="12"/>
      <c r="NK337" s="12"/>
      <c r="NL337" s="12"/>
      <c r="NM337" s="12"/>
      <c r="NN337" s="12"/>
      <c r="NO337" s="12"/>
      <c r="NP337" s="12"/>
      <c r="NQ337" s="12"/>
      <c r="NR337" s="12"/>
      <c r="NS337" s="12"/>
      <c r="NT337" s="12"/>
      <c r="NU337" s="12"/>
      <c r="NV337" s="12"/>
      <c r="NW337" s="12"/>
      <c r="NX337" s="12"/>
      <c r="NY337" s="12"/>
      <c r="NZ337" s="12"/>
      <c r="OA337" s="12"/>
      <c r="OB337" s="12"/>
      <c r="OC337" s="12"/>
      <c r="OD337" s="12"/>
      <c r="OE337" s="169"/>
      <c r="OF337" s="12"/>
      <c r="OG337" s="12"/>
      <c r="OH337" s="12"/>
      <c r="OI337" s="169"/>
      <c r="OJ337" s="12"/>
      <c r="OK337" s="169"/>
      <c r="OL337" s="12"/>
      <c r="OM337" s="169"/>
      <c r="ON337" s="12"/>
      <c r="OO337" s="169"/>
      <c r="OP337" s="12"/>
      <c r="OQ337" s="169"/>
      <c r="OR337" s="12"/>
      <c r="OS337" s="12"/>
      <c r="OT337" s="12"/>
      <c r="OU337" s="33"/>
      <c r="OV337" s="33"/>
      <c r="OW337" s="33"/>
      <c r="OX337" s="33"/>
      <c r="OY337" s="33"/>
      <c r="OZ337" s="33"/>
      <c r="PA337" s="33"/>
      <c r="PB337" s="33"/>
      <c r="PC337" s="33"/>
      <c r="PD337" s="33"/>
      <c r="PE337" s="33"/>
      <c r="PF337" s="33"/>
      <c r="PG337" s="33"/>
      <c r="PH337" s="33"/>
      <c r="PI337" s="33"/>
      <c r="PJ337" s="33"/>
      <c r="PK337" s="33"/>
      <c r="PL337" s="33"/>
    </row>
    <row r="338" spans="1:428">
      <c r="A338" s="2"/>
      <c r="B338" s="2"/>
      <c r="C338" s="2"/>
      <c r="D338" s="2"/>
      <c r="E338" s="3"/>
      <c r="F338" s="4"/>
      <c r="G338" s="5"/>
      <c r="H338" s="6"/>
      <c r="I338" s="7"/>
      <c r="J338" s="45"/>
      <c r="K338" s="48"/>
      <c r="L338" s="8"/>
      <c r="M338" s="9"/>
      <c r="N338" s="4"/>
      <c r="O338" s="8"/>
      <c r="P338" s="9"/>
      <c r="Q338" s="16"/>
      <c r="R338" s="17"/>
      <c r="S338" s="9"/>
      <c r="T338" s="4"/>
      <c r="U338" s="6"/>
      <c r="V338" s="40"/>
      <c r="W338" s="4"/>
      <c r="X338" s="5"/>
      <c r="Y338" s="6"/>
      <c r="Z338" s="4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6"/>
      <c r="BK338" s="10"/>
      <c r="BL338" s="10"/>
      <c r="BM338" s="11"/>
      <c r="BN338" s="7"/>
      <c r="BO338" s="8"/>
      <c r="BP338" s="9"/>
      <c r="BQ338" s="4"/>
      <c r="BR338" s="8"/>
      <c r="BS338" s="9"/>
      <c r="BT338" s="7"/>
      <c r="BU338" s="9"/>
      <c r="BV338" s="76"/>
      <c r="BW338" s="4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6"/>
      <c r="DH338" s="10"/>
      <c r="DI338" s="11"/>
      <c r="DJ338" s="7"/>
      <c r="DK338" s="8"/>
      <c r="DL338" s="9"/>
      <c r="DM338" s="7"/>
      <c r="DN338" s="8"/>
      <c r="DO338" s="18"/>
      <c r="DP338" s="4"/>
      <c r="DQ338" s="5"/>
      <c r="DR338" s="6"/>
      <c r="DS338" s="4"/>
      <c r="DT338" s="5"/>
      <c r="DU338" s="5"/>
      <c r="DV338" s="5"/>
      <c r="DW338" s="6"/>
      <c r="DX338" s="10"/>
      <c r="DY338" s="13"/>
      <c r="DZ338" s="14"/>
      <c r="EA338" s="15"/>
      <c r="EB338" s="13"/>
      <c r="EC338" s="14"/>
      <c r="ED338" s="15"/>
      <c r="EE338" s="13"/>
      <c r="EF338" s="14"/>
      <c r="EG338" s="15"/>
      <c r="EH338" s="13"/>
      <c r="EI338" s="14"/>
      <c r="EJ338" s="15"/>
      <c r="EK338" s="13"/>
      <c r="EL338" s="14"/>
      <c r="EM338" s="15"/>
      <c r="EN338" s="13"/>
      <c r="EO338" s="14"/>
      <c r="EP338" s="15"/>
      <c r="EQ338" s="13"/>
      <c r="ER338" s="14"/>
      <c r="ES338" s="15"/>
      <c r="ET338" s="13"/>
      <c r="EU338" s="14"/>
      <c r="EV338" s="15"/>
      <c r="EW338" s="13"/>
      <c r="EX338" s="14"/>
      <c r="EY338" s="15"/>
      <c r="EZ338" s="13"/>
      <c r="FA338" s="14"/>
      <c r="FB338" s="15"/>
      <c r="FC338" s="12"/>
      <c r="FD338" s="12"/>
      <c r="FE338" s="12"/>
      <c r="FF338" s="12"/>
      <c r="FG338" s="12"/>
      <c r="FH338" s="12"/>
      <c r="FI338" s="12"/>
      <c r="FJ338" s="12"/>
      <c r="FK338" s="12"/>
      <c r="FL338" s="12"/>
      <c r="FM338" s="12"/>
      <c r="FN338" s="12"/>
      <c r="FO338" s="12"/>
      <c r="FP338" s="12"/>
      <c r="FQ338" s="12"/>
      <c r="FR338" s="12"/>
      <c r="FS338" s="12"/>
      <c r="FT338" s="12"/>
      <c r="FU338" s="12"/>
      <c r="FV338" s="12"/>
      <c r="FW338" s="12"/>
      <c r="FX338" s="12"/>
      <c r="FY338" s="12"/>
      <c r="FZ338" s="12"/>
      <c r="GA338" s="12"/>
      <c r="GB338" s="12"/>
      <c r="GC338" s="12"/>
      <c r="GD338" s="12"/>
      <c r="GE338" s="12"/>
      <c r="GF338" s="12"/>
      <c r="GG338" s="12"/>
      <c r="GH338" s="12"/>
      <c r="GI338" s="12"/>
      <c r="GJ338" s="12"/>
      <c r="GK338" s="12"/>
      <c r="GL338" s="12"/>
      <c r="GM338" s="12"/>
      <c r="GN338" s="12"/>
      <c r="GO338" s="12"/>
      <c r="GP338" s="12"/>
      <c r="GQ338" s="12"/>
      <c r="GR338" s="12"/>
      <c r="GS338" s="12"/>
      <c r="GT338" s="12"/>
      <c r="GU338" s="12"/>
      <c r="GV338" s="12"/>
      <c r="GW338" s="12"/>
      <c r="GX338" s="12"/>
      <c r="GY338" s="12"/>
      <c r="GZ338" s="12"/>
      <c r="HA338" s="12"/>
      <c r="HB338" s="12"/>
      <c r="HC338" s="12"/>
      <c r="HD338" s="12"/>
      <c r="HE338" s="12"/>
      <c r="HF338" s="12"/>
      <c r="HG338" s="12"/>
      <c r="HH338" s="12"/>
      <c r="HI338" s="12"/>
      <c r="HJ338" s="12"/>
      <c r="HK338" s="12"/>
      <c r="HL338" s="12"/>
      <c r="HM338" s="12"/>
      <c r="HN338" s="12"/>
      <c r="HO338" s="12"/>
      <c r="HP338" s="12"/>
      <c r="HQ338" s="12"/>
      <c r="HR338" s="12"/>
      <c r="HS338" s="12"/>
      <c r="HT338" s="12"/>
      <c r="HU338" s="12"/>
      <c r="HV338" s="12"/>
      <c r="HW338" s="12"/>
      <c r="HX338" s="12"/>
      <c r="HY338" s="12"/>
      <c r="HZ338" s="12"/>
      <c r="IA338" s="12"/>
      <c r="IB338" s="12"/>
      <c r="IC338" s="12"/>
      <c r="ID338" s="12"/>
      <c r="IE338" s="12"/>
      <c r="IF338" s="12"/>
      <c r="IG338" s="12"/>
      <c r="IH338" s="12"/>
      <c r="II338" s="12"/>
      <c r="IJ338" s="12"/>
      <c r="IK338" s="12"/>
      <c r="IL338" s="12"/>
      <c r="IM338" s="12"/>
      <c r="IN338" s="12"/>
      <c r="IO338" s="12"/>
      <c r="IP338" s="12"/>
      <c r="IQ338" s="12"/>
      <c r="IR338" s="12"/>
      <c r="IS338" s="12"/>
      <c r="IT338" s="12"/>
      <c r="IU338" s="12"/>
      <c r="IV338" s="12"/>
      <c r="IW338" s="12"/>
      <c r="IX338" s="12"/>
      <c r="IY338" s="12"/>
      <c r="IZ338" s="12"/>
      <c r="JA338" s="12"/>
      <c r="JB338" s="12"/>
      <c r="JC338" s="12"/>
      <c r="JD338" s="12"/>
      <c r="JE338" s="12"/>
      <c r="JF338" s="12"/>
      <c r="JG338" s="12"/>
      <c r="JH338" s="12"/>
      <c r="JI338" s="169"/>
      <c r="JJ338" s="12"/>
      <c r="JK338" s="12"/>
      <c r="JL338" s="12"/>
      <c r="JM338" s="169"/>
      <c r="JN338" s="12"/>
      <c r="JO338" s="169"/>
      <c r="JP338" s="12"/>
      <c r="JQ338" s="169"/>
      <c r="JR338" s="12"/>
      <c r="JS338" s="169"/>
      <c r="JT338" s="12"/>
      <c r="JU338" s="169"/>
      <c r="JV338" s="12"/>
      <c r="JW338" s="12"/>
      <c r="JX338" s="12"/>
      <c r="JY338" s="12"/>
      <c r="JZ338" s="12"/>
      <c r="KA338" s="12"/>
      <c r="KB338" s="12"/>
      <c r="KC338" s="12"/>
      <c r="KD338" s="12"/>
      <c r="KE338" s="12"/>
      <c r="KF338" s="12"/>
      <c r="KG338" s="12"/>
      <c r="KH338" s="12"/>
      <c r="KI338" s="12"/>
      <c r="KJ338" s="12"/>
      <c r="KK338" s="12"/>
      <c r="KL338" s="12"/>
      <c r="KM338" s="12"/>
      <c r="KN338" s="12"/>
      <c r="KO338" s="12"/>
      <c r="KP338" s="12"/>
      <c r="KQ338" s="12"/>
      <c r="KR338" s="12"/>
      <c r="KS338" s="12"/>
      <c r="KT338" s="12"/>
      <c r="KU338" s="12"/>
      <c r="KV338" s="12"/>
      <c r="KW338" s="12"/>
      <c r="KX338" s="12"/>
      <c r="KY338" s="12"/>
      <c r="KZ338" s="12"/>
      <c r="LA338" s="12"/>
      <c r="LB338" s="12"/>
      <c r="LC338" s="12"/>
      <c r="LD338" s="12"/>
      <c r="LE338" s="12"/>
      <c r="LF338" s="12"/>
      <c r="LG338" s="12"/>
      <c r="LH338" s="12"/>
      <c r="LI338" s="12"/>
      <c r="LJ338" s="12"/>
      <c r="LK338" s="12"/>
      <c r="LL338" s="12"/>
      <c r="LM338" s="12"/>
      <c r="LN338" s="12"/>
      <c r="LO338" s="12"/>
      <c r="LP338" s="12"/>
      <c r="LQ338" s="12"/>
      <c r="LR338" s="12"/>
      <c r="LS338" s="12"/>
      <c r="LT338" s="12"/>
      <c r="LU338" s="12"/>
      <c r="LV338" s="12"/>
      <c r="LW338" s="12"/>
      <c r="LX338" s="12"/>
      <c r="LY338" s="12"/>
      <c r="LZ338" s="12"/>
      <c r="MA338" s="12"/>
      <c r="MB338" s="12"/>
      <c r="MC338" s="12"/>
      <c r="MD338" s="12"/>
      <c r="ME338" s="12"/>
      <c r="MF338" s="12"/>
      <c r="MG338" s="12"/>
      <c r="MH338" s="12"/>
      <c r="MI338" s="12"/>
      <c r="MJ338" s="12"/>
      <c r="MK338" s="12"/>
      <c r="ML338" s="12"/>
      <c r="MM338" s="12"/>
      <c r="MN338" s="12"/>
      <c r="MO338" s="12"/>
      <c r="MP338" s="12"/>
      <c r="MQ338" s="12"/>
      <c r="MR338" s="12"/>
      <c r="MS338" s="12"/>
      <c r="MT338" s="12"/>
      <c r="MU338" s="12"/>
      <c r="MV338" s="12"/>
      <c r="MW338" s="12"/>
      <c r="MX338" s="12"/>
      <c r="MY338" s="12"/>
      <c r="MZ338" s="12"/>
      <c r="NA338" s="12"/>
      <c r="NB338" s="12"/>
      <c r="NC338" s="12"/>
      <c r="ND338" s="12"/>
      <c r="NE338" s="12"/>
      <c r="NF338" s="12"/>
      <c r="NG338" s="12"/>
      <c r="NH338" s="12"/>
      <c r="NI338" s="12"/>
      <c r="NJ338" s="12"/>
      <c r="NK338" s="12"/>
      <c r="NL338" s="12"/>
      <c r="NM338" s="12"/>
      <c r="NN338" s="12"/>
      <c r="NO338" s="12"/>
      <c r="NP338" s="12"/>
      <c r="NQ338" s="12"/>
      <c r="NR338" s="12"/>
      <c r="NS338" s="12"/>
      <c r="NT338" s="12"/>
      <c r="NU338" s="12"/>
      <c r="NV338" s="12"/>
      <c r="NW338" s="12"/>
      <c r="NX338" s="12"/>
      <c r="NY338" s="12"/>
      <c r="NZ338" s="12"/>
      <c r="OA338" s="12"/>
      <c r="OB338" s="12"/>
      <c r="OC338" s="12"/>
      <c r="OD338" s="12"/>
      <c r="OE338" s="169"/>
      <c r="OF338" s="12"/>
      <c r="OG338" s="12"/>
      <c r="OH338" s="12"/>
      <c r="OI338" s="169"/>
      <c r="OJ338" s="12"/>
      <c r="OK338" s="169"/>
      <c r="OL338" s="12"/>
      <c r="OM338" s="169"/>
      <c r="ON338" s="12"/>
      <c r="OO338" s="169"/>
      <c r="OP338" s="12"/>
      <c r="OQ338" s="169"/>
      <c r="OR338" s="12"/>
      <c r="OS338" s="12"/>
      <c r="OT338" s="12"/>
      <c r="OU338" s="33"/>
      <c r="OV338" s="33"/>
      <c r="OW338" s="33"/>
      <c r="OX338" s="33"/>
      <c r="OY338" s="33"/>
      <c r="OZ338" s="33"/>
      <c r="PA338" s="33"/>
      <c r="PB338" s="33"/>
      <c r="PC338" s="33"/>
      <c r="PD338" s="33"/>
      <c r="PE338" s="33"/>
      <c r="PF338" s="33"/>
      <c r="PG338" s="33"/>
      <c r="PH338" s="33"/>
      <c r="PI338" s="33"/>
      <c r="PJ338" s="33"/>
      <c r="PK338" s="33"/>
      <c r="PL338" s="33"/>
    </row>
    <row r="339" spans="1:428">
      <c r="A339" s="2"/>
      <c r="B339" s="2"/>
      <c r="C339" s="2"/>
      <c r="D339" s="2"/>
      <c r="E339" s="3"/>
      <c r="F339" s="4"/>
      <c r="G339" s="5"/>
      <c r="H339" s="6"/>
      <c r="I339" s="7"/>
      <c r="J339" s="45"/>
      <c r="K339" s="48"/>
      <c r="L339" s="8"/>
      <c r="M339" s="9"/>
      <c r="N339" s="4"/>
      <c r="O339" s="8"/>
      <c r="P339" s="9"/>
      <c r="Q339" s="16"/>
      <c r="R339" s="17"/>
      <c r="S339" s="9"/>
      <c r="T339" s="4"/>
      <c r="U339" s="6"/>
      <c r="V339" s="40"/>
      <c r="W339" s="4"/>
      <c r="X339" s="5"/>
      <c r="Y339" s="6"/>
      <c r="Z339" s="4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6"/>
      <c r="BK339" s="10"/>
      <c r="BL339" s="10"/>
      <c r="BM339" s="11"/>
      <c r="BN339" s="7"/>
      <c r="BO339" s="8"/>
      <c r="BP339" s="9"/>
      <c r="BQ339" s="4"/>
      <c r="BR339" s="8"/>
      <c r="BS339" s="9"/>
      <c r="BT339" s="7"/>
      <c r="BU339" s="9"/>
      <c r="BV339" s="76"/>
      <c r="BW339" s="4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6"/>
      <c r="DH339" s="10"/>
      <c r="DI339" s="11"/>
      <c r="DJ339" s="7"/>
      <c r="DK339" s="8"/>
      <c r="DL339" s="9"/>
      <c r="DM339" s="7"/>
      <c r="DN339" s="8"/>
      <c r="DO339" s="18"/>
      <c r="DP339" s="4"/>
      <c r="DQ339" s="5"/>
      <c r="DR339" s="6"/>
      <c r="DS339" s="4"/>
      <c r="DT339" s="5"/>
      <c r="DU339" s="5"/>
      <c r="DV339" s="5"/>
      <c r="DW339" s="6"/>
      <c r="DX339" s="10"/>
      <c r="DY339" s="13"/>
      <c r="DZ339" s="14"/>
      <c r="EA339" s="15"/>
      <c r="EB339" s="13"/>
      <c r="EC339" s="14"/>
      <c r="ED339" s="15"/>
      <c r="EE339" s="13"/>
      <c r="EF339" s="14"/>
      <c r="EG339" s="15"/>
      <c r="EH339" s="13"/>
      <c r="EI339" s="14"/>
      <c r="EJ339" s="15"/>
      <c r="EK339" s="13"/>
      <c r="EL339" s="14"/>
      <c r="EM339" s="15"/>
      <c r="EN339" s="13"/>
      <c r="EO339" s="14"/>
      <c r="EP339" s="15"/>
      <c r="EQ339" s="13"/>
      <c r="ER339" s="14"/>
      <c r="ES339" s="15"/>
      <c r="ET339" s="13"/>
      <c r="EU339" s="14"/>
      <c r="EV339" s="15"/>
      <c r="EW339" s="13"/>
      <c r="EX339" s="14"/>
      <c r="EY339" s="15"/>
      <c r="EZ339" s="13"/>
      <c r="FA339" s="14"/>
      <c r="FB339" s="15"/>
      <c r="FC339" s="12"/>
      <c r="FD339" s="12"/>
      <c r="FE339" s="12"/>
      <c r="FF339" s="12"/>
      <c r="FG339" s="12"/>
      <c r="FH339" s="12"/>
      <c r="FI339" s="12"/>
      <c r="FJ339" s="12"/>
      <c r="FK339" s="12"/>
      <c r="FL339" s="12"/>
      <c r="FM339" s="12"/>
      <c r="FN339" s="12"/>
      <c r="FO339" s="12"/>
      <c r="FP339" s="12"/>
      <c r="FQ339" s="12"/>
      <c r="FR339" s="12"/>
      <c r="FS339" s="12"/>
      <c r="FT339" s="12"/>
      <c r="FU339" s="12"/>
      <c r="FV339" s="12"/>
      <c r="FW339" s="12"/>
      <c r="FX339" s="12"/>
      <c r="FY339" s="12"/>
      <c r="FZ339" s="12"/>
      <c r="GA339" s="12"/>
      <c r="GB339" s="12"/>
      <c r="GC339" s="12"/>
      <c r="GD339" s="12"/>
      <c r="GE339" s="12"/>
      <c r="GF339" s="12"/>
      <c r="GG339" s="12"/>
      <c r="GH339" s="12"/>
      <c r="GI339" s="12"/>
      <c r="GJ339" s="12"/>
      <c r="GK339" s="12"/>
      <c r="GL339" s="12"/>
      <c r="GM339" s="12"/>
      <c r="GN339" s="12"/>
      <c r="GO339" s="12"/>
      <c r="GP339" s="12"/>
      <c r="GQ339" s="12"/>
      <c r="GR339" s="12"/>
      <c r="GS339" s="12"/>
      <c r="GT339" s="12"/>
      <c r="GU339" s="12"/>
      <c r="GV339" s="12"/>
      <c r="GW339" s="12"/>
      <c r="GX339" s="12"/>
      <c r="GY339" s="12"/>
      <c r="GZ339" s="12"/>
      <c r="HA339" s="12"/>
      <c r="HB339" s="12"/>
      <c r="HC339" s="12"/>
      <c r="HD339" s="12"/>
      <c r="HE339" s="12"/>
      <c r="HF339" s="12"/>
      <c r="HG339" s="12"/>
      <c r="HH339" s="12"/>
      <c r="HI339" s="12"/>
      <c r="HJ339" s="12"/>
      <c r="HK339" s="12"/>
      <c r="HL339" s="12"/>
      <c r="HM339" s="12"/>
      <c r="HN339" s="12"/>
      <c r="HO339" s="12"/>
      <c r="HP339" s="12"/>
      <c r="HQ339" s="12"/>
      <c r="HR339" s="12"/>
      <c r="HS339" s="12"/>
      <c r="HT339" s="12"/>
      <c r="HU339" s="12"/>
      <c r="HV339" s="12"/>
      <c r="HW339" s="12"/>
      <c r="HX339" s="12"/>
      <c r="HY339" s="12"/>
      <c r="HZ339" s="12"/>
      <c r="IA339" s="12"/>
      <c r="IB339" s="12"/>
      <c r="IC339" s="12"/>
      <c r="ID339" s="12"/>
      <c r="IE339" s="12"/>
      <c r="IF339" s="12"/>
      <c r="IG339" s="12"/>
      <c r="IH339" s="12"/>
      <c r="II339" s="12"/>
      <c r="IJ339" s="12"/>
      <c r="IK339" s="12"/>
      <c r="IL339" s="12"/>
      <c r="IM339" s="12"/>
      <c r="IN339" s="12"/>
      <c r="IO339" s="12"/>
      <c r="IP339" s="12"/>
      <c r="IQ339" s="12"/>
      <c r="IR339" s="12"/>
      <c r="IS339" s="12"/>
      <c r="IT339" s="12"/>
      <c r="IU339" s="12"/>
      <c r="IV339" s="12"/>
      <c r="IW339" s="12"/>
      <c r="IX339" s="12"/>
      <c r="IY339" s="12"/>
      <c r="IZ339" s="12"/>
      <c r="JA339" s="12"/>
      <c r="JB339" s="12"/>
      <c r="JC339" s="12"/>
      <c r="JD339" s="12"/>
      <c r="JE339" s="12"/>
      <c r="JF339" s="12"/>
      <c r="JG339" s="12"/>
      <c r="JH339" s="12"/>
      <c r="JI339" s="169"/>
      <c r="JJ339" s="12"/>
      <c r="JK339" s="12"/>
      <c r="JL339" s="12"/>
      <c r="JM339" s="169"/>
      <c r="JN339" s="12"/>
      <c r="JO339" s="169"/>
      <c r="JP339" s="12"/>
      <c r="JQ339" s="169"/>
      <c r="JR339" s="12"/>
      <c r="JS339" s="169"/>
      <c r="JT339" s="12"/>
      <c r="JU339" s="169"/>
      <c r="JV339" s="12"/>
      <c r="JW339" s="12"/>
      <c r="JX339" s="12"/>
      <c r="JY339" s="12"/>
      <c r="JZ339" s="12"/>
      <c r="KA339" s="12"/>
      <c r="KB339" s="12"/>
      <c r="KC339" s="12"/>
      <c r="KD339" s="12"/>
      <c r="KE339" s="12"/>
      <c r="KF339" s="12"/>
      <c r="KG339" s="12"/>
      <c r="KH339" s="12"/>
      <c r="KI339" s="12"/>
      <c r="KJ339" s="12"/>
      <c r="KK339" s="12"/>
      <c r="KL339" s="12"/>
      <c r="KM339" s="12"/>
      <c r="KN339" s="12"/>
      <c r="KO339" s="12"/>
      <c r="KP339" s="12"/>
      <c r="KQ339" s="12"/>
      <c r="KR339" s="12"/>
      <c r="KS339" s="12"/>
      <c r="KT339" s="12"/>
      <c r="KU339" s="12"/>
      <c r="KV339" s="12"/>
      <c r="KW339" s="12"/>
      <c r="KX339" s="12"/>
      <c r="KY339" s="12"/>
      <c r="KZ339" s="12"/>
      <c r="LA339" s="12"/>
      <c r="LB339" s="12"/>
      <c r="LC339" s="12"/>
      <c r="LD339" s="12"/>
      <c r="LE339" s="12"/>
      <c r="LF339" s="12"/>
      <c r="LG339" s="12"/>
      <c r="LH339" s="12"/>
      <c r="LI339" s="12"/>
      <c r="LJ339" s="12"/>
      <c r="LK339" s="12"/>
      <c r="LL339" s="12"/>
      <c r="LM339" s="12"/>
      <c r="LN339" s="12"/>
      <c r="LO339" s="12"/>
      <c r="LP339" s="12"/>
      <c r="LQ339" s="12"/>
      <c r="LR339" s="12"/>
      <c r="LS339" s="12"/>
      <c r="LT339" s="12"/>
      <c r="LU339" s="12"/>
      <c r="LV339" s="12"/>
      <c r="LW339" s="12"/>
      <c r="LX339" s="12"/>
      <c r="LY339" s="12"/>
      <c r="LZ339" s="12"/>
      <c r="MA339" s="12"/>
      <c r="MB339" s="12"/>
      <c r="MC339" s="12"/>
      <c r="MD339" s="12"/>
      <c r="ME339" s="12"/>
      <c r="MF339" s="12"/>
      <c r="MG339" s="12"/>
      <c r="MH339" s="12"/>
      <c r="MI339" s="12"/>
      <c r="MJ339" s="12"/>
      <c r="MK339" s="12"/>
      <c r="ML339" s="12"/>
      <c r="MM339" s="12"/>
      <c r="MN339" s="12"/>
      <c r="MO339" s="12"/>
      <c r="MP339" s="12"/>
      <c r="MQ339" s="12"/>
      <c r="MR339" s="12"/>
      <c r="MS339" s="12"/>
      <c r="MT339" s="12"/>
      <c r="MU339" s="12"/>
      <c r="MV339" s="12"/>
      <c r="MW339" s="12"/>
      <c r="MX339" s="12"/>
      <c r="MY339" s="12"/>
      <c r="MZ339" s="12"/>
      <c r="NA339" s="12"/>
      <c r="NB339" s="12"/>
      <c r="NC339" s="12"/>
      <c r="ND339" s="12"/>
      <c r="NE339" s="12"/>
      <c r="NF339" s="12"/>
      <c r="NG339" s="12"/>
      <c r="NH339" s="12"/>
      <c r="NI339" s="12"/>
      <c r="NJ339" s="12"/>
      <c r="NK339" s="12"/>
      <c r="NL339" s="12"/>
      <c r="NM339" s="12"/>
      <c r="NN339" s="12"/>
      <c r="NO339" s="12"/>
      <c r="NP339" s="12"/>
      <c r="NQ339" s="12"/>
      <c r="NR339" s="12"/>
      <c r="NS339" s="12"/>
      <c r="NT339" s="12"/>
      <c r="NU339" s="12"/>
      <c r="NV339" s="12"/>
      <c r="NW339" s="12"/>
      <c r="NX339" s="12"/>
      <c r="NY339" s="12"/>
      <c r="NZ339" s="12"/>
      <c r="OA339" s="12"/>
      <c r="OB339" s="12"/>
      <c r="OC339" s="12"/>
      <c r="OD339" s="12"/>
      <c r="OE339" s="169"/>
      <c r="OF339" s="12"/>
      <c r="OG339" s="12"/>
      <c r="OH339" s="12"/>
      <c r="OI339" s="169"/>
      <c r="OJ339" s="12"/>
      <c r="OK339" s="169"/>
      <c r="OL339" s="12"/>
      <c r="OM339" s="169"/>
      <c r="ON339" s="12"/>
      <c r="OO339" s="169"/>
      <c r="OP339" s="12"/>
      <c r="OQ339" s="169"/>
      <c r="OR339" s="12"/>
      <c r="OS339" s="12"/>
      <c r="OT339" s="12"/>
      <c r="OU339" s="33"/>
      <c r="OV339" s="33"/>
      <c r="OW339" s="33"/>
      <c r="OX339" s="33"/>
      <c r="OY339" s="33"/>
      <c r="OZ339" s="33"/>
      <c r="PA339" s="33"/>
      <c r="PB339" s="33"/>
      <c r="PC339" s="33"/>
      <c r="PD339" s="33"/>
      <c r="PE339" s="33"/>
      <c r="PF339" s="33"/>
      <c r="PG339" s="33"/>
      <c r="PH339" s="33"/>
      <c r="PI339" s="33"/>
      <c r="PJ339" s="33"/>
      <c r="PK339" s="33"/>
      <c r="PL339" s="33"/>
    </row>
    <row r="340" spans="1:428">
      <c r="A340" s="2"/>
      <c r="B340" s="2"/>
      <c r="C340" s="2"/>
      <c r="D340" s="2"/>
      <c r="E340" s="3"/>
      <c r="F340" s="4"/>
      <c r="G340" s="5"/>
      <c r="H340" s="6"/>
      <c r="I340" s="7"/>
      <c r="J340" s="45"/>
      <c r="K340" s="48"/>
      <c r="L340" s="8"/>
      <c r="M340" s="9"/>
      <c r="N340" s="4"/>
      <c r="O340" s="8"/>
      <c r="P340" s="9"/>
      <c r="Q340" s="16"/>
      <c r="R340" s="17"/>
      <c r="S340" s="9"/>
      <c r="T340" s="4"/>
      <c r="U340" s="6"/>
      <c r="V340" s="40"/>
      <c r="W340" s="4"/>
      <c r="X340" s="5"/>
      <c r="Y340" s="6"/>
      <c r="Z340" s="4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6"/>
      <c r="BK340" s="10"/>
      <c r="BL340" s="10"/>
      <c r="BM340" s="11"/>
      <c r="BN340" s="7"/>
      <c r="BO340" s="8"/>
      <c r="BP340" s="9"/>
      <c r="BQ340" s="4"/>
      <c r="BR340" s="8"/>
      <c r="BS340" s="9"/>
      <c r="BT340" s="7"/>
      <c r="BU340" s="9"/>
      <c r="BV340" s="76"/>
      <c r="BW340" s="4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6"/>
      <c r="DH340" s="10"/>
      <c r="DI340" s="11"/>
      <c r="DJ340" s="7"/>
      <c r="DK340" s="8"/>
      <c r="DL340" s="9"/>
      <c r="DM340" s="7"/>
      <c r="DN340" s="8"/>
      <c r="DO340" s="18"/>
      <c r="DP340" s="4"/>
      <c r="DQ340" s="5"/>
      <c r="DR340" s="6"/>
      <c r="DS340" s="4"/>
      <c r="DT340" s="5"/>
      <c r="DU340" s="5"/>
      <c r="DV340" s="5"/>
      <c r="DW340" s="6"/>
      <c r="DX340" s="10"/>
      <c r="DY340" s="13"/>
      <c r="DZ340" s="14"/>
      <c r="EA340" s="15"/>
      <c r="EB340" s="13"/>
      <c r="EC340" s="14"/>
      <c r="ED340" s="15"/>
      <c r="EE340" s="13"/>
      <c r="EF340" s="14"/>
      <c r="EG340" s="15"/>
      <c r="EH340" s="13"/>
      <c r="EI340" s="14"/>
      <c r="EJ340" s="15"/>
      <c r="EK340" s="13"/>
      <c r="EL340" s="14"/>
      <c r="EM340" s="15"/>
      <c r="EN340" s="13"/>
      <c r="EO340" s="14"/>
      <c r="EP340" s="15"/>
      <c r="EQ340" s="13"/>
      <c r="ER340" s="14"/>
      <c r="ES340" s="15"/>
      <c r="ET340" s="13"/>
      <c r="EU340" s="14"/>
      <c r="EV340" s="15"/>
      <c r="EW340" s="13"/>
      <c r="EX340" s="14"/>
      <c r="EY340" s="15"/>
      <c r="EZ340" s="13"/>
      <c r="FA340" s="14"/>
      <c r="FB340" s="15"/>
      <c r="FC340" s="12"/>
      <c r="FD340" s="12"/>
      <c r="FE340" s="12"/>
      <c r="FF340" s="12"/>
      <c r="FG340" s="12"/>
      <c r="FH340" s="12"/>
      <c r="FI340" s="12"/>
      <c r="FJ340" s="12"/>
      <c r="FK340" s="12"/>
      <c r="FL340" s="12"/>
      <c r="FM340" s="12"/>
      <c r="FN340" s="12"/>
      <c r="FO340" s="12"/>
      <c r="FP340" s="12"/>
      <c r="FQ340" s="12"/>
      <c r="FR340" s="12"/>
      <c r="FS340" s="12"/>
      <c r="FT340" s="12"/>
      <c r="FU340" s="12"/>
      <c r="FV340" s="12"/>
      <c r="FW340" s="12"/>
      <c r="FX340" s="12"/>
      <c r="FY340" s="12"/>
      <c r="FZ340" s="12"/>
      <c r="GA340" s="12"/>
      <c r="GB340" s="12"/>
      <c r="GC340" s="12"/>
      <c r="GD340" s="12"/>
      <c r="GE340" s="12"/>
      <c r="GF340" s="12"/>
      <c r="GG340" s="12"/>
      <c r="GH340" s="12"/>
      <c r="GI340" s="12"/>
      <c r="GJ340" s="12"/>
      <c r="GK340" s="12"/>
      <c r="GL340" s="12"/>
      <c r="GM340" s="12"/>
      <c r="GN340" s="12"/>
      <c r="GO340" s="12"/>
      <c r="GP340" s="12"/>
      <c r="GQ340" s="12"/>
      <c r="GR340" s="12"/>
      <c r="GS340" s="12"/>
      <c r="GT340" s="12"/>
      <c r="GU340" s="12"/>
      <c r="GV340" s="12"/>
      <c r="GW340" s="12"/>
      <c r="GX340" s="12"/>
      <c r="GY340" s="12"/>
      <c r="GZ340" s="12"/>
      <c r="HA340" s="12"/>
      <c r="HB340" s="12"/>
      <c r="HC340" s="12"/>
      <c r="HD340" s="12"/>
      <c r="HE340" s="12"/>
      <c r="HF340" s="12"/>
      <c r="HG340" s="12"/>
      <c r="HH340" s="12"/>
      <c r="HI340" s="12"/>
      <c r="HJ340" s="12"/>
      <c r="HK340" s="12"/>
      <c r="HL340" s="12"/>
      <c r="HM340" s="12"/>
      <c r="HN340" s="12"/>
      <c r="HO340" s="12"/>
      <c r="HP340" s="12"/>
      <c r="HQ340" s="12"/>
      <c r="HR340" s="12"/>
      <c r="HS340" s="12"/>
      <c r="HT340" s="12"/>
      <c r="HU340" s="12"/>
      <c r="HV340" s="12"/>
      <c r="HW340" s="12"/>
      <c r="HX340" s="12"/>
      <c r="HY340" s="12"/>
      <c r="HZ340" s="12"/>
      <c r="IA340" s="12"/>
      <c r="IB340" s="12"/>
      <c r="IC340" s="12"/>
      <c r="ID340" s="12"/>
      <c r="IE340" s="12"/>
      <c r="IF340" s="12"/>
      <c r="IG340" s="12"/>
      <c r="IH340" s="12"/>
      <c r="II340" s="12"/>
      <c r="IJ340" s="12"/>
      <c r="IK340" s="12"/>
      <c r="IL340" s="12"/>
      <c r="IM340" s="12"/>
      <c r="IN340" s="12"/>
      <c r="IO340" s="12"/>
      <c r="IP340" s="12"/>
      <c r="IQ340" s="12"/>
      <c r="IR340" s="12"/>
      <c r="IS340" s="12"/>
      <c r="IT340" s="12"/>
      <c r="IU340" s="12"/>
      <c r="IV340" s="12"/>
      <c r="IW340" s="12"/>
      <c r="IX340" s="12"/>
      <c r="IY340" s="12"/>
      <c r="IZ340" s="12"/>
      <c r="JA340" s="12"/>
      <c r="JB340" s="12"/>
      <c r="JC340" s="12"/>
      <c r="JD340" s="12"/>
      <c r="JE340" s="12"/>
      <c r="JF340" s="12"/>
      <c r="JG340" s="12"/>
      <c r="JH340" s="12"/>
      <c r="JI340" s="169"/>
      <c r="JJ340" s="12"/>
      <c r="JK340" s="12"/>
      <c r="JL340" s="12"/>
      <c r="JM340" s="169"/>
      <c r="JN340" s="12"/>
      <c r="JO340" s="169"/>
      <c r="JP340" s="12"/>
      <c r="JQ340" s="169"/>
      <c r="JR340" s="12"/>
      <c r="JS340" s="169"/>
      <c r="JT340" s="12"/>
      <c r="JU340" s="169"/>
      <c r="JV340" s="12"/>
      <c r="JW340" s="12"/>
      <c r="JX340" s="12"/>
      <c r="JY340" s="12"/>
      <c r="JZ340" s="12"/>
      <c r="KA340" s="12"/>
      <c r="KB340" s="12"/>
      <c r="KC340" s="12"/>
      <c r="KD340" s="12"/>
      <c r="KE340" s="12"/>
      <c r="KF340" s="12"/>
      <c r="KG340" s="12"/>
      <c r="KH340" s="12"/>
      <c r="KI340" s="12"/>
      <c r="KJ340" s="12"/>
      <c r="KK340" s="12"/>
      <c r="KL340" s="12"/>
      <c r="KM340" s="12"/>
      <c r="KN340" s="12"/>
      <c r="KO340" s="12"/>
      <c r="KP340" s="12"/>
      <c r="KQ340" s="12"/>
      <c r="KR340" s="12"/>
      <c r="KS340" s="12"/>
      <c r="KT340" s="12"/>
      <c r="KU340" s="12"/>
      <c r="KV340" s="12"/>
      <c r="KW340" s="12"/>
      <c r="KX340" s="12"/>
      <c r="KY340" s="12"/>
      <c r="KZ340" s="12"/>
      <c r="LA340" s="12"/>
      <c r="LB340" s="12"/>
      <c r="LC340" s="12"/>
      <c r="LD340" s="12"/>
      <c r="LE340" s="12"/>
      <c r="LF340" s="12"/>
      <c r="LG340" s="12"/>
      <c r="LH340" s="12"/>
      <c r="LI340" s="12"/>
      <c r="LJ340" s="12"/>
      <c r="LK340" s="12"/>
      <c r="LL340" s="12"/>
      <c r="LM340" s="12"/>
      <c r="LN340" s="12"/>
      <c r="LO340" s="12"/>
      <c r="LP340" s="12"/>
      <c r="LQ340" s="12"/>
      <c r="LR340" s="12"/>
      <c r="LS340" s="12"/>
      <c r="LT340" s="12"/>
      <c r="LU340" s="12"/>
      <c r="LV340" s="12"/>
      <c r="LW340" s="12"/>
      <c r="LX340" s="12"/>
      <c r="LY340" s="12"/>
      <c r="LZ340" s="12"/>
      <c r="MA340" s="12"/>
      <c r="MB340" s="12"/>
      <c r="MC340" s="12"/>
      <c r="MD340" s="12"/>
      <c r="ME340" s="12"/>
      <c r="MF340" s="12"/>
      <c r="MG340" s="12"/>
      <c r="MH340" s="12"/>
      <c r="MI340" s="12"/>
      <c r="MJ340" s="12"/>
      <c r="MK340" s="12"/>
      <c r="ML340" s="12"/>
      <c r="MM340" s="12"/>
      <c r="MN340" s="12"/>
      <c r="MO340" s="12"/>
      <c r="MP340" s="12"/>
      <c r="MQ340" s="12"/>
      <c r="MR340" s="12"/>
      <c r="MS340" s="12"/>
      <c r="MT340" s="12"/>
      <c r="MU340" s="12"/>
      <c r="MV340" s="12"/>
      <c r="MW340" s="12"/>
      <c r="MX340" s="12"/>
      <c r="MY340" s="12"/>
      <c r="MZ340" s="12"/>
      <c r="NA340" s="12"/>
      <c r="NB340" s="12"/>
      <c r="NC340" s="12"/>
      <c r="ND340" s="12"/>
      <c r="NE340" s="12"/>
      <c r="NF340" s="12"/>
      <c r="NG340" s="12"/>
      <c r="NH340" s="12"/>
      <c r="NI340" s="12"/>
      <c r="NJ340" s="12"/>
      <c r="NK340" s="12"/>
      <c r="NL340" s="12"/>
      <c r="NM340" s="12"/>
      <c r="NN340" s="12"/>
      <c r="NO340" s="12"/>
      <c r="NP340" s="12"/>
      <c r="NQ340" s="12"/>
      <c r="NR340" s="12"/>
      <c r="NS340" s="12"/>
      <c r="NT340" s="12"/>
      <c r="NU340" s="12"/>
      <c r="NV340" s="12"/>
      <c r="NW340" s="12"/>
      <c r="NX340" s="12"/>
      <c r="NY340" s="12"/>
      <c r="NZ340" s="12"/>
      <c r="OA340" s="12"/>
      <c r="OB340" s="12"/>
      <c r="OC340" s="12"/>
      <c r="OD340" s="12"/>
      <c r="OE340" s="169"/>
      <c r="OF340" s="12"/>
      <c r="OG340" s="12"/>
      <c r="OH340" s="12"/>
      <c r="OI340" s="169"/>
      <c r="OJ340" s="12"/>
      <c r="OK340" s="169"/>
      <c r="OL340" s="12"/>
      <c r="OM340" s="169"/>
      <c r="ON340" s="12"/>
      <c r="OO340" s="169"/>
      <c r="OP340" s="12"/>
      <c r="OQ340" s="169"/>
      <c r="OR340" s="12"/>
      <c r="OS340" s="12"/>
      <c r="OT340" s="12"/>
      <c r="OU340" s="33"/>
      <c r="OV340" s="33"/>
      <c r="OW340" s="33"/>
      <c r="OX340" s="33"/>
      <c r="OY340" s="33"/>
      <c r="OZ340" s="33"/>
      <c r="PA340" s="33"/>
      <c r="PB340" s="33"/>
      <c r="PC340" s="33"/>
      <c r="PD340" s="33"/>
      <c r="PE340" s="33"/>
      <c r="PF340" s="33"/>
      <c r="PG340" s="33"/>
      <c r="PH340" s="33"/>
      <c r="PI340" s="33"/>
      <c r="PJ340" s="33"/>
      <c r="PK340" s="33"/>
      <c r="PL340" s="33"/>
    </row>
    <row r="341" spans="1:428">
      <c r="A341" s="2"/>
      <c r="B341" s="2"/>
      <c r="C341" s="2"/>
      <c r="D341" s="2"/>
      <c r="E341" s="3"/>
      <c r="F341" s="4"/>
      <c r="G341" s="5"/>
      <c r="H341" s="6"/>
      <c r="I341" s="7"/>
      <c r="J341" s="45"/>
      <c r="K341" s="48"/>
      <c r="L341" s="8"/>
      <c r="M341" s="9"/>
      <c r="N341" s="4"/>
      <c r="O341" s="8"/>
      <c r="P341" s="9"/>
      <c r="Q341" s="16"/>
      <c r="R341" s="17"/>
      <c r="S341" s="9"/>
      <c r="T341" s="4"/>
      <c r="U341" s="6"/>
      <c r="V341" s="40"/>
      <c r="W341" s="4"/>
      <c r="X341" s="5"/>
      <c r="Y341" s="6"/>
      <c r="Z341" s="4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6"/>
      <c r="BK341" s="10"/>
      <c r="BL341" s="10"/>
      <c r="BM341" s="11"/>
      <c r="BN341" s="7"/>
      <c r="BO341" s="8"/>
      <c r="BP341" s="9"/>
      <c r="BQ341" s="4"/>
      <c r="BR341" s="8"/>
      <c r="BS341" s="9"/>
      <c r="BT341" s="7"/>
      <c r="BU341" s="9"/>
      <c r="BV341" s="76"/>
      <c r="BW341" s="4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6"/>
      <c r="DH341" s="10"/>
      <c r="DI341" s="11"/>
      <c r="DJ341" s="7"/>
      <c r="DK341" s="8"/>
      <c r="DL341" s="9"/>
      <c r="DM341" s="7"/>
      <c r="DN341" s="8"/>
      <c r="DO341" s="18"/>
      <c r="DP341" s="4"/>
      <c r="DQ341" s="5"/>
      <c r="DR341" s="6"/>
      <c r="DS341" s="4"/>
      <c r="DT341" s="5"/>
      <c r="DU341" s="5"/>
      <c r="DV341" s="5"/>
      <c r="DW341" s="6"/>
      <c r="DX341" s="10"/>
      <c r="DY341" s="13"/>
      <c r="DZ341" s="14"/>
      <c r="EA341" s="15"/>
      <c r="EB341" s="13"/>
      <c r="EC341" s="14"/>
      <c r="ED341" s="15"/>
      <c r="EE341" s="13"/>
      <c r="EF341" s="14"/>
      <c r="EG341" s="15"/>
      <c r="EH341" s="13"/>
      <c r="EI341" s="14"/>
      <c r="EJ341" s="15"/>
      <c r="EK341" s="13"/>
      <c r="EL341" s="14"/>
      <c r="EM341" s="15"/>
      <c r="EN341" s="13"/>
      <c r="EO341" s="14"/>
      <c r="EP341" s="15"/>
      <c r="EQ341" s="13"/>
      <c r="ER341" s="14"/>
      <c r="ES341" s="15"/>
      <c r="ET341" s="13"/>
      <c r="EU341" s="14"/>
      <c r="EV341" s="15"/>
      <c r="EW341" s="13"/>
      <c r="EX341" s="14"/>
      <c r="EY341" s="15"/>
      <c r="EZ341" s="13"/>
      <c r="FA341" s="14"/>
      <c r="FB341" s="15"/>
      <c r="FC341" s="12"/>
      <c r="FD341" s="12"/>
      <c r="FE341" s="12"/>
      <c r="FF341" s="12"/>
      <c r="FG341" s="12"/>
      <c r="FH341" s="12"/>
      <c r="FI341" s="12"/>
      <c r="FJ341" s="12"/>
      <c r="FK341" s="12"/>
      <c r="FL341" s="12"/>
      <c r="FM341" s="12"/>
      <c r="FN341" s="12"/>
      <c r="FO341" s="12"/>
      <c r="FP341" s="12"/>
      <c r="FQ341" s="12"/>
      <c r="FR341" s="12"/>
      <c r="FS341" s="12"/>
      <c r="FT341" s="12"/>
      <c r="FU341" s="12"/>
      <c r="FV341" s="12"/>
      <c r="FW341" s="12"/>
      <c r="FX341" s="12"/>
      <c r="FY341" s="12"/>
      <c r="FZ341" s="12"/>
      <c r="GA341" s="12"/>
      <c r="GB341" s="12"/>
      <c r="GC341" s="12"/>
      <c r="GD341" s="12"/>
      <c r="GE341" s="12"/>
      <c r="GF341" s="12"/>
      <c r="GG341" s="12"/>
      <c r="GH341" s="12"/>
      <c r="GI341" s="12"/>
      <c r="GJ341" s="12"/>
      <c r="GK341" s="12"/>
      <c r="GL341" s="12"/>
      <c r="GM341" s="12"/>
      <c r="GN341" s="12"/>
      <c r="GO341" s="12"/>
      <c r="GP341" s="12"/>
      <c r="GQ341" s="12"/>
      <c r="GR341" s="12"/>
      <c r="GS341" s="12"/>
      <c r="GT341" s="12"/>
      <c r="GU341" s="12"/>
      <c r="GV341" s="12"/>
      <c r="GW341" s="12"/>
      <c r="GX341" s="12"/>
      <c r="GY341" s="12"/>
      <c r="GZ341" s="12"/>
      <c r="HA341" s="12"/>
      <c r="HB341" s="12"/>
      <c r="HC341" s="12"/>
      <c r="HD341" s="12"/>
      <c r="HE341" s="12"/>
      <c r="HF341" s="12"/>
      <c r="HG341" s="12"/>
      <c r="HH341" s="12"/>
      <c r="HI341" s="12"/>
      <c r="HJ341" s="12"/>
      <c r="HK341" s="12"/>
      <c r="HL341" s="12"/>
      <c r="HM341" s="12"/>
      <c r="HN341" s="12"/>
      <c r="HO341" s="12"/>
      <c r="HP341" s="12"/>
      <c r="HQ341" s="12"/>
      <c r="HR341" s="12"/>
      <c r="HS341" s="12"/>
      <c r="HT341" s="12"/>
      <c r="HU341" s="12"/>
      <c r="HV341" s="12"/>
      <c r="HW341" s="12"/>
      <c r="HX341" s="12"/>
      <c r="HY341" s="12"/>
      <c r="HZ341" s="12"/>
      <c r="IA341" s="12"/>
      <c r="IB341" s="12"/>
      <c r="IC341" s="12"/>
      <c r="ID341" s="12"/>
      <c r="IE341" s="12"/>
      <c r="IF341" s="12"/>
      <c r="IG341" s="12"/>
      <c r="IH341" s="12"/>
      <c r="II341" s="12"/>
      <c r="IJ341" s="12"/>
      <c r="IK341" s="12"/>
      <c r="IL341" s="12"/>
      <c r="IM341" s="12"/>
      <c r="IN341" s="12"/>
      <c r="IO341" s="12"/>
      <c r="IP341" s="12"/>
      <c r="IQ341" s="12"/>
      <c r="IR341" s="12"/>
      <c r="IS341" s="12"/>
      <c r="IT341" s="12"/>
      <c r="IU341" s="12"/>
      <c r="IV341" s="12"/>
      <c r="IW341" s="12"/>
      <c r="IX341" s="12"/>
      <c r="IY341" s="12"/>
      <c r="IZ341" s="12"/>
      <c r="JA341" s="12"/>
      <c r="JB341" s="12"/>
      <c r="JC341" s="12"/>
      <c r="JD341" s="12"/>
      <c r="JE341" s="12"/>
      <c r="JF341" s="12"/>
      <c r="JG341" s="12"/>
      <c r="JH341" s="12"/>
      <c r="JI341" s="169"/>
      <c r="JJ341" s="12"/>
      <c r="JK341" s="12"/>
      <c r="JL341" s="12"/>
      <c r="JM341" s="169"/>
      <c r="JN341" s="12"/>
      <c r="JO341" s="169"/>
      <c r="JP341" s="12"/>
      <c r="JQ341" s="169"/>
      <c r="JR341" s="12"/>
      <c r="JS341" s="169"/>
      <c r="JT341" s="12"/>
      <c r="JU341" s="169"/>
      <c r="JV341" s="12"/>
      <c r="JW341" s="12"/>
      <c r="JX341" s="12"/>
      <c r="JY341" s="12"/>
      <c r="JZ341" s="12"/>
      <c r="KA341" s="12"/>
      <c r="KB341" s="12"/>
      <c r="KC341" s="12"/>
      <c r="KD341" s="12"/>
      <c r="KE341" s="12"/>
      <c r="KF341" s="12"/>
      <c r="KG341" s="12"/>
      <c r="KH341" s="12"/>
      <c r="KI341" s="12"/>
      <c r="KJ341" s="12"/>
      <c r="KK341" s="12"/>
      <c r="KL341" s="12"/>
      <c r="KM341" s="12"/>
      <c r="KN341" s="12"/>
      <c r="KO341" s="12"/>
      <c r="KP341" s="12"/>
      <c r="KQ341" s="12"/>
      <c r="KR341" s="12"/>
      <c r="KS341" s="12"/>
      <c r="KT341" s="12"/>
      <c r="KU341" s="12"/>
      <c r="KV341" s="12"/>
      <c r="KW341" s="12"/>
      <c r="KX341" s="12"/>
      <c r="KY341" s="12"/>
      <c r="KZ341" s="12"/>
      <c r="LA341" s="12"/>
      <c r="LB341" s="12"/>
      <c r="LC341" s="12"/>
      <c r="LD341" s="12"/>
      <c r="LE341" s="12"/>
      <c r="LF341" s="12"/>
      <c r="LG341" s="12"/>
      <c r="LH341" s="12"/>
      <c r="LI341" s="12"/>
      <c r="LJ341" s="12"/>
      <c r="LK341" s="12"/>
      <c r="LL341" s="12"/>
      <c r="LM341" s="12"/>
      <c r="LN341" s="12"/>
      <c r="LO341" s="12"/>
      <c r="LP341" s="12"/>
      <c r="LQ341" s="12"/>
      <c r="LR341" s="12"/>
      <c r="LS341" s="12"/>
      <c r="LT341" s="12"/>
      <c r="LU341" s="12"/>
      <c r="LV341" s="12"/>
      <c r="LW341" s="12"/>
      <c r="LX341" s="12"/>
      <c r="LY341" s="12"/>
      <c r="LZ341" s="12"/>
      <c r="MA341" s="12"/>
      <c r="MB341" s="12"/>
      <c r="MC341" s="12"/>
      <c r="MD341" s="12"/>
      <c r="ME341" s="12"/>
      <c r="MF341" s="12"/>
      <c r="MG341" s="12"/>
      <c r="MH341" s="12"/>
      <c r="MI341" s="12"/>
      <c r="MJ341" s="12"/>
      <c r="MK341" s="12"/>
      <c r="ML341" s="12"/>
      <c r="MM341" s="12"/>
      <c r="MN341" s="12"/>
      <c r="MO341" s="12"/>
      <c r="MP341" s="12"/>
      <c r="MQ341" s="12"/>
      <c r="MR341" s="12"/>
      <c r="MS341" s="12"/>
      <c r="MT341" s="12"/>
      <c r="MU341" s="12"/>
      <c r="MV341" s="12"/>
      <c r="MW341" s="12"/>
      <c r="MX341" s="12"/>
      <c r="MY341" s="12"/>
      <c r="MZ341" s="12"/>
      <c r="NA341" s="12"/>
      <c r="NB341" s="12"/>
      <c r="NC341" s="12"/>
      <c r="ND341" s="12"/>
      <c r="NE341" s="12"/>
      <c r="NF341" s="12"/>
      <c r="NG341" s="12"/>
      <c r="NH341" s="12"/>
      <c r="NI341" s="12"/>
      <c r="NJ341" s="12"/>
      <c r="NK341" s="12"/>
      <c r="NL341" s="12"/>
      <c r="NM341" s="12"/>
      <c r="NN341" s="12"/>
      <c r="NO341" s="12"/>
      <c r="NP341" s="12"/>
      <c r="NQ341" s="12"/>
      <c r="NR341" s="12"/>
      <c r="NS341" s="12"/>
      <c r="NT341" s="12"/>
      <c r="NU341" s="12"/>
      <c r="NV341" s="12"/>
      <c r="NW341" s="12"/>
      <c r="NX341" s="12"/>
      <c r="NY341" s="12"/>
      <c r="NZ341" s="12"/>
      <c r="OA341" s="12"/>
      <c r="OB341" s="12"/>
      <c r="OC341" s="12"/>
      <c r="OD341" s="12"/>
      <c r="OE341" s="169"/>
      <c r="OF341" s="12"/>
      <c r="OG341" s="12"/>
      <c r="OH341" s="12"/>
      <c r="OI341" s="169"/>
      <c r="OJ341" s="12"/>
      <c r="OK341" s="169"/>
      <c r="OL341" s="12"/>
      <c r="OM341" s="169"/>
      <c r="ON341" s="12"/>
      <c r="OO341" s="169"/>
      <c r="OP341" s="12"/>
      <c r="OQ341" s="169"/>
      <c r="OR341" s="12"/>
      <c r="OS341" s="12"/>
      <c r="OT341" s="12"/>
      <c r="OU341" s="33"/>
      <c r="OV341" s="33"/>
      <c r="OW341" s="33"/>
      <c r="OX341" s="33"/>
      <c r="OY341" s="33"/>
      <c r="OZ341" s="33"/>
      <c r="PA341" s="33"/>
      <c r="PB341" s="33"/>
      <c r="PC341" s="33"/>
      <c r="PD341" s="33"/>
      <c r="PE341" s="33"/>
      <c r="PF341" s="33"/>
      <c r="PG341" s="33"/>
      <c r="PH341" s="33"/>
      <c r="PI341" s="33"/>
      <c r="PJ341" s="33"/>
      <c r="PK341" s="33"/>
      <c r="PL341" s="33"/>
    </row>
    <row r="342" spans="1:428">
      <c r="A342" s="2"/>
      <c r="B342" s="2"/>
      <c r="C342" s="2"/>
      <c r="D342" s="2"/>
      <c r="E342" s="3"/>
      <c r="F342" s="4"/>
      <c r="G342" s="5"/>
      <c r="H342" s="6"/>
      <c r="I342" s="7"/>
      <c r="J342" s="45"/>
      <c r="K342" s="48"/>
      <c r="L342" s="8"/>
      <c r="M342" s="9"/>
      <c r="N342" s="4"/>
      <c r="O342" s="8"/>
      <c r="P342" s="9"/>
      <c r="Q342" s="16"/>
      <c r="R342" s="17"/>
      <c r="S342" s="9"/>
      <c r="T342" s="4"/>
      <c r="U342" s="6"/>
      <c r="V342" s="40"/>
      <c r="W342" s="4"/>
      <c r="X342" s="5"/>
      <c r="Y342" s="6"/>
      <c r="Z342" s="4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6"/>
      <c r="BK342" s="10"/>
      <c r="BL342" s="10"/>
      <c r="BM342" s="11"/>
      <c r="BN342" s="7"/>
      <c r="BO342" s="8"/>
      <c r="BP342" s="9"/>
      <c r="BQ342" s="4"/>
      <c r="BR342" s="8"/>
      <c r="BS342" s="9"/>
      <c r="BT342" s="7"/>
      <c r="BU342" s="9"/>
      <c r="BV342" s="76"/>
      <c r="BW342" s="4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6"/>
      <c r="DH342" s="10"/>
      <c r="DI342" s="11"/>
      <c r="DJ342" s="7"/>
      <c r="DK342" s="8"/>
      <c r="DL342" s="9"/>
      <c r="DM342" s="7"/>
      <c r="DN342" s="8"/>
      <c r="DO342" s="18"/>
      <c r="DP342" s="4"/>
      <c r="DQ342" s="5"/>
      <c r="DR342" s="6"/>
      <c r="DS342" s="4"/>
      <c r="DT342" s="5"/>
      <c r="DU342" s="5"/>
      <c r="DV342" s="5"/>
      <c r="DW342" s="6"/>
      <c r="DX342" s="10"/>
      <c r="DY342" s="13"/>
      <c r="DZ342" s="14"/>
      <c r="EA342" s="15"/>
      <c r="EB342" s="13"/>
      <c r="EC342" s="14"/>
      <c r="ED342" s="15"/>
      <c r="EE342" s="13"/>
      <c r="EF342" s="14"/>
      <c r="EG342" s="15"/>
      <c r="EH342" s="13"/>
      <c r="EI342" s="14"/>
      <c r="EJ342" s="15"/>
      <c r="EK342" s="13"/>
      <c r="EL342" s="14"/>
      <c r="EM342" s="15"/>
      <c r="EN342" s="13"/>
      <c r="EO342" s="14"/>
      <c r="EP342" s="15"/>
      <c r="EQ342" s="13"/>
      <c r="ER342" s="14"/>
      <c r="ES342" s="15"/>
      <c r="ET342" s="13"/>
      <c r="EU342" s="14"/>
      <c r="EV342" s="15"/>
      <c r="EW342" s="13"/>
      <c r="EX342" s="14"/>
      <c r="EY342" s="15"/>
      <c r="EZ342" s="13"/>
      <c r="FA342" s="14"/>
      <c r="FB342" s="15"/>
      <c r="FC342" s="12"/>
      <c r="FD342" s="12"/>
      <c r="FE342" s="12"/>
      <c r="FF342" s="12"/>
      <c r="FG342" s="12"/>
      <c r="FH342" s="12"/>
      <c r="FI342" s="12"/>
      <c r="FJ342" s="12"/>
      <c r="FK342" s="12"/>
      <c r="FL342" s="12"/>
      <c r="FM342" s="12"/>
      <c r="FN342" s="12"/>
      <c r="FO342" s="12"/>
      <c r="FP342" s="12"/>
      <c r="FQ342" s="12"/>
      <c r="FR342" s="12"/>
      <c r="FS342" s="12"/>
      <c r="FT342" s="12"/>
      <c r="FU342" s="12"/>
      <c r="FV342" s="12"/>
      <c r="FW342" s="12"/>
      <c r="FX342" s="12"/>
      <c r="FY342" s="12"/>
      <c r="FZ342" s="12"/>
      <c r="GA342" s="12"/>
      <c r="GB342" s="12"/>
      <c r="GC342" s="12"/>
      <c r="GD342" s="12"/>
      <c r="GE342" s="12"/>
      <c r="GF342" s="12"/>
      <c r="GG342" s="12"/>
      <c r="GH342" s="12"/>
      <c r="GI342" s="12"/>
      <c r="GJ342" s="12"/>
      <c r="GK342" s="12"/>
      <c r="GL342" s="12"/>
      <c r="GM342" s="12"/>
      <c r="GN342" s="12"/>
      <c r="GO342" s="12"/>
      <c r="GP342" s="12"/>
      <c r="GQ342" s="12"/>
      <c r="GR342" s="12"/>
      <c r="GS342" s="12"/>
      <c r="GT342" s="12"/>
      <c r="GU342" s="12"/>
      <c r="GV342" s="12"/>
      <c r="GW342" s="12"/>
      <c r="GX342" s="12"/>
      <c r="GY342" s="12"/>
      <c r="GZ342" s="12"/>
      <c r="HA342" s="12"/>
      <c r="HB342" s="12"/>
      <c r="HC342" s="12"/>
      <c r="HD342" s="12"/>
      <c r="HE342" s="12"/>
      <c r="HF342" s="12"/>
      <c r="HG342" s="12"/>
      <c r="HH342" s="12"/>
      <c r="HI342" s="12"/>
      <c r="HJ342" s="12"/>
      <c r="HK342" s="12"/>
      <c r="HL342" s="12"/>
      <c r="HM342" s="12"/>
      <c r="HN342" s="12"/>
      <c r="HO342" s="12"/>
      <c r="HP342" s="12"/>
      <c r="HQ342" s="12"/>
      <c r="HR342" s="12"/>
      <c r="HS342" s="12"/>
      <c r="HT342" s="12"/>
      <c r="HU342" s="12"/>
      <c r="HV342" s="12"/>
      <c r="HW342" s="12"/>
      <c r="HX342" s="12"/>
      <c r="HY342" s="12"/>
      <c r="HZ342" s="12"/>
      <c r="IA342" s="12"/>
      <c r="IB342" s="12"/>
      <c r="IC342" s="12"/>
      <c r="ID342" s="12"/>
      <c r="IE342" s="12"/>
      <c r="IF342" s="12"/>
      <c r="IG342" s="12"/>
      <c r="IH342" s="12"/>
      <c r="II342" s="12"/>
      <c r="IJ342" s="12"/>
      <c r="IK342" s="12"/>
      <c r="IL342" s="12"/>
      <c r="IM342" s="12"/>
      <c r="IN342" s="12"/>
      <c r="IO342" s="12"/>
      <c r="IP342" s="12"/>
      <c r="IQ342" s="12"/>
      <c r="IR342" s="12"/>
      <c r="IS342" s="12"/>
      <c r="IT342" s="12"/>
      <c r="IU342" s="12"/>
      <c r="IV342" s="12"/>
      <c r="IW342" s="12"/>
      <c r="IX342" s="12"/>
      <c r="IY342" s="12"/>
      <c r="IZ342" s="12"/>
      <c r="JA342" s="12"/>
      <c r="JB342" s="12"/>
      <c r="JC342" s="12"/>
      <c r="JD342" s="12"/>
      <c r="JE342" s="12"/>
      <c r="JF342" s="12"/>
      <c r="JG342" s="12"/>
      <c r="JH342" s="12"/>
      <c r="JI342" s="169"/>
      <c r="JJ342" s="12"/>
      <c r="JK342" s="12"/>
      <c r="JL342" s="12"/>
      <c r="JM342" s="169"/>
      <c r="JN342" s="12"/>
      <c r="JO342" s="169"/>
      <c r="JP342" s="12"/>
      <c r="JQ342" s="169"/>
      <c r="JR342" s="12"/>
      <c r="JS342" s="169"/>
      <c r="JT342" s="12"/>
      <c r="JU342" s="169"/>
      <c r="JV342" s="12"/>
      <c r="JW342" s="12"/>
      <c r="JX342" s="12"/>
      <c r="JY342" s="12"/>
      <c r="JZ342" s="12"/>
      <c r="KA342" s="12"/>
      <c r="KB342" s="12"/>
      <c r="KC342" s="12"/>
      <c r="KD342" s="12"/>
      <c r="KE342" s="12"/>
      <c r="KF342" s="12"/>
      <c r="KG342" s="12"/>
      <c r="KH342" s="12"/>
      <c r="KI342" s="12"/>
      <c r="KJ342" s="12"/>
      <c r="KK342" s="12"/>
      <c r="KL342" s="12"/>
      <c r="KM342" s="12"/>
      <c r="KN342" s="12"/>
      <c r="KO342" s="12"/>
      <c r="KP342" s="12"/>
      <c r="KQ342" s="12"/>
      <c r="KR342" s="12"/>
      <c r="KS342" s="12"/>
      <c r="KT342" s="12"/>
      <c r="KU342" s="12"/>
      <c r="KV342" s="12"/>
      <c r="KW342" s="12"/>
      <c r="KX342" s="12"/>
      <c r="KY342" s="12"/>
      <c r="KZ342" s="12"/>
      <c r="LA342" s="12"/>
      <c r="LB342" s="12"/>
      <c r="LC342" s="12"/>
      <c r="LD342" s="12"/>
      <c r="LE342" s="12"/>
      <c r="LF342" s="12"/>
      <c r="LG342" s="12"/>
      <c r="LH342" s="12"/>
      <c r="LI342" s="12"/>
      <c r="LJ342" s="12"/>
      <c r="LK342" s="12"/>
      <c r="LL342" s="12"/>
      <c r="LM342" s="12"/>
      <c r="LN342" s="12"/>
      <c r="LO342" s="12"/>
      <c r="LP342" s="12"/>
      <c r="LQ342" s="12"/>
      <c r="LR342" s="12"/>
      <c r="LS342" s="12"/>
      <c r="LT342" s="12"/>
      <c r="LU342" s="12"/>
      <c r="LV342" s="12"/>
      <c r="LW342" s="12"/>
      <c r="LX342" s="12"/>
      <c r="LY342" s="12"/>
      <c r="LZ342" s="12"/>
      <c r="MA342" s="12"/>
      <c r="MB342" s="12"/>
      <c r="MC342" s="12"/>
      <c r="MD342" s="12"/>
      <c r="ME342" s="12"/>
      <c r="MF342" s="12"/>
      <c r="MG342" s="12"/>
      <c r="MH342" s="12"/>
      <c r="MI342" s="12"/>
      <c r="MJ342" s="12"/>
      <c r="MK342" s="12"/>
      <c r="ML342" s="12"/>
      <c r="MM342" s="12"/>
      <c r="MN342" s="12"/>
      <c r="MO342" s="12"/>
      <c r="MP342" s="12"/>
      <c r="MQ342" s="12"/>
      <c r="MR342" s="12"/>
      <c r="MS342" s="12"/>
      <c r="MT342" s="12"/>
      <c r="MU342" s="12"/>
      <c r="MV342" s="12"/>
      <c r="MW342" s="12"/>
      <c r="MX342" s="12"/>
      <c r="MY342" s="12"/>
      <c r="MZ342" s="12"/>
      <c r="NA342" s="12"/>
      <c r="NB342" s="12"/>
      <c r="NC342" s="12"/>
      <c r="ND342" s="12"/>
      <c r="NE342" s="12"/>
      <c r="NF342" s="12"/>
      <c r="NG342" s="12"/>
      <c r="NH342" s="12"/>
      <c r="NI342" s="12"/>
      <c r="NJ342" s="12"/>
      <c r="NK342" s="12"/>
      <c r="NL342" s="12"/>
      <c r="NM342" s="12"/>
      <c r="NN342" s="12"/>
      <c r="NO342" s="12"/>
      <c r="NP342" s="12"/>
      <c r="NQ342" s="12"/>
      <c r="NR342" s="12"/>
      <c r="NS342" s="12"/>
      <c r="NT342" s="12"/>
      <c r="NU342" s="12"/>
      <c r="NV342" s="12"/>
      <c r="NW342" s="12"/>
      <c r="NX342" s="12"/>
      <c r="NY342" s="12"/>
      <c r="NZ342" s="12"/>
      <c r="OA342" s="12"/>
      <c r="OB342" s="12"/>
      <c r="OC342" s="12"/>
      <c r="OD342" s="12"/>
      <c r="OE342" s="169"/>
      <c r="OF342" s="12"/>
      <c r="OG342" s="12"/>
      <c r="OH342" s="12"/>
      <c r="OI342" s="169"/>
      <c r="OJ342" s="12"/>
      <c r="OK342" s="169"/>
      <c r="OL342" s="12"/>
      <c r="OM342" s="169"/>
      <c r="ON342" s="12"/>
      <c r="OO342" s="169"/>
      <c r="OP342" s="12"/>
      <c r="OQ342" s="169"/>
      <c r="OR342" s="12"/>
      <c r="OS342" s="12"/>
      <c r="OT342" s="12"/>
      <c r="OU342" s="33"/>
      <c r="OV342" s="33"/>
      <c r="OW342" s="33"/>
      <c r="OX342" s="33"/>
      <c r="OY342" s="33"/>
      <c r="OZ342" s="33"/>
      <c r="PA342" s="33"/>
      <c r="PB342" s="33"/>
      <c r="PC342" s="33"/>
      <c r="PD342" s="33"/>
      <c r="PE342" s="33"/>
      <c r="PF342" s="33"/>
      <c r="PG342" s="33"/>
      <c r="PH342" s="33"/>
      <c r="PI342" s="33"/>
      <c r="PJ342" s="33"/>
      <c r="PK342" s="33"/>
      <c r="PL342" s="33"/>
    </row>
    <row r="343" spans="1:428">
      <c r="A343" s="2"/>
      <c r="B343" s="2"/>
      <c r="C343" s="2"/>
      <c r="D343" s="2"/>
      <c r="E343" s="3"/>
      <c r="F343" s="4"/>
      <c r="G343" s="5"/>
      <c r="H343" s="6"/>
      <c r="I343" s="7"/>
      <c r="J343" s="45"/>
      <c r="K343" s="48"/>
      <c r="L343" s="8"/>
      <c r="M343" s="9"/>
      <c r="N343" s="4"/>
      <c r="O343" s="8"/>
      <c r="P343" s="9"/>
      <c r="Q343" s="16"/>
      <c r="R343" s="17"/>
      <c r="S343" s="9"/>
      <c r="T343" s="4"/>
      <c r="U343" s="6"/>
      <c r="V343" s="40"/>
      <c r="W343" s="4"/>
      <c r="X343" s="5"/>
      <c r="Y343" s="6"/>
      <c r="Z343" s="4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6"/>
      <c r="BK343" s="10"/>
      <c r="BL343" s="10"/>
      <c r="BM343" s="11"/>
      <c r="BN343" s="7"/>
      <c r="BO343" s="8"/>
      <c r="BP343" s="9"/>
      <c r="BQ343" s="4"/>
      <c r="BR343" s="8"/>
      <c r="BS343" s="9"/>
      <c r="BT343" s="7"/>
      <c r="BU343" s="9"/>
      <c r="BV343" s="76"/>
      <c r="BW343" s="4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6"/>
      <c r="DH343" s="10"/>
      <c r="DI343" s="11"/>
      <c r="DJ343" s="7"/>
      <c r="DK343" s="8"/>
      <c r="DL343" s="9"/>
      <c r="DM343" s="7"/>
      <c r="DN343" s="8"/>
      <c r="DO343" s="18"/>
      <c r="DP343" s="4"/>
      <c r="DQ343" s="5"/>
      <c r="DR343" s="6"/>
      <c r="DS343" s="4"/>
      <c r="DT343" s="5"/>
      <c r="DU343" s="5"/>
      <c r="DV343" s="5"/>
      <c r="DW343" s="6"/>
      <c r="DX343" s="10"/>
      <c r="DY343" s="13"/>
      <c r="DZ343" s="14"/>
      <c r="EA343" s="15"/>
      <c r="EB343" s="13"/>
      <c r="EC343" s="14"/>
      <c r="ED343" s="15"/>
      <c r="EE343" s="13"/>
      <c r="EF343" s="14"/>
      <c r="EG343" s="15"/>
      <c r="EH343" s="13"/>
      <c r="EI343" s="14"/>
      <c r="EJ343" s="15"/>
      <c r="EK343" s="13"/>
      <c r="EL343" s="14"/>
      <c r="EM343" s="15"/>
      <c r="EN343" s="13"/>
      <c r="EO343" s="14"/>
      <c r="EP343" s="15"/>
      <c r="EQ343" s="13"/>
      <c r="ER343" s="14"/>
      <c r="ES343" s="15"/>
      <c r="ET343" s="13"/>
      <c r="EU343" s="14"/>
      <c r="EV343" s="15"/>
      <c r="EW343" s="13"/>
      <c r="EX343" s="14"/>
      <c r="EY343" s="15"/>
      <c r="EZ343" s="13"/>
      <c r="FA343" s="14"/>
      <c r="FB343" s="15"/>
      <c r="FC343" s="12"/>
      <c r="FD343" s="12"/>
      <c r="FE343" s="12"/>
      <c r="FF343" s="12"/>
      <c r="FG343" s="12"/>
      <c r="FH343" s="12"/>
      <c r="FI343" s="12"/>
      <c r="FJ343" s="12"/>
      <c r="FK343" s="12"/>
      <c r="FL343" s="12"/>
      <c r="FM343" s="12"/>
      <c r="FN343" s="12"/>
      <c r="FO343" s="12"/>
      <c r="FP343" s="12"/>
      <c r="FQ343" s="12"/>
      <c r="FR343" s="12"/>
      <c r="FS343" s="12"/>
      <c r="FT343" s="12"/>
      <c r="FU343" s="12"/>
      <c r="FV343" s="12"/>
      <c r="FW343" s="12"/>
      <c r="FX343" s="12"/>
      <c r="FY343" s="12"/>
      <c r="FZ343" s="12"/>
      <c r="GA343" s="12"/>
      <c r="GB343" s="12"/>
      <c r="GC343" s="12"/>
      <c r="GD343" s="12"/>
      <c r="GE343" s="12"/>
      <c r="GF343" s="12"/>
      <c r="GG343" s="12"/>
      <c r="GH343" s="12"/>
      <c r="GI343" s="12"/>
      <c r="GJ343" s="12"/>
      <c r="GK343" s="12"/>
      <c r="GL343" s="12"/>
      <c r="GM343" s="12"/>
      <c r="GN343" s="12"/>
      <c r="GO343" s="12"/>
      <c r="GP343" s="12"/>
      <c r="GQ343" s="12"/>
      <c r="GR343" s="12"/>
      <c r="GS343" s="12"/>
      <c r="GT343" s="12"/>
      <c r="GU343" s="12"/>
      <c r="GV343" s="12"/>
      <c r="GW343" s="12"/>
      <c r="GX343" s="12"/>
      <c r="GY343" s="12"/>
      <c r="GZ343" s="12"/>
      <c r="HA343" s="12"/>
      <c r="HB343" s="12"/>
      <c r="HC343" s="12"/>
      <c r="HD343" s="12"/>
      <c r="HE343" s="12"/>
      <c r="HF343" s="12"/>
      <c r="HG343" s="12"/>
      <c r="HH343" s="12"/>
      <c r="HI343" s="12"/>
      <c r="HJ343" s="12"/>
      <c r="HK343" s="12"/>
      <c r="HL343" s="12"/>
      <c r="HM343" s="12"/>
      <c r="HN343" s="12"/>
      <c r="HO343" s="12"/>
      <c r="HP343" s="12"/>
      <c r="HQ343" s="12"/>
      <c r="HR343" s="12"/>
      <c r="HS343" s="12"/>
      <c r="HT343" s="12"/>
      <c r="HU343" s="12"/>
      <c r="HV343" s="12"/>
      <c r="HW343" s="12"/>
      <c r="HX343" s="12"/>
      <c r="HY343" s="12"/>
      <c r="HZ343" s="12"/>
      <c r="IA343" s="12"/>
      <c r="IB343" s="12"/>
      <c r="IC343" s="12"/>
      <c r="ID343" s="12"/>
      <c r="IE343" s="12"/>
      <c r="IF343" s="12"/>
      <c r="IG343" s="12"/>
      <c r="IH343" s="12"/>
      <c r="II343" s="12"/>
      <c r="IJ343" s="12"/>
      <c r="IK343" s="12"/>
      <c r="IL343" s="12"/>
      <c r="IM343" s="12"/>
      <c r="IN343" s="12"/>
      <c r="IO343" s="12"/>
      <c r="IP343" s="12"/>
      <c r="IQ343" s="12"/>
      <c r="IR343" s="12"/>
      <c r="IS343" s="12"/>
      <c r="IT343" s="12"/>
      <c r="IU343" s="12"/>
      <c r="IV343" s="12"/>
      <c r="IW343" s="12"/>
      <c r="IX343" s="12"/>
      <c r="IY343" s="12"/>
      <c r="IZ343" s="12"/>
      <c r="JA343" s="12"/>
      <c r="JB343" s="12"/>
      <c r="JC343" s="12"/>
      <c r="JD343" s="12"/>
      <c r="JE343" s="12"/>
      <c r="JF343" s="12"/>
      <c r="JG343" s="12"/>
      <c r="JH343" s="12"/>
      <c r="JI343" s="169"/>
      <c r="JJ343" s="12"/>
      <c r="JK343" s="12"/>
      <c r="JL343" s="12"/>
      <c r="JM343" s="169"/>
      <c r="JN343" s="12"/>
      <c r="JO343" s="169"/>
      <c r="JP343" s="12"/>
      <c r="JQ343" s="169"/>
      <c r="JR343" s="12"/>
      <c r="JS343" s="169"/>
      <c r="JT343" s="12"/>
      <c r="JU343" s="169"/>
      <c r="JV343" s="12"/>
      <c r="JW343" s="12"/>
      <c r="JX343" s="12"/>
      <c r="JY343" s="12"/>
      <c r="JZ343" s="12"/>
      <c r="KA343" s="12"/>
      <c r="KB343" s="12"/>
      <c r="KC343" s="12"/>
      <c r="KD343" s="12"/>
      <c r="KE343" s="12"/>
      <c r="KF343" s="12"/>
      <c r="KG343" s="12"/>
      <c r="KH343" s="12"/>
      <c r="KI343" s="12"/>
      <c r="KJ343" s="12"/>
      <c r="KK343" s="12"/>
      <c r="KL343" s="12"/>
      <c r="KM343" s="12"/>
      <c r="KN343" s="12"/>
      <c r="KO343" s="12"/>
      <c r="KP343" s="12"/>
      <c r="KQ343" s="12"/>
      <c r="KR343" s="12"/>
      <c r="KS343" s="12"/>
      <c r="KT343" s="12"/>
      <c r="KU343" s="12"/>
      <c r="KV343" s="12"/>
      <c r="KW343" s="12"/>
      <c r="KX343" s="12"/>
      <c r="KY343" s="12"/>
      <c r="KZ343" s="12"/>
      <c r="LA343" s="12"/>
      <c r="LB343" s="12"/>
      <c r="LC343" s="12"/>
      <c r="LD343" s="12"/>
      <c r="LE343" s="12"/>
      <c r="LF343" s="12"/>
      <c r="LG343" s="12"/>
      <c r="LH343" s="12"/>
      <c r="LI343" s="12"/>
      <c r="LJ343" s="12"/>
      <c r="LK343" s="12"/>
      <c r="LL343" s="12"/>
      <c r="LM343" s="12"/>
      <c r="LN343" s="12"/>
      <c r="LO343" s="12"/>
      <c r="LP343" s="12"/>
      <c r="LQ343" s="12"/>
      <c r="LR343" s="12"/>
      <c r="LS343" s="12"/>
      <c r="LT343" s="12"/>
      <c r="LU343" s="12"/>
      <c r="LV343" s="12"/>
      <c r="LW343" s="12"/>
      <c r="LX343" s="12"/>
      <c r="LY343" s="12"/>
      <c r="LZ343" s="12"/>
      <c r="MA343" s="12"/>
      <c r="MB343" s="12"/>
      <c r="MC343" s="12"/>
      <c r="MD343" s="12"/>
      <c r="ME343" s="12"/>
      <c r="MF343" s="12"/>
      <c r="MG343" s="12"/>
      <c r="MH343" s="12"/>
      <c r="MI343" s="12"/>
      <c r="MJ343" s="12"/>
      <c r="MK343" s="12"/>
      <c r="ML343" s="12"/>
      <c r="MM343" s="12"/>
      <c r="MN343" s="12"/>
      <c r="MO343" s="12"/>
      <c r="MP343" s="12"/>
      <c r="MQ343" s="12"/>
      <c r="MR343" s="12"/>
      <c r="MS343" s="12"/>
      <c r="MT343" s="12"/>
      <c r="MU343" s="12"/>
      <c r="MV343" s="12"/>
      <c r="MW343" s="12"/>
      <c r="MX343" s="12"/>
      <c r="MY343" s="12"/>
      <c r="MZ343" s="12"/>
      <c r="NA343" s="12"/>
      <c r="NB343" s="12"/>
      <c r="NC343" s="12"/>
      <c r="ND343" s="12"/>
      <c r="NE343" s="12"/>
      <c r="NF343" s="12"/>
      <c r="NG343" s="12"/>
      <c r="NH343" s="12"/>
      <c r="NI343" s="12"/>
      <c r="NJ343" s="12"/>
      <c r="NK343" s="12"/>
      <c r="NL343" s="12"/>
      <c r="NM343" s="12"/>
      <c r="NN343" s="12"/>
      <c r="NO343" s="12"/>
      <c r="NP343" s="12"/>
      <c r="NQ343" s="12"/>
      <c r="NR343" s="12"/>
      <c r="NS343" s="12"/>
      <c r="NT343" s="12"/>
      <c r="NU343" s="12"/>
      <c r="NV343" s="12"/>
      <c r="NW343" s="12"/>
      <c r="NX343" s="12"/>
      <c r="NY343" s="12"/>
      <c r="NZ343" s="12"/>
      <c r="OA343" s="12"/>
      <c r="OB343" s="12"/>
      <c r="OC343" s="12"/>
      <c r="OD343" s="12"/>
      <c r="OE343" s="169"/>
      <c r="OF343" s="12"/>
      <c r="OG343" s="12"/>
      <c r="OH343" s="12"/>
      <c r="OI343" s="169"/>
      <c r="OJ343" s="12"/>
      <c r="OK343" s="169"/>
      <c r="OL343" s="12"/>
      <c r="OM343" s="169"/>
      <c r="ON343" s="12"/>
      <c r="OO343" s="169"/>
      <c r="OP343" s="12"/>
      <c r="OQ343" s="169"/>
      <c r="OR343" s="12"/>
      <c r="OS343" s="12"/>
      <c r="OT343" s="12"/>
      <c r="OU343" s="33"/>
      <c r="OV343" s="33"/>
      <c r="OW343" s="33"/>
      <c r="OX343" s="33"/>
      <c r="OY343" s="33"/>
      <c r="OZ343" s="33"/>
      <c r="PA343" s="33"/>
      <c r="PB343" s="33"/>
      <c r="PC343" s="33"/>
      <c r="PD343" s="33"/>
      <c r="PE343" s="33"/>
      <c r="PF343" s="33"/>
      <c r="PG343" s="33"/>
      <c r="PH343" s="33"/>
      <c r="PI343" s="33"/>
      <c r="PJ343" s="33"/>
      <c r="PK343" s="33"/>
      <c r="PL343" s="33"/>
    </row>
    <row r="344" spans="1:428">
      <c r="A344" s="2"/>
      <c r="B344" s="2"/>
      <c r="C344" s="2"/>
      <c r="D344" s="2"/>
      <c r="E344" s="3"/>
      <c r="F344" s="4"/>
      <c r="G344" s="5"/>
      <c r="H344" s="6"/>
      <c r="I344" s="7"/>
      <c r="J344" s="45"/>
      <c r="K344" s="48"/>
      <c r="L344" s="8"/>
      <c r="M344" s="9"/>
      <c r="N344" s="4"/>
      <c r="O344" s="8"/>
      <c r="P344" s="9"/>
      <c r="Q344" s="16"/>
      <c r="R344" s="17"/>
      <c r="S344" s="9"/>
      <c r="T344" s="4"/>
      <c r="U344" s="6"/>
      <c r="V344" s="40"/>
      <c r="W344" s="4"/>
      <c r="X344" s="5"/>
      <c r="Y344" s="6"/>
      <c r="Z344" s="4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6"/>
      <c r="BK344" s="10"/>
      <c r="BL344" s="10"/>
      <c r="BM344" s="11"/>
      <c r="BN344" s="7"/>
      <c r="BO344" s="8"/>
      <c r="BP344" s="9"/>
      <c r="BQ344" s="4"/>
      <c r="BR344" s="8"/>
      <c r="BS344" s="9"/>
      <c r="BT344" s="7"/>
      <c r="BU344" s="9"/>
      <c r="BV344" s="76"/>
      <c r="BW344" s="4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6"/>
      <c r="DH344" s="10"/>
      <c r="DI344" s="11"/>
      <c r="DJ344" s="7"/>
      <c r="DK344" s="8"/>
      <c r="DL344" s="9"/>
      <c r="DM344" s="7"/>
      <c r="DN344" s="8"/>
      <c r="DO344" s="18"/>
      <c r="DP344" s="4"/>
      <c r="DQ344" s="5"/>
      <c r="DR344" s="6"/>
      <c r="DS344" s="4"/>
      <c r="DT344" s="5"/>
      <c r="DU344" s="5"/>
      <c r="DV344" s="5"/>
      <c r="DW344" s="6"/>
      <c r="DX344" s="10"/>
      <c r="DY344" s="13"/>
      <c r="DZ344" s="14"/>
      <c r="EA344" s="15"/>
      <c r="EB344" s="13"/>
      <c r="EC344" s="14"/>
      <c r="ED344" s="15"/>
      <c r="EE344" s="13"/>
      <c r="EF344" s="14"/>
      <c r="EG344" s="15"/>
      <c r="EH344" s="13"/>
      <c r="EI344" s="14"/>
      <c r="EJ344" s="15"/>
      <c r="EK344" s="13"/>
      <c r="EL344" s="14"/>
      <c r="EM344" s="15"/>
      <c r="EN344" s="13"/>
      <c r="EO344" s="14"/>
      <c r="EP344" s="15"/>
      <c r="EQ344" s="13"/>
      <c r="ER344" s="14"/>
      <c r="ES344" s="15"/>
      <c r="ET344" s="13"/>
      <c r="EU344" s="14"/>
      <c r="EV344" s="15"/>
      <c r="EW344" s="13"/>
      <c r="EX344" s="14"/>
      <c r="EY344" s="15"/>
      <c r="EZ344" s="13"/>
      <c r="FA344" s="14"/>
      <c r="FB344" s="15"/>
      <c r="FC344" s="12"/>
      <c r="FD344" s="12"/>
      <c r="FE344" s="12"/>
      <c r="FF344" s="12"/>
      <c r="FG344" s="12"/>
      <c r="FH344" s="12"/>
      <c r="FI344" s="12"/>
      <c r="FJ344" s="12"/>
      <c r="FK344" s="12"/>
      <c r="FL344" s="12"/>
      <c r="FM344" s="12"/>
      <c r="FN344" s="12"/>
      <c r="FO344" s="12"/>
      <c r="FP344" s="12"/>
      <c r="FQ344" s="12"/>
      <c r="FR344" s="12"/>
      <c r="FS344" s="12"/>
      <c r="FT344" s="12"/>
      <c r="FU344" s="12"/>
      <c r="FV344" s="12"/>
      <c r="FW344" s="12"/>
      <c r="FX344" s="12"/>
      <c r="FY344" s="12"/>
      <c r="FZ344" s="12"/>
      <c r="GA344" s="12"/>
      <c r="GB344" s="12"/>
      <c r="GC344" s="12"/>
      <c r="GD344" s="12"/>
      <c r="GE344" s="12"/>
      <c r="GF344" s="12"/>
      <c r="GG344" s="12"/>
      <c r="GH344" s="12"/>
      <c r="GI344" s="12"/>
      <c r="GJ344" s="12"/>
      <c r="GK344" s="12"/>
      <c r="GL344" s="12"/>
      <c r="GM344" s="12"/>
      <c r="GN344" s="12"/>
      <c r="GO344" s="12"/>
      <c r="GP344" s="12"/>
      <c r="GQ344" s="12"/>
      <c r="GR344" s="12"/>
      <c r="GS344" s="12"/>
      <c r="GT344" s="12"/>
      <c r="GU344" s="12"/>
      <c r="GV344" s="12"/>
      <c r="GW344" s="12"/>
      <c r="GX344" s="12"/>
      <c r="GY344" s="12"/>
      <c r="GZ344" s="12"/>
      <c r="HA344" s="12"/>
      <c r="HB344" s="12"/>
      <c r="HC344" s="12"/>
      <c r="HD344" s="12"/>
      <c r="HE344" s="12"/>
      <c r="HF344" s="12"/>
      <c r="HG344" s="12"/>
      <c r="HH344" s="12"/>
      <c r="HI344" s="12"/>
      <c r="HJ344" s="12"/>
      <c r="HK344" s="12"/>
      <c r="HL344" s="12"/>
      <c r="HM344" s="12"/>
      <c r="HN344" s="12"/>
      <c r="HO344" s="12"/>
      <c r="HP344" s="12"/>
      <c r="HQ344" s="12"/>
      <c r="HR344" s="12"/>
      <c r="HS344" s="12"/>
      <c r="HT344" s="12"/>
      <c r="HU344" s="12"/>
      <c r="HV344" s="12"/>
      <c r="HW344" s="12"/>
      <c r="HX344" s="12"/>
      <c r="HY344" s="12"/>
      <c r="HZ344" s="12"/>
      <c r="IA344" s="12"/>
      <c r="IB344" s="12"/>
      <c r="IC344" s="12"/>
      <c r="ID344" s="12"/>
      <c r="IE344" s="12"/>
      <c r="IF344" s="12"/>
      <c r="IG344" s="12"/>
      <c r="IH344" s="12"/>
      <c r="II344" s="12"/>
      <c r="IJ344" s="12"/>
      <c r="IK344" s="12"/>
      <c r="IL344" s="12"/>
      <c r="IM344" s="12"/>
      <c r="IN344" s="12"/>
      <c r="IO344" s="12"/>
      <c r="IP344" s="12"/>
      <c r="IQ344" s="12"/>
      <c r="IR344" s="12"/>
      <c r="IS344" s="12"/>
      <c r="IT344" s="12"/>
      <c r="IU344" s="12"/>
      <c r="IV344" s="12"/>
      <c r="IW344" s="12"/>
      <c r="IX344" s="12"/>
      <c r="IY344" s="12"/>
      <c r="IZ344" s="12"/>
      <c r="JA344" s="12"/>
      <c r="JB344" s="12"/>
      <c r="JC344" s="12"/>
      <c r="JD344" s="12"/>
      <c r="JE344" s="12"/>
      <c r="JF344" s="12"/>
      <c r="JG344" s="12"/>
      <c r="JH344" s="12"/>
      <c r="JI344" s="169"/>
      <c r="JJ344" s="12"/>
      <c r="JK344" s="12"/>
      <c r="JL344" s="12"/>
      <c r="JM344" s="169"/>
      <c r="JN344" s="12"/>
      <c r="JO344" s="169"/>
      <c r="JP344" s="12"/>
      <c r="JQ344" s="169"/>
      <c r="JR344" s="12"/>
      <c r="JS344" s="169"/>
      <c r="JT344" s="12"/>
      <c r="JU344" s="169"/>
      <c r="JV344" s="12"/>
      <c r="JW344" s="12"/>
      <c r="JX344" s="12"/>
      <c r="JY344" s="12"/>
      <c r="JZ344" s="12"/>
      <c r="KA344" s="12"/>
      <c r="KB344" s="12"/>
      <c r="KC344" s="12"/>
      <c r="KD344" s="12"/>
      <c r="KE344" s="12"/>
      <c r="KF344" s="12"/>
      <c r="KG344" s="12"/>
      <c r="KH344" s="12"/>
      <c r="KI344" s="12"/>
      <c r="KJ344" s="12"/>
      <c r="KK344" s="12"/>
      <c r="KL344" s="12"/>
      <c r="KM344" s="12"/>
      <c r="KN344" s="12"/>
      <c r="KO344" s="12"/>
      <c r="KP344" s="12"/>
      <c r="KQ344" s="12"/>
      <c r="KR344" s="12"/>
      <c r="KS344" s="12"/>
      <c r="KT344" s="12"/>
      <c r="KU344" s="12"/>
      <c r="KV344" s="12"/>
      <c r="KW344" s="12"/>
      <c r="KX344" s="12"/>
      <c r="KY344" s="12"/>
      <c r="KZ344" s="12"/>
      <c r="LA344" s="12"/>
      <c r="LB344" s="12"/>
      <c r="LC344" s="12"/>
      <c r="LD344" s="12"/>
      <c r="LE344" s="12"/>
      <c r="LF344" s="12"/>
      <c r="LG344" s="12"/>
      <c r="LH344" s="12"/>
      <c r="LI344" s="12"/>
      <c r="LJ344" s="12"/>
      <c r="LK344" s="12"/>
      <c r="LL344" s="12"/>
      <c r="LM344" s="12"/>
      <c r="LN344" s="12"/>
      <c r="LO344" s="12"/>
      <c r="LP344" s="12"/>
      <c r="LQ344" s="12"/>
      <c r="LR344" s="12"/>
      <c r="LS344" s="12"/>
      <c r="LT344" s="12"/>
      <c r="LU344" s="12"/>
      <c r="LV344" s="12"/>
      <c r="LW344" s="12"/>
      <c r="LX344" s="12"/>
      <c r="LY344" s="12"/>
      <c r="LZ344" s="12"/>
      <c r="MA344" s="12"/>
      <c r="MB344" s="12"/>
      <c r="MC344" s="12"/>
      <c r="MD344" s="12"/>
      <c r="ME344" s="12"/>
      <c r="MF344" s="12"/>
      <c r="MG344" s="12"/>
      <c r="MH344" s="12"/>
      <c r="MI344" s="12"/>
      <c r="MJ344" s="12"/>
      <c r="MK344" s="12"/>
      <c r="ML344" s="12"/>
      <c r="MM344" s="12"/>
      <c r="MN344" s="12"/>
      <c r="MO344" s="12"/>
      <c r="MP344" s="12"/>
      <c r="MQ344" s="12"/>
      <c r="MR344" s="12"/>
      <c r="MS344" s="12"/>
      <c r="MT344" s="12"/>
      <c r="MU344" s="12"/>
      <c r="MV344" s="12"/>
      <c r="MW344" s="12"/>
      <c r="MX344" s="12"/>
      <c r="MY344" s="12"/>
      <c r="MZ344" s="12"/>
      <c r="NA344" s="12"/>
      <c r="NB344" s="12"/>
      <c r="NC344" s="12"/>
      <c r="ND344" s="12"/>
      <c r="NE344" s="12"/>
      <c r="NF344" s="12"/>
      <c r="NG344" s="12"/>
      <c r="NH344" s="12"/>
      <c r="NI344" s="12"/>
      <c r="NJ344" s="12"/>
      <c r="NK344" s="12"/>
      <c r="NL344" s="12"/>
      <c r="NM344" s="12"/>
      <c r="NN344" s="12"/>
      <c r="NO344" s="12"/>
      <c r="NP344" s="12"/>
      <c r="NQ344" s="12"/>
      <c r="NR344" s="12"/>
      <c r="NS344" s="12"/>
      <c r="NT344" s="12"/>
      <c r="NU344" s="12"/>
      <c r="NV344" s="12"/>
      <c r="NW344" s="12"/>
      <c r="NX344" s="12"/>
      <c r="NY344" s="12"/>
      <c r="NZ344" s="12"/>
      <c r="OA344" s="12"/>
      <c r="OB344" s="12"/>
      <c r="OC344" s="12"/>
      <c r="OD344" s="12"/>
      <c r="OE344" s="169"/>
      <c r="OF344" s="12"/>
      <c r="OG344" s="12"/>
      <c r="OH344" s="12"/>
      <c r="OI344" s="169"/>
      <c r="OJ344" s="12"/>
      <c r="OK344" s="169"/>
      <c r="OL344" s="12"/>
      <c r="OM344" s="169"/>
      <c r="ON344" s="12"/>
      <c r="OO344" s="169"/>
      <c r="OP344" s="12"/>
      <c r="OQ344" s="169"/>
      <c r="OR344" s="12"/>
      <c r="OS344" s="12"/>
      <c r="OT344" s="12"/>
      <c r="OU344" s="33"/>
      <c r="OV344" s="33"/>
      <c r="OW344" s="33"/>
      <c r="OX344" s="33"/>
      <c r="OY344" s="33"/>
      <c r="OZ344" s="33"/>
      <c r="PA344" s="33"/>
      <c r="PB344" s="33"/>
      <c r="PC344" s="33"/>
      <c r="PD344" s="33"/>
      <c r="PE344" s="33"/>
      <c r="PF344" s="33"/>
      <c r="PG344" s="33"/>
      <c r="PH344" s="33"/>
      <c r="PI344" s="33"/>
      <c r="PJ344" s="33"/>
      <c r="PK344" s="33"/>
      <c r="PL344" s="33"/>
    </row>
    <row r="345" spans="1:428">
      <c r="A345" s="2"/>
      <c r="B345" s="2"/>
      <c r="C345" s="2"/>
      <c r="D345" s="2"/>
      <c r="E345" s="3"/>
      <c r="F345" s="4"/>
      <c r="G345" s="5"/>
      <c r="H345" s="6"/>
      <c r="I345" s="7"/>
      <c r="J345" s="45"/>
      <c r="K345" s="48"/>
      <c r="L345" s="8"/>
      <c r="M345" s="9"/>
      <c r="N345" s="4"/>
      <c r="O345" s="8"/>
      <c r="P345" s="9"/>
      <c r="Q345" s="16"/>
      <c r="R345" s="17"/>
      <c r="S345" s="9"/>
      <c r="T345" s="4"/>
      <c r="U345" s="6"/>
      <c r="V345" s="40"/>
      <c r="W345" s="4"/>
      <c r="X345" s="5"/>
      <c r="Y345" s="6"/>
      <c r="Z345" s="4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6"/>
      <c r="BK345" s="10"/>
      <c r="BL345" s="10"/>
      <c r="BM345" s="11"/>
      <c r="BN345" s="7"/>
      <c r="BO345" s="8"/>
      <c r="BP345" s="9"/>
      <c r="BQ345" s="4"/>
      <c r="BR345" s="8"/>
      <c r="BS345" s="9"/>
      <c r="BT345" s="7"/>
      <c r="BU345" s="9"/>
      <c r="BV345" s="76"/>
      <c r="BW345" s="4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6"/>
      <c r="DH345" s="10"/>
      <c r="DI345" s="11"/>
      <c r="DJ345" s="7"/>
      <c r="DK345" s="8"/>
      <c r="DL345" s="9"/>
      <c r="DM345" s="7"/>
      <c r="DN345" s="8"/>
      <c r="DO345" s="18"/>
      <c r="DP345" s="4"/>
      <c r="DQ345" s="5"/>
      <c r="DR345" s="6"/>
      <c r="DS345" s="4"/>
      <c r="DT345" s="5"/>
      <c r="DU345" s="5"/>
      <c r="DV345" s="5"/>
      <c r="DW345" s="6"/>
      <c r="DX345" s="10"/>
      <c r="DY345" s="13"/>
      <c r="DZ345" s="14"/>
      <c r="EA345" s="15"/>
      <c r="EB345" s="13"/>
      <c r="EC345" s="14"/>
      <c r="ED345" s="15"/>
      <c r="EE345" s="13"/>
      <c r="EF345" s="14"/>
      <c r="EG345" s="15"/>
      <c r="EH345" s="13"/>
      <c r="EI345" s="14"/>
      <c r="EJ345" s="15"/>
      <c r="EK345" s="13"/>
      <c r="EL345" s="14"/>
      <c r="EM345" s="15"/>
      <c r="EN345" s="13"/>
      <c r="EO345" s="14"/>
      <c r="EP345" s="15"/>
      <c r="EQ345" s="13"/>
      <c r="ER345" s="14"/>
      <c r="ES345" s="15"/>
      <c r="ET345" s="13"/>
      <c r="EU345" s="14"/>
      <c r="EV345" s="15"/>
      <c r="EW345" s="13"/>
      <c r="EX345" s="14"/>
      <c r="EY345" s="15"/>
      <c r="EZ345" s="13"/>
      <c r="FA345" s="14"/>
      <c r="FB345" s="15"/>
      <c r="FC345" s="12"/>
      <c r="FD345" s="12"/>
      <c r="FE345" s="12"/>
      <c r="FF345" s="12"/>
      <c r="FG345" s="12"/>
      <c r="FH345" s="12"/>
      <c r="FI345" s="12"/>
      <c r="FJ345" s="12"/>
      <c r="FK345" s="12"/>
      <c r="FL345" s="12"/>
      <c r="FM345" s="12"/>
      <c r="FN345" s="12"/>
      <c r="FO345" s="12"/>
      <c r="FP345" s="12"/>
      <c r="FQ345" s="12"/>
      <c r="FR345" s="12"/>
      <c r="FS345" s="12"/>
      <c r="FT345" s="12"/>
      <c r="FU345" s="12"/>
      <c r="FV345" s="12"/>
      <c r="FW345" s="12"/>
      <c r="FX345" s="12"/>
      <c r="FY345" s="12"/>
      <c r="FZ345" s="12"/>
      <c r="GA345" s="12"/>
      <c r="GB345" s="12"/>
      <c r="GC345" s="12"/>
      <c r="GD345" s="12"/>
      <c r="GE345" s="12"/>
      <c r="GF345" s="12"/>
      <c r="GG345" s="12"/>
      <c r="GH345" s="12"/>
      <c r="GI345" s="12"/>
      <c r="GJ345" s="12"/>
      <c r="GK345" s="12"/>
      <c r="GL345" s="12"/>
      <c r="GM345" s="12"/>
      <c r="GN345" s="12"/>
      <c r="GO345" s="12"/>
      <c r="GP345" s="12"/>
      <c r="GQ345" s="12"/>
      <c r="GR345" s="12"/>
      <c r="GS345" s="12"/>
      <c r="GT345" s="12"/>
      <c r="GU345" s="12"/>
      <c r="GV345" s="12"/>
      <c r="GW345" s="12"/>
      <c r="GX345" s="12"/>
      <c r="GY345" s="12"/>
      <c r="GZ345" s="12"/>
      <c r="HA345" s="12"/>
      <c r="HB345" s="12"/>
      <c r="HC345" s="12"/>
      <c r="HD345" s="12"/>
      <c r="HE345" s="12"/>
      <c r="HF345" s="12"/>
      <c r="HG345" s="12"/>
      <c r="HH345" s="12"/>
      <c r="HI345" s="12"/>
      <c r="HJ345" s="12"/>
      <c r="HK345" s="12"/>
      <c r="HL345" s="12"/>
      <c r="HM345" s="12"/>
      <c r="HN345" s="12"/>
      <c r="HO345" s="12"/>
      <c r="HP345" s="12"/>
      <c r="HQ345" s="12"/>
      <c r="HR345" s="12"/>
      <c r="HS345" s="12"/>
      <c r="HT345" s="12"/>
      <c r="HU345" s="12"/>
      <c r="HV345" s="12"/>
      <c r="HW345" s="12"/>
      <c r="HX345" s="12"/>
      <c r="HY345" s="12"/>
      <c r="HZ345" s="12"/>
      <c r="IA345" s="12"/>
      <c r="IB345" s="12"/>
      <c r="IC345" s="12"/>
      <c r="ID345" s="12"/>
      <c r="IE345" s="12"/>
      <c r="IF345" s="12"/>
      <c r="IG345" s="12"/>
      <c r="IH345" s="12"/>
      <c r="II345" s="12"/>
      <c r="IJ345" s="12"/>
      <c r="IK345" s="12"/>
      <c r="IL345" s="12"/>
      <c r="IM345" s="12"/>
      <c r="IN345" s="12"/>
      <c r="IO345" s="12"/>
      <c r="IP345" s="12"/>
      <c r="IQ345" s="12"/>
      <c r="IR345" s="12"/>
      <c r="IS345" s="12"/>
      <c r="IT345" s="12"/>
      <c r="IU345" s="12"/>
      <c r="IV345" s="12"/>
      <c r="IW345" s="12"/>
      <c r="IX345" s="12"/>
      <c r="IY345" s="12"/>
      <c r="IZ345" s="12"/>
      <c r="JA345" s="12"/>
      <c r="JB345" s="12"/>
      <c r="JC345" s="12"/>
      <c r="JD345" s="12"/>
      <c r="JE345" s="12"/>
      <c r="JF345" s="12"/>
      <c r="JG345" s="12"/>
      <c r="JH345" s="12"/>
      <c r="JI345" s="169"/>
      <c r="JJ345" s="12"/>
      <c r="JK345" s="12"/>
      <c r="JL345" s="12"/>
      <c r="JM345" s="169"/>
      <c r="JN345" s="12"/>
      <c r="JO345" s="169"/>
      <c r="JP345" s="12"/>
      <c r="JQ345" s="169"/>
      <c r="JR345" s="12"/>
      <c r="JS345" s="169"/>
      <c r="JT345" s="12"/>
      <c r="JU345" s="169"/>
      <c r="JV345" s="12"/>
      <c r="JW345" s="12"/>
      <c r="JX345" s="12"/>
      <c r="JY345" s="12"/>
      <c r="JZ345" s="12"/>
      <c r="KA345" s="12"/>
      <c r="KB345" s="12"/>
      <c r="KC345" s="12"/>
      <c r="KD345" s="12"/>
      <c r="KE345" s="12"/>
      <c r="KF345" s="12"/>
      <c r="KG345" s="12"/>
      <c r="KH345" s="12"/>
      <c r="KI345" s="12"/>
      <c r="KJ345" s="12"/>
      <c r="KK345" s="12"/>
      <c r="KL345" s="12"/>
      <c r="KM345" s="12"/>
      <c r="KN345" s="12"/>
      <c r="KO345" s="12"/>
      <c r="KP345" s="12"/>
      <c r="KQ345" s="12"/>
      <c r="KR345" s="12"/>
      <c r="KS345" s="12"/>
      <c r="KT345" s="12"/>
      <c r="KU345" s="12"/>
      <c r="KV345" s="12"/>
      <c r="KW345" s="12"/>
      <c r="KX345" s="12"/>
      <c r="KY345" s="12"/>
      <c r="KZ345" s="12"/>
      <c r="LA345" s="12"/>
      <c r="LB345" s="12"/>
      <c r="LC345" s="12"/>
      <c r="LD345" s="12"/>
      <c r="LE345" s="12"/>
      <c r="LF345" s="12"/>
      <c r="LG345" s="12"/>
      <c r="LH345" s="12"/>
      <c r="LI345" s="12"/>
      <c r="LJ345" s="12"/>
      <c r="LK345" s="12"/>
      <c r="LL345" s="12"/>
      <c r="LM345" s="12"/>
      <c r="LN345" s="12"/>
      <c r="LO345" s="12"/>
      <c r="LP345" s="12"/>
      <c r="LQ345" s="12"/>
      <c r="LR345" s="12"/>
      <c r="LS345" s="12"/>
      <c r="LT345" s="12"/>
      <c r="LU345" s="12"/>
      <c r="LV345" s="12"/>
      <c r="LW345" s="12"/>
      <c r="LX345" s="12"/>
      <c r="LY345" s="12"/>
      <c r="LZ345" s="12"/>
      <c r="MA345" s="12"/>
      <c r="MB345" s="12"/>
      <c r="MC345" s="12"/>
      <c r="MD345" s="12"/>
      <c r="ME345" s="12"/>
      <c r="MF345" s="12"/>
      <c r="MG345" s="12"/>
      <c r="MH345" s="12"/>
      <c r="MI345" s="12"/>
      <c r="MJ345" s="12"/>
      <c r="MK345" s="12"/>
      <c r="ML345" s="12"/>
      <c r="MM345" s="12"/>
      <c r="MN345" s="12"/>
      <c r="MO345" s="12"/>
      <c r="MP345" s="12"/>
      <c r="MQ345" s="12"/>
      <c r="MR345" s="12"/>
      <c r="MS345" s="12"/>
      <c r="MT345" s="12"/>
      <c r="MU345" s="12"/>
      <c r="MV345" s="12"/>
      <c r="MW345" s="12"/>
      <c r="MX345" s="12"/>
      <c r="MY345" s="12"/>
      <c r="MZ345" s="12"/>
      <c r="NA345" s="12"/>
      <c r="NB345" s="12"/>
      <c r="NC345" s="12"/>
      <c r="ND345" s="12"/>
      <c r="NE345" s="12"/>
      <c r="NF345" s="12"/>
      <c r="NG345" s="12"/>
      <c r="NH345" s="12"/>
      <c r="NI345" s="12"/>
      <c r="NJ345" s="12"/>
      <c r="NK345" s="12"/>
      <c r="NL345" s="12"/>
      <c r="NM345" s="12"/>
      <c r="NN345" s="12"/>
      <c r="NO345" s="12"/>
      <c r="NP345" s="12"/>
      <c r="NQ345" s="12"/>
      <c r="NR345" s="12"/>
      <c r="NS345" s="12"/>
      <c r="NT345" s="12"/>
      <c r="NU345" s="12"/>
      <c r="NV345" s="12"/>
      <c r="NW345" s="12"/>
      <c r="NX345" s="12"/>
      <c r="NY345" s="12"/>
      <c r="NZ345" s="12"/>
      <c r="OA345" s="12"/>
      <c r="OB345" s="12"/>
      <c r="OC345" s="12"/>
      <c r="OD345" s="12"/>
      <c r="OE345" s="169"/>
      <c r="OF345" s="12"/>
      <c r="OG345" s="12"/>
      <c r="OH345" s="12"/>
      <c r="OI345" s="169"/>
      <c r="OJ345" s="12"/>
      <c r="OK345" s="169"/>
      <c r="OL345" s="12"/>
      <c r="OM345" s="169"/>
      <c r="ON345" s="12"/>
      <c r="OO345" s="169"/>
      <c r="OP345" s="12"/>
      <c r="OQ345" s="169"/>
      <c r="OR345" s="12"/>
      <c r="OS345" s="12"/>
      <c r="OT345" s="12"/>
      <c r="OU345" s="33"/>
      <c r="OV345" s="33"/>
      <c r="OW345" s="33"/>
      <c r="OX345" s="33"/>
      <c r="OY345" s="33"/>
      <c r="OZ345" s="33"/>
      <c r="PA345" s="33"/>
      <c r="PB345" s="33"/>
      <c r="PC345" s="33"/>
      <c r="PD345" s="33"/>
      <c r="PE345" s="33"/>
      <c r="PF345" s="33"/>
      <c r="PG345" s="33"/>
      <c r="PH345" s="33"/>
      <c r="PI345" s="33"/>
      <c r="PJ345" s="33"/>
      <c r="PK345" s="33"/>
      <c r="PL345" s="33"/>
    </row>
    <row r="346" spans="1:428">
      <c r="A346" s="2"/>
      <c r="B346" s="2"/>
      <c r="C346" s="2"/>
      <c r="D346" s="2"/>
      <c r="E346" s="3"/>
      <c r="F346" s="4"/>
      <c r="G346" s="5"/>
      <c r="H346" s="6"/>
      <c r="I346" s="7"/>
      <c r="J346" s="45"/>
      <c r="K346" s="48"/>
      <c r="L346" s="8"/>
      <c r="M346" s="9"/>
      <c r="N346" s="4"/>
      <c r="O346" s="8"/>
      <c r="P346" s="9"/>
      <c r="Q346" s="16"/>
      <c r="R346" s="17"/>
      <c r="S346" s="9"/>
      <c r="T346" s="4"/>
      <c r="U346" s="6"/>
      <c r="V346" s="40"/>
      <c r="W346" s="4"/>
      <c r="X346" s="5"/>
      <c r="Y346" s="6"/>
      <c r="Z346" s="4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6"/>
      <c r="BK346" s="10"/>
      <c r="BL346" s="10"/>
      <c r="BM346" s="11"/>
      <c r="BN346" s="7"/>
      <c r="BO346" s="8"/>
      <c r="BP346" s="9"/>
      <c r="BQ346" s="4"/>
      <c r="BR346" s="8"/>
      <c r="BS346" s="9"/>
      <c r="BT346" s="7"/>
      <c r="BU346" s="9"/>
      <c r="BV346" s="76"/>
      <c r="BW346" s="4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6"/>
      <c r="DH346" s="10"/>
      <c r="DI346" s="11"/>
      <c r="DJ346" s="7"/>
      <c r="DK346" s="8"/>
      <c r="DL346" s="9"/>
      <c r="DM346" s="7"/>
      <c r="DN346" s="8"/>
      <c r="DO346" s="18"/>
      <c r="DP346" s="4"/>
      <c r="DQ346" s="5"/>
      <c r="DR346" s="6"/>
      <c r="DS346" s="4"/>
      <c r="DT346" s="5"/>
      <c r="DU346" s="5"/>
      <c r="DV346" s="5"/>
      <c r="DW346" s="6"/>
      <c r="DX346" s="10"/>
      <c r="DY346" s="13"/>
      <c r="DZ346" s="14"/>
      <c r="EA346" s="15"/>
      <c r="EB346" s="13"/>
      <c r="EC346" s="14"/>
      <c r="ED346" s="15"/>
      <c r="EE346" s="13"/>
      <c r="EF346" s="14"/>
      <c r="EG346" s="15"/>
      <c r="EH346" s="13"/>
      <c r="EI346" s="14"/>
      <c r="EJ346" s="15"/>
      <c r="EK346" s="13"/>
      <c r="EL346" s="14"/>
      <c r="EM346" s="15"/>
      <c r="EN346" s="13"/>
      <c r="EO346" s="14"/>
      <c r="EP346" s="15"/>
      <c r="EQ346" s="13"/>
      <c r="ER346" s="14"/>
      <c r="ES346" s="15"/>
      <c r="ET346" s="13"/>
      <c r="EU346" s="14"/>
      <c r="EV346" s="15"/>
      <c r="EW346" s="13"/>
      <c r="EX346" s="14"/>
      <c r="EY346" s="15"/>
      <c r="EZ346" s="13"/>
      <c r="FA346" s="14"/>
      <c r="FB346" s="15"/>
      <c r="FC346" s="12"/>
      <c r="FD346" s="12"/>
      <c r="FE346" s="12"/>
      <c r="FF346" s="12"/>
      <c r="FG346" s="12"/>
      <c r="FH346" s="12"/>
      <c r="FI346" s="12"/>
      <c r="FJ346" s="12"/>
      <c r="FK346" s="12"/>
      <c r="FL346" s="12"/>
      <c r="FM346" s="12"/>
      <c r="FN346" s="12"/>
      <c r="FO346" s="12"/>
      <c r="FP346" s="12"/>
      <c r="FQ346" s="12"/>
      <c r="FR346" s="12"/>
      <c r="FS346" s="12"/>
      <c r="FT346" s="12"/>
      <c r="FU346" s="12"/>
      <c r="FV346" s="12"/>
      <c r="FW346" s="12"/>
      <c r="FX346" s="12"/>
      <c r="FY346" s="12"/>
      <c r="FZ346" s="12"/>
      <c r="GA346" s="12"/>
      <c r="GB346" s="12"/>
      <c r="GC346" s="12"/>
      <c r="GD346" s="12"/>
      <c r="GE346" s="12"/>
      <c r="GF346" s="12"/>
      <c r="GG346" s="12"/>
      <c r="GH346" s="12"/>
      <c r="GI346" s="12"/>
      <c r="GJ346" s="12"/>
      <c r="GK346" s="12"/>
      <c r="GL346" s="12"/>
      <c r="GM346" s="12"/>
      <c r="GN346" s="12"/>
      <c r="GO346" s="12"/>
      <c r="GP346" s="12"/>
      <c r="GQ346" s="12"/>
      <c r="GR346" s="12"/>
      <c r="GS346" s="12"/>
      <c r="GT346" s="12"/>
      <c r="GU346" s="12"/>
      <c r="GV346" s="12"/>
      <c r="GW346" s="12"/>
      <c r="GX346" s="12"/>
      <c r="GY346" s="12"/>
      <c r="GZ346" s="12"/>
      <c r="HA346" s="12"/>
      <c r="HB346" s="12"/>
      <c r="HC346" s="12"/>
      <c r="HD346" s="12"/>
      <c r="HE346" s="12"/>
      <c r="HF346" s="12"/>
      <c r="HG346" s="12"/>
      <c r="HH346" s="12"/>
      <c r="HI346" s="12"/>
      <c r="HJ346" s="12"/>
      <c r="HK346" s="12"/>
      <c r="HL346" s="12"/>
      <c r="HM346" s="12"/>
      <c r="HN346" s="12"/>
      <c r="HO346" s="12"/>
      <c r="HP346" s="12"/>
      <c r="HQ346" s="12"/>
      <c r="HR346" s="12"/>
      <c r="HS346" s="12"/>
      <c r="HT346" s="12"/>
      <c r="HU346" s="12"/>
      <c r="HV346" s="12"/>
      <c r="HW346" s="12"/>
      <c r="HX346" s="12"/>
      <c r="HY346" s="12"/>
      <c r="HZ346" s="12"/>
      <c r="IA346" s="12"/>
      <c r="IB346" s="12"/>
      <c r="IC346" s="12"/>
      <c r="ID346" s="12"/>
      <c r="IE346" s="12"/>
      <c r="IF346" s="12"/>
      <c r="IG346" s="12"/>
      <c r="IH346" s="12"/>
      <c r="II346" s="12"/>
      <c r="IJ346" s="12"/>
      <c r="IK346" s="12"/>
      <c r="IL346" s="12"/>
      <c r="IM346" s="12"/>
      <c r="IN346" s="12"/>
      <c r="IO346" s="12"/>
      <c r="IP346" s="12"/>
      <c r="IQ346" s="12"/>
      <c r="IR346" s="12"/>
      <c r="IS346" s="12"/>
      <c r="IT346" s="12"/>
      <c r="IU346" s="12"/>
      <c r="IV346" s="12"/>
      <c r="IW346" s="12"/>
      <c r="IX346" s="12"/>
      <c r="IY346" s="12"/>
      <c r="IZ346" s="12"/>
      <c r="JA346" s="12"/>
      <c r="JB346" s="12"/>
      <c r="JC346" s="12"/>
      <c r="JD346" s="12"/>
      <c r="JE346" s="12"/>
      <c r="JF346" s="12"/>
      <c r="JG346" s="12"/>
      <c r="JH346" s="12"/>
      <c r="JI346" s="169"/>
      <c r="JJ346" s="12"/>
      <c r="JK346" s="12"/>
      <c r="JL346" s="12"/>
      <c r="JM346" s="169"/>
      <c r="JN346" s="12"/>
      <c r="JO346" s="169"/>
      <c r="JP346" s="12"/>
      <c r="JQ346" s="169"/>
      <c r="JR346" s="12"/>
      <c r="JS346" s="169"/>
      <c r="JT346" s="12"/>
      <c r="JU346" s="169"/>
      <c r="JV346" s="12"/>
      <c r="JW346" s="12"/>
      <c r="JX346" s="12"/>
      <c r="JY346" s="12"/>
      <c r="JZ346" s="12"/>
      <c r="KA346" s="12"/>
      <c r="KB346" s="12"/>
      <c r="KC346" s="12"/>
      <c r="KD346" s="12"/>
      <c r="KE346" s="12"/>
      <c r="KF346" s="12"/>
      <c r="KG346" s="12"/>
      <c r="KH346" s="12"/>
      <c r="KI346" s="12"/>
      <c r="KJ346" s="12"/>
      <c r="KK346" s="12"/>
      <c r="KL346" s="12"/>
      <c r="KM346" s="12"/>
      <c r="KN346" s="12"/>
      <c r="KO346" s="12"/>
      <c r="KP346" s="12"/>
      <c r="KQ346" s="12"/>
      <c r="KR346" s="12"/>
      <c r="KS346" s="12"/>
      <c r="KT346" s="12"/>
      <c r="KU346" s="12"/>
      <c r="KV346" s="12"/>
      <c r="KW346" s="12"/>
      <c r="KX346" s="12"/>
      <c r="KY346" s="12"/>
      <c r="KZ346" s="12"/>
      <c r="LA346" s="12"/>
      <c r="LB346" s="12"/>
      <c r="LC346" s="12"/>
      <c r="LD346" s="12"/>
      <c r="LE346" s="12"/>
      <c r="LF346" s="12"/>
      <c r="LG346" s="12"/>
      <c r="LH346" s="12"/>
      <c r="LI346" s="12"/>
      <c r="LJ346" s="12"/>
      <c r="LK346" s="12"/>
      <c r="LL346" s="12"/>
      <c r="LM346" s="12"/>
      <c r="LN346" s="12"/>
      <c r="LO346" s="12"/>
      <c r="LP346" s="12"/>
      <c r="LQ346" s="12"/>
      <c r="LR346" s="12"/>
      <c r="LS346" s="12"/>
      <c r="LT346" s="12"/>
      <c r="LU346" s="12"/>
      <c r="LV346" s="12"/>
      <c r="LW346" s="12"/>
      <c r="LX346" s="12"/>
      <c r="LY346" s="12"/>
      <c r="LZ346" s="12"/>
      <c r="MA346" s="12"/>
      <c r="MB346" s="12"/>
      <c r="MC346" s="12"/>
      <c r="MD346" s="12"/>
      <c r="ME346" s="12"/>
      <c r="MF346" s="12"/>
      <c r="MG346" s="12"/>
      <c r="MH346" s="12"/>
      <c r="MI346" s="12"/>
      <c r="MJ346" s="12"/>
      <c r="MK346" s="12"/>
      <c r="ML346" s="12"/>
      <c r="MM346" s="12"/>
      <c r="MN346" s="12"/>
      <c r="MO346" s="12"/>
      <c r="MP346" s="12"/>
      <c r="MQ346" s="12"/>
      <c r="MR346" s="12"/>
      <c r="MS346" s="12"/>
      <c r="MT346" s="12"/>
      <c r="MU346" s="12"/>
      <c r="MV346" s="12"/>
      <c r="MW346" s="12"/>
      <c r="MX346" s="12"/>
      <c r="MY346" s="12"/>
      <c r="MZ346" s="12"/>
      <c r="NA346" s="12"/>
      <c r="NB346" s="12"/>
      <c r="NC346" s="12"/>
      <c r="ND346" s="12"/>
      <c r="NE346" s="12"/>
      <c r="NF346" s="12"/>
      <c r="NG346" s="12"/>
      <c r="NH346" s="12"/>
      <c r="NI346" s="12"/>
      <c r="NJ346" s="12"/>
      <c r="NK346" s="12"/>
      <c r="NL346" s="12"/>
      <c r="NM346" s="12"/>
      <c r="NN346" s="12"/>
      <c r="NO346" s="12"/>
      <c r="NP346" s="12"/>
      <c r="NQ346" s="12"/>
      <c r="NR346" s="12"/>
      <c r="NS346" s="12"/>
      <c r="NT346" s="12"/>
      <c r="NU346" s="12"/>
      <c r="NV346" s="12"/>
      <c r="NW346" s="12"/>
      <c r="NX346" s="12"/>
      <c r="NY346" s="12"/>
      <c r="NZ346" s="12"/>
      <c r="OA346" s="12"/>
      <c r="OB346" s="12"/>
      <c r="OC346" s="12"/>
      <c r="OD346" s="12"/>
      <c r="OE346" s="169"/>
      <c r="OF346" s="12"/>
      <c r="OG346" s="12"/>
      <c r="OH346" s="12"/>
      <c r="OI346" s="169"/>
      <c r="OJ346" s="12"/>
      <c r="OK346" s="169"/>
      <c r="OL346" s="12"/>
      <c r="OM346" s="169"/>
      <c r="ON346" s="12"/>
      <c r="OO346" s="169"/>
      <c r="OP346" s="12"/>
      <c r="OQ346" s="169"/>
      <c r="OR346" s="12"/>
      <c r="OS346" s="12"/>
      <c r="OT346" s="12"/>
      <c r="OU346" s="33"/>
      <c r="OV346" s="33"/>
      <c r="OW346" s="33"/>
      <c r="OX346" s="33"/>
      <c r="OY346" s="33"/>
      <c r="OZ346" s="33"/>
      <c r="PA346" s="33"/>
      <c r="PB346" s="33"/>
      <c r="PC346" s="33"/>
      <c r="PD346" s="33"/>
      <c r="PE346" s="33"/>
      <c r="PF346" s="33"/>
      <c r="PG346" s="33"/>
      <c r="PH346" s="33"/>
      <c r="PI346" s="33"/>
      <c r="PJ346" s="33"/>
      <c r="PK346" s="33"/>
      <c r="PL346" s="33"/>
    </row>
    <row r="347" spans="1:428">
      <c r="A347" s="2"/>
      <c r="B347" s="2"/>
      <c r="C347" s="2"/>
      <c r="D347" s="2"/>
      <c r="E347" s="3"/>
      <c r="F347" s="4"/>
      <c r="G347" s="5"/>
      <c r="H347" s="6"/>
      <c r="I347" s="7"/>
      <c r="J347" s="45"/>
      <c r="K347" s="48"/>
      <c r="L347" s="8"/>
      <c r="M347" s="9"/>
      <c r="N347" s="4"/>
      <c r="O347" s="8"/>
      <c r="P347" s="9"/>
      <c r="Q347" s="16"/>
      <c r="R347" s="17"/>
      <c r="S347" s="9"/>
      <c r="T347" s="4"/>
      <c r="U347" s="6"/>
      <c r="V347" s="40"/>
      <c r="W347" s="4"/>
      <c r="X347" s="5"/>
      <c r="Y347" s="6"/>
      <c r="Z347" s="4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6"/>
      <c r="BK347" s="10"/>
      <c r="BL347" s="10"/>
      <c r="BM347" s="11"/>
      <c r="BN347" s="7"/>
      <c r="BO347" s="8"/>
      <c r="BP347" s="9"/>
      <c r="BQ347" s="4"/>
      <c r="BR347" s="8"/>
      <c r="BS347" s="9"/>
      <c r="BT347" s="7"/>
      <c r="BU347" s="9"/>
      <c r="BV347" s="76"/>
      <c r="BW347" s="4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6"/>
      <c r="DH347" s="10"/>
      <c r="DI347" s="11"/>
      <c r="DJ347" s="7"/>
      <c r="DK347" s="8"/>
      <c r="DL347" s="9"/>
      <c r="DM347" s="7"/>
      <c r="DN347" s="8"/>
      <c r="DO347" s="18"/>
      <c r="DP347" s="4"/>
      <c r="DQ347" s="5"/>
      <c r="DR347" s="6"/>
      <c r="DS347" s="4"/>
      <c r="DT347" s="5"/>
      <c r="DU347" s="5"/>
      <c r="DV347" s="5"/>
      <c r="DW347" s="6"/>
      <c r="DX347" s="10"/>
      <c r="DY347" s="13"/>
      <c r="DZ347" s="14"/>
      <c r="EA347" s="15"/>
      <c r="EB347" s="13"/>
      <c r="EC347" s="14"/>
      <c r="ED347" s="15"/>
      <c r="EE347" s="13"/>
      <c r="EF347" s="14"/>
      <c r="EG347" s="15"/>
      <c r="EH347" s="13"/>
      <c r="EI347" s="14"/>
      <c r="EJ347" s="15"/>
      <c r="EK347" s="13"/>
      <c r="EL347" s="14"/>
      <c r="EM347" s="15"/>
      <c r="EN347" s="13"/>
      <c r="EO347" s="14"/>
      <c r="EP347" s="15"/>
      <c r="EQ347" s="13"/>
      <c r="ER347" s="14"/>
      <c r="ES347" s="15"/>
      <c r="ET347" s="13"/>
      <c r="EU347" s="14"/>
      <c r="EV347" s="15"/>
      <c r="EW347" s="13"/>
      <c r="EX347" s="14"/>
      <c r="EY347" s="15"/>
      <c r="EZ347" s="13"/>
      <c r="FA347" s="14"/>
      <c r="FB347" s="15"/>
      <c r="FC347" s="12"/>
      <c r="FD347" s="12"/>
      <c r="FE347" s="12"/>
      <c r="FF347" s="12"/>
      <c r="FG347" s="12"/>
      <c r="FH347" s="12"/>
      <c r="FI347" s="12"/>
      <c r="FJ347" s="12"/>
      <c r="FK347" s="12"/>
      <c r="FL347" s="12"/>
      <c r="FM347" s="12"/>
      <c r="FN347" s="12"/>
      <c r="FO347" s="12"/>
      <c r="FP347" s="12"/>
      <c r="FQ347" s="12"/>
      <c r="FR347" s="12"/>
      <c r="FS347" s="12"/>
      <c r="FT347" s="12"/>
      <c r="FU347" s="12"/>
      <c r="FV347" s="12"/>
      <c r="FW347" s="12"/>
      <c r="FX347" s="12"/>
      <c r="FY347" s="12"/>
      <c r="FZ347" s="12"/>
      <c r="GA347" s="12"/>
      <c r="GB347" s="12"/>
      <c r="GC347" s="12"/>
      <c r="GD347" s="12"/>
      <c r="GE347" s="12"/>
      <c r="GF347" s="12"/>
      <c r="GG347" s="12"/>
      <c r="GH347" s="12"/>
      <c r="GI347" s="12"/>
      <c r="GJ347" s="12"/>
      <c r="GK347" s="12"/>
      <c r="GL347" s="12"/>
      <c r="GM347" s="12"/>
      <c r="GN347" s="12"/>
      <c r="GO347" s="12"/>
      <c r="GP347" s="12"/>
      <c r="GQ347" s="12"/>
      <c r="GR347" s="12"/>
      <c r="GS347" s="12"/>
      <c r="GT347" s="12"/>
      <c r="GU347" s="12"/>
      <c r="GV347" s="12"/>
      <c r="GW347" s="12"/>
      <c r="GX347" s="12"/>
      <c r="GY347" s="12"/>
      <c r="GZ347" s="12"/>
      <c r="HA347" s="12"/>
      <c r="HB347" s="12"/>
      <c r="HC347" s="12"/>
      <c r="HD347" s="12"/>
      <c r="HE347" s="12"/>
      <c r="HF347" s="12"/>
      <c r="HG347" s="12"/>
      <c r="HH347" s="12"/>
      <c r="HI347" s="12"/>
      <c r="HJ347" s="12"/>
      <c r="HK347" s="12"/>
      <c r="HL347" s="12"/>
      <c r="HM347" s="12"/>
      <c r="HN347" s="12"/>
      <c r="HO347" s="12"/>
      <c r="HP347" s="12"/>
      <c r="HQ347" s="12"/>
      <c r="HR347" s="12"/>
      <c r="HS347" s="12"/>
      <c r="HT347" s="12"/>
      <c r="HU347" s="12"/>
      <c r="HV347" s="12"/>
      <c r="HW347" s="12"/>
      <c r="HX347" s="12"/>
      <c r="HY347" s="12"/>
      <c r="HZ347" s="12"/>
      <c r="IA347" s="12"/>
      <c r="IB347" s="12"/>
      <c r="IC347" s="12"/>
      <c r="ID347" s="12"/>
      <c r="IE347" s="12"/>
      <c r="IF347" s="12"/>
      <c r="IG347" s="12"/>
      <c r="IH347" s="12"/>
      <c r="II347" s="12"/>
      <c r="IJ347" s="12"/>
      <c r="IK347" s="12"/>
      <c r="IL347" s="12"/>
      <c r="IM347" s="12"/>
      <c r="IN347" s="12"/>
      <c r="IO347" s="12"/>
      <c r="IP347" s="12"/>
      <c r="IQ347" s="12"/>
      <c r="IR347" s="12"/>
      <c r="IS347" s="12"/>
      <c r="IT347" s="12"/>
      <c r="IU347" s="12"/>
      <c r="IV347" s="12"/>
      <c r="IW347" s="12"/>
      <c r="IX347" s="12"/>
      <c r="IY347" s="12"/>
      <c r="IZ347" s="12"/>
      <c r="JA347" s="12"/>
      <c r="JB347" s="12"/>
      <c r="JC347" s="12"/>
      <c r="JD347" s="12"/>
      <c r="JE347" s="12"/>
      <c r="JF347" s="12"/>
      <c r="JG347" s="12"/>
      <c r="JH347" s="12"/>
      <c r="JI347" s="169"/>
      <c r="JJ347" s="12"/>
      <c r="JK347" s="12"/>
      <c r="JL347" s="12"/>
      <c r="JM347" s="169"/>
      <c r="JN347" s="12"/>
      <c r="JO347" s="169"/>
      <c r="JP347" s="12"/>
      <c r="JQ347" s="169"/>
      <c r="JR347" s="12"/>
      <c r="JS347" s="169"/>
      <c r="JT347" s="12"/>
      <c r="JU347" s="169"/>
      <c r="JV347" s="12"/>
      <c r="JW347" s="12"/>
      <c r="JX347" s="12"/>
      <c r="JY347" s="12"/>
      <c r="JZ347" s="12"/>
      <c r="KA347" s="12"/>
      <c r="KB347" s="12"/>
      <c r="KC347" s="12"/>
      <c r="KD347" s="12"/>
      <c r="KE347" s="12"/>
      <c r="KF347" s="12"/>
      <c r="KG347" s="12"/>
      <c r="KH347" s="12"/>
      <c r="KI347" s="12"/>
      <c r="KJ347" s="12"/>
      <c r="KK347" s="12"/>
      <c r="KL347" s="12"/>
      <c r="KM347" s="12"/>
      <c r="KN347" s="12"/>
      <c r="KO347" s="12"/>
      <c r="KP347" s="12"/>
      <c r="KQ347" s="12"/>
      <c r="KR347" s="12"/>
      <c r="KS347" s="12"/>
      <c r="KT347" s="12"/>
      <c r="KU347" s="12"/>
      <c r="KV347" s="12"/>
      <c r="KW347" s="12"/>
      <c r="KX347" s="12"/>
      <c r="KY347" s="12"/>
      <c r="KZ347" s="12"/>
      <c r="LA347" s="12"/>
      <c r="LB347" s="12"/>
      <c r="LC347" s="12"/>
      <c r="LD347" s="12"/>
      <c r="LE347" s="12"/>
      <c r="LF347" s="12"/>
      <c r="LG347" s="12"/>
      <c r="LH347" s="12"/>
      <c r="LI347" s="12"/>
      <c r="LJ347" s="12"/>
      <c r="LK347" s="12"/>
      <c r="LL347" s="12"/>
      <c r="LM347" s="12"/>
      <c r="LN347" s="12"/>
      <c r="LO347" s="12"/>
      <c r="LP347" s="12"/>
      <c r="LQ347" s="12"/>
      <c r="LR347" s="12"/>
      <c r="LS347" s="12"/>
      <c r="LT347" s="12"/>
      <c r="LU347" s="12"/>
      <c r="LV347" s="12"/>
      <c r="LW347" s="12"/>
      <c r="LX347" s="12"/>
      <c r="LY347" s="12"/>
      <c r="LZ347" s="12"/>
      <c r="MA347" s="12"/>
      <c r="MB347" s="12"/>
      <c r="MC347" s="12"/>
      <c r="MD347" s="12"/>
      <c r="ME347" s="12"/>
      <c r="MF347" s="12"/>
      <c r="MG347" s="12"/>
      <c r="MH347" s="12"/>
      <c r="MI347" s="12"/>
      <c r="MJ347" s="12"/>
      <c r="MK347" s="12"/>
      <c r="ML347" s="12"/>
      <c r="MM347" s="12"/>
      <c r="MN347" s="12"/>
      <c r="MO347" s="12"/>
      <c r="MP347" s="12"/>
      <c r="MQ347" s="12"/>
      <c r="MR347" s="12"/>
      <c r="MS347" s="12"/>
      <c r="MT347" s="12"/>
      <c r="MU347" s="12"/>
      <c r="MV347" s="12"/>
      <c r="MW347" s="12"/>
      <c r="MX347" s="12"/>
      <c r="MY347" s="12"/>
      <c r="MZ347" s="12"/>
      <c r="NA347" s="12"/>
      <c r="NB347" s="12"/>
      <c r="NC347" s="12"/>
      <c r="ND347" s="12"/>
      <c r="NE347" s="12"/>
      <c r="NF347" s="12"/>
      <c r="NG347" s="12"/>
      <c r="NH347" s="12"/>
      <c r="NI347" s="12"/>
      <c r="NJ347" s="12"/>
      <c r="NK347" s="12"/>
      <c r="NL347" s="12"/>
      <c r="NM347" s="12"/>
      <c r="NN347" s="12"/>
      <c r="NO347" s="12"/>
      <c r="NP347" s="12"/>
      <c r="NQ347" s="12"/>
      <c r="NR347" s="12"/>
      <c r="NS347" s="12"/>
      <c r="NT347" s="12"/>
      <c r="NU347" s="12"/>
      <c r="NV347" s="12"/>
      <c r="NW347" s="12"/>
      <c r="NX347" s="12"/>
      <c r="NY347" s="12"/>
      <c r="NZ347" s="12"/>
      <c r="OA347" s="12"/>
      <c r="OB347" s="12"/>
      <c r="OC347" s="12"/>
      <c r="OD347" s="12"/>
      <c r="OE347" s="169"/>
      <c r="OF347" s="12"/>
      <c r="OG347" s="12"/>
      <c r="OH347" s="12"/>
      <c r="OI347" s="169"/>
      <c r="OJ347" s="12"/>
      <c r="OK347" s="169"/>
      <c r="OL347" s="12"/>
      <c r="OM347" s="169"/>
      <c r="ON347" s="12"/>
      <c r="OO347" s="169"/>
      <c r="OP347" s="12"/>
      <c r="OQ347" s="169"/>
      <c r="OR347" s="12"/>
      <c r="OS347" s="12"/>
      <c r="OT347" s="12"/>
      <c r="OU347" s="33"/>
      <c r="OV347" s="33"/>
      <c r="OW347" s="33"/>
      <c r="OX347" s="33"/>
      <c r="OY347" s="33"/>
      <c r="OZ347" s="33"/>
      <c r="PA347" s="33"/>
      <c r="PB347" s="33"/>
      <c r="PC347" s="33"/>
      <c r="PD347" s="33"/>
      <c r="PE347" s="33"/>
      <c r="PF347" s="33"/>
      <c r="PG347" s="33"/>
      <c r="PH347" s="33"/>
      <c r="PI347" s="33"/>
      <c r="PJ347" s="33"/>
      <c r="PK347" s="33"/>
      <c r="PL347" s="33"/>
    </row>
    <row r="348" spans="1:428">
      <c r="A348" s="2"/>
      <c r="B348" s="2"/>
      <c r="C348" s="2"/>
      <c r="D348" s="2"/>
      <c r="E348" s="3"/>
      <c r="F348" s="4"/>
      <c r="G348" s="5"/>
      <c r="H348" s="6"/>
      <c r="I348" s="7"/>
      <c r="J348" s="45"/>
      <c r="K348" s="48"/>
      <c r="L348" s="8"/>
      <c r="M348" s="9"/>
      <c r="N348" s="4"/>
      <c r="O348" s="8"/>
      <c r="P348" s="9"/>
      <c r="Q348" s="16"/>
      <c r="R348" s="17"/>
      <c r="S348" s="9"/>
      <c r="T348" s="4"/>
      <c r="U348" s="6"/>
      <c r="V348" s="40"/>
      <c r="W348" s="4"/>
      <c r="X348" s="5"/>
      <c r="Y348" s="6"/>
      <c r="Z348" s="4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6"/>
      <c r="BK348" s="10"/>
      <c r="BL348" s="10"/>
      <c r="BM348" s="11"/>
      <c r="BN348" s="7"/>
      <c r="BO348" s="8"/>
      <c r="BP348" s="9"/>
      <c r="BQ348" s="4"/>
      <c r="BR348" s="8"/>
      <c r="BS348" s="9"/>
      <c r="BT348" s="7"/>
      <c r="BU348" s="9"/>
      <c r="BV348" s="76"/>
      <c r="BW348" s="4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6"/>
      <c r="DH348" s="10"/>
      <c r="DI348" s="11"/>
      <c r="DJ348" s="7"/>
      <c r="DK348" s="8"/>
      <c r="DL348" s="9"/>
      <c r="DM348" s="7"/>
      <c r="DN348" s="8"/>
      <c r="DO348" s="18"/>
      <c r="DP348" s="4"/>
      <c r="DQ348" s="5"/>
      <c r="DR348" s="6"/>
      <c r="DS348" s="4"/>
      <c r="DT348" s="5"/>
      <c r="DU348" s="5"/>
      <c r="DV348" s="5"/>
      <c r="DW348" s="6"/>
      <c r="DX348" s="10"/>
      <c r="DY348" s="13"/>
      <c r="DZ348" s="14"/>
      <c r="EA348" s="15"/>
      <c r="EB348" s="13"/>
      <c r="EC348" s="14"/>
      <c r="ED348" s="15"/>
      <c r="EE348" s="13"/>
      <c r="EF348" s="14"/>
      <c r="EG348" s="15"/>
      <c r="EH348" s="13"/>
      <c r="EI348" s="14"/>
      <c r="EJ348" s="15"/>
      <c r="EK348" s="13"/>
      <c r="EL348" s="14"/>
      <c r="EM348" s="15"/>
      <c r="EN348" s="13"/>
      <c r="EO348" s="14"/>
      <c r="EP348" s="15"/>
      <c r="EQ348" s="13"/>
      <c r="ER348" s="14"/>
      <c r="ES348" s="15"/>
      <c r="ET348" s="13"/>
      <c r="EU348" s="14"/>
      <c r="EV348" s="15"/>
      <c r="EW348" s="13"/>
      <c r="EX348" s="14"/>
      <c r="EY348" s="15"/>
      <c r="EZ348" s="13"/>
      <c r="FA348" s="14"/>
      <c r="FB348" s="15"/>
      <c r="FC348" s="12"/>
      <c r="FD348" s="12"/>
      <c r="FE348" s="12"/>
      <c r="FF348" s="12"/>
      <c r="FG348" s="12"/>
      <c r="FH348" s="12"/>
      <c r="FI348" s="12"/>
      <c r="FJ348" s="12"/>
      <c r="FK348" s="12"/>
      <c r="FL348" s="12"/>
      <c r="FM348" s="12"/>
      <c r="FN348" s="12"/>
      <c r="FO348" s="12"/>
      <c r="FP348" s="12"/>
      <c r="FQ348" s="12"/>
      <c r="FR348" s="12"/>
      <c r="FS348" s="12"/>
      <c r="FT348" s="12"/>
      <c r="FU348" s="12"/>
      <c r="FV348" s="12"/>
      <c r="FW348" s="12"/>
      <c r="FX348" s="12"/>
      <c r="FY348" s="12"/>
      <c r="FZ348" s="12"/>
      <c r="GA348" s="12"/>
      <c r="GB348" s="12"/>
      <c r="GC348" s="12"/>
      <c r="GD348" s="12"/>
      <c r="GE348" s="12"/>
      <c r="GF348" s="12"/>
      <c r="GG348" s="12"/>
      <c r="GH348" s="12"/>
      <c r="GI348" s="12"/>
      <c r="GJ348" s="12"/>
      <c r="GK348" s="12"/>
      <c r="GL348" s="12"/>
      <c r="GM348" s="12"/>
      <c r="GN348" s="12"/>
      <c r="GO348" s="12"/>
      <c r="GP348" s="12"/>
      <c r="GQ348" s="12"/>
      <c r="GR348" s="12"/>
      <c r="GS348" s="12"/>
      <c r="GT348" s="12"/>
      <c r="GU348" s="12"/>
      <c r="GV348" s="12"/>
      <c r="GW348" s="12"/>
      <c r="GX348" s="12"/>
      <c r="GY348" s="12"/>
      <c r="GZ348" s="12"/>
      <c r="HA348" s="12"/>
      <c r="HB348" s="12"/>
      <c r="HC348" s="12"/>
      <c r="HD348" s="12"/>
      <c r="HE348" s="12"/>
      <c r="HF348" s="12"/>
      <c r="HG348" s="12"/>
      <c r="HH348" s="12"/>
      <c r="HI348" s="12"/>
      <c r="HJ348" s="12"/>
      <c r="HK348" s="12"/>
      <c r="HL348" s="12"/>
      <c r="HM348" s="12"/>
      <c r="HN348" s="12"/>
      <c r="HO348" s="12"/>
      <c r="HP348" s="12"/>
      <c r="HQ348" s="12"/>
      <c r="HR348" s="12"/>
      <c r="HS348" s="12"/>
      <c r="HT348" s="12"/>
      <c r="HU348" s="12"/>
      <c r="HV348" s="12"/>
      <c r="HW348" s="12"/>
      <c r="HX348" s="12"/>
      <c r="HY348" s="12"/>
      <c r="HZ348" s="12"/>
      <c r="IA348" s="12"/>
      <c r="IB348" s="12"/>
      <c r="IC348" s="12"/>
      <c r="ID348" s="12"/>
      <c r="IE348" s="12"/>
      <c r="IF348" s="12"/>
      <c r="IG348" s="12"/>
      <c r="IH348" s="12"/>
      <c r="II348" s="12"/>
      <c r="IJ348" s="12"/>
      <c r="IK348" s="12"/>
      <c r="IL348" s="12"/>
      <c r="IM348" s="12"/>
      <c r="IN348" s="12"/>
      <c r="IO348" s="12"/>
      <c r="IP348" s="12"/>
      <c r="IQ348" s="12"/>
      <c r="IR348" s="12"/>
      <c r="IS348" s="12"/>
      <c r="IT348" s="12"/>
      <c r="IU348" s="12"/>
      <c r="IV348" s="12"/>
      <c r="IW348" s="12"/>
      <c r="IX348" s="12"/>
      <c r="IY348" s="12"/>
      <c r="IZ348" s="12"/>
      <c r="JA348" s="12"/>
      <c r="JB348" s="12"/>
      <c r="JC348" s="12"/>
      <c r="JD348" s="12"/>
      <c r="JE348" s="12"/>
      <c r="JF348" s="12"/>
      <c r="JG348" s="12"/>
      <c r="JH348" s="12"/>
      <c r="JI348" s="169"/>
      <c r="JJ348" s="12"/>
      <c r="JK348" s="12"/>
      <c r="JL348" s="12"/>
      <c r="JM348" s="169"/>
      <c r="JN348" s="12"/>
      <c r="JO348" s="169"/>
      <c r="JP348" s="12"/>
      <c r="JQ348" s="169"/>
      <c r="JR348" s="12"/>
      <c r="JS348" s="169"/>
      <c r="JT348" s="12"/>
      <c r="JU348" s="169"/>
      <c r="JV348" s="12"/>
      <c r="JW348" s="12"/>
      <c r="JX348" s="12"/>
      <c r="JY348" s="12"/>
      <c r="JZ348" s="12"/>
      <c r="KA348" s="12"/>
      <c r="KB348" s="12"/>
      <c r="KC348" s="12"/>
      <c r="KD348" s="12"/>
      <c r="KE348" s="12"/>
      <c r="KF348" s="12"/>
      <c r="KG348" s="12"/>
      <c r="KH348" s="12"/>
      <c r="KI348" s="12"/>
      <c r="KJ348" s="12"/>
      <c r="KK348" s="12"/>
      <c r="KL348" s="12"/>
      <c r="KM348" s="12"/>
      <c r="KN348" s="12"/>
      <c r="KO348" s="12"/>
      <c r="KP348" s="12"/>
      <c r="KQ348" s="12"/>
      <c r="KR348" s="12"/>
      <c r="KS348" s="12"/>
      <c r="KT348" s="12"/>
      <c r="KU348" s="12"/>
      <c r="KV348" s="12"/>
      <c r="KW348" s="12"/>
      <c r="KX348" s="12"/>
      <c r="KY348" s="12"/>
      <c r="KZ348" s="12"/>
      <c r="LA348" s="12"/>
      <c r="LB348" s="12"/>
      <c r="LC348" s="12"/>
      <c r="LD348" s="12"/>
      <c r="LE348" s="12"/>
      <c r="LF348" s="12"/>
      <c r="LG348" s="12"/>
      <c r="LH348" s="12"/>
      <c r="LI348" s="12"/>
      <c r="LJ348" s="12"/>
      <c r="LK348" s="12"/>
      <c r="LL348" s="12"/>
      <c r="LM348" s="12"/>
      <c r="LN348" s="12"/>
      <c r="LO348" s="12"/>
      <c r="LP348" s="12"/>
      <c r="LQ348" s="12"/>
      <c r="LR348" s="12"/>
      <c r="LS348" s="12"/>
      <c r="LT348" s="12"/>
      <c r="LU348" s="12"/>
      <c r="LV348" s="12"/>
      <c r="LW348" s="12"/>
      <c r="LX348" s="12"/>
      <c r="LY348" s="12"/>
      <c r="LZ348" s="12"/>
      <c r="MA348" s="12"/>
      <c r="MB348" s="12"/>
      <c r="MC348" s="12"/>
      <c r="MD348" s="12"/>
      <c r="ME348" s="12"/>
      <c r="MF348" s="12"/>
      <c r="MG348" s="12"/>
      <c r="MH348" s="12"/>
      <c r="MI348" s="12"/>
      <c r="MJ348" s="12"/>
      <c r="MK348" s="12"/>
      <c r="ML348" s="12"/>
      <c r="MM348" s="12"/>
      <c r="MN348" s="12"/>
      <c r="MO348" s="12"/>
      <c r="MP348" s="12"/>
      <c r="MQ348" s="12"/>
      <c r="MR348" s="12"/>
      <c r="MS348" s="12"/>
      <c r="MT348" s="12"/>
      <c r="MU348" s="12"/>
      <c r="MV348" s="12"/>
      <c r="MW348" s="12"/>
      <c r="MX348" s="12"/>
      <c r="MY348" s="12"/>
      <c r="MZ348" s="12"/>
      <c r="NA348" s="12"/>
      <c r="NB348" s="12"/>
      <c r="NC348" s="12"/>
      <c r="ND348" s="12"/>
      <c r="NE348" s="12"/>
      <c r="NF348" s="12"/>
      <c r="NG348" s="12"/>
      <c r="NH348" s="12"/>
      <c r="NI348" s="12"/>
      <c r="NJ348" s="12"/>
      <c r="NK348" s="12"/>
      <c r="NL348" s="12"/>
      <c r="NM348" s="12"/>
      <c r="NN348" s="12"/>
      <c r="NO348" s="12"/>
      <c r="NP348" s="12"/>
      <c r="NQ348" s="12"/>
      <c r="NR348" s="12"/>
      <c r="NS348" s="12"/>
      <c r="NT348" s="12"/>
      <c r="NU348" s="12"/>
      <c r="NV348" s="12"/>
      <c r="NW348" s="12"/>
      <c r="NX348" s="12"/>
      <c r="NY348" s="12"/>
      <c r="NZ348" s="12"/>
      <c r="OA348" s="12"/>
      <c r="OB348" s="12"/>
      <c r="OC348" s="12"/>
      <c r="OD348" s="12"/>
      <c r="OE348" s="169"/>
      <c r="OF348" s="12"/>
      <c r="OG348" s="12"/>
      <c r="OH348" s="12"/>
      <c r="OI348" s="169"/>
      <c r="OJ348" s="12"/>
      <c r="OK348" s="169"/>
      <c r="OL348" s="12"/>
      <c r="OM348" s="169"/>
      <c r="ON348" s="12"/>
      <c r="OO348" s="169"/>
      <c r="OP348" s="12"/>
      <c r="OQ348" s="169"/>
      <c r="OR348" s="12"/>
      <c r="OS348" s="12"/>
      <c r="OT348" s="12"/>
      <c r="OU348" s="33"/>
      <c r="OV348" s="33"/>
      <c r="OW348" s="33"/>
      <c r="OX348" s="33"/>
      <c r="OY348" s="33"/>
      <c r="OZ348" s="33"/>
      <c r="PA348" s="33"/>
      <c r="PB348" s="33"/>
      <c r="PC348" s="33"/>
      <c r="PD348" s="33"/>
      <c r="PE348" s="33"/>
      <c r="PF348" s="33"/>
      <c r="PG348" s="33"/>
      <c r="PH348" s="33"/>
      <c r="PI348" s="33"/>
      <c r="PJ348" s="33"/>
      <c r="PK348" s="33"/>
      <c r="PL348" s="33"/>
    </row>
    <row r="349" spans="1:428">
      <c r="A349" s="2"/>
      <c r="B349" s="2"/>
      <c r="C349" s="2"/>
      <c r="D349" s="2"/>
      <c r="E349" s="3"/>
      <c r="F349" s="4"/>
      <c r="G349" s="5"/>
      <c r="H349" s="6"/>
      <c r="I349" s="7"/>
      <c r="J349" s="45"/>
      <c r="K349" s="48"/>
      <c r="L349" s="8"/>
      <c r="M349" s="9"/>
      <c r="N349" s="4"/>
      <c r="O349" s="8"/>
      <c r="P349" s="9"/>
      <c r="Q349" s="16"/>
      <c r="R349" s="17"/>
      <c r="S349" s="9"/>
      <c r="T349" s="4"/>
      <c r="U349" s="6"/>
      <c r="V349" s="40"/>
      <c r="W349" s="4"/>
      <c r="X349" s="5"/>
      <c r="Y349" s="6"/>
      <c r="Z349" s="4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6"/>
      <c r="BK349" s="10"/>
      <c r="BL349" s="10"/>
      <c r="BM349" s="11"/>
      <c r="BN349" s="7"/>
      <c r="BO349" s="8"/>
      <c r="BP349" s="9"/>
      <c r="BQ349" s="4"/>
      <c r="BR349" s="8"/>
      <c r="BS349" s="9"/>
      <c r="BT349" s="7"/>
      <c r="BU349" s="9"/>
      <c r="BV349" s="76"/>
      <c r="BW349" s="4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6"/>
      <c r="DH349" s="10"/>
      <c r="DI349" s="11"/>
      <c r="DJ349" s="7"/>
      <c r="DK349" s="8"/>
      <c r="DL349" s="9"/>
      <c r="DM349" s="7"/>
      <c r="DN349" s="8"/>
      <c r="DO349" s="18"/>
      <c r="DP349" s="4"/>
      <c r="DQ349" s="5"/>
      <c r="DR349" s="6"/>
      <c r="DS349" s="4"/>
      <c r="DT349" s="5"/>
      <c r="DU349" s="5"/>
      <c r="DV349" s="5"/>
      <c r="DW349" s="6"/>
      <c r="DX349" s="10"/>
      <c r="DY349" s="13"/>
      <c r="DZ349" s="14"/>
      <c r="EA349" s="15"/>
      <c r="EB349" s="13"/>
      <c r="EC349" s="14"/>
      <c r="ED349" s="15"/>
      <c r="EE349" s="13"/>
      <c r="EF349" s="14"/>
      <c r="EG349" s="15"/>
      <c r="EH349" s="13"/>
      <c r="EI349" s="14"/>
      <c r="EJ349" s="15"/>
      <c r="EK349" s="13"/>
      <c r="EL349" s="14"/>
      <c r="EM349" s="15"/>
      <c r="EN349" s="13"/>
      <c r="EO349" s="14"/>
      <c r="EP349" s="15"/>
      <c r="EQ349" s="13"/>
      <c r="ER349" s="14"/>
      <c r="ES349" s="15"/>
      <c r="ET349" s="13"/>
      <c r="EU349" s="14"/>
      <c r="EV349" s="15"/>
      <c r="EW349" s="13"/>
      <c r="EX349" s="14"/>
      <c r="EY349" s="15"/>
      <c r="EZ349" s="13"/>
      <c r="FA349" s="14"/>
      <c r="FB349" s="15"/>
      <c r="FC349" s="12"/>
      <c r="FD349" s="12"/>
      <c r="FE349" s="12"/>
      <c r="FF349" s="12"/>
      <c r="FG349" s="12"/>
      <c r="FH349" s="12"/>
      <c r="FI349" s="12"/>
      <c r="FJ349" s="12"/>
      <c r="FK349" s="12"/>
      <c r="FL349" s="12"/>
      <c r="FM349" s="12"/>
      <c r="FN349" s="12"/>
      <c r="FO349" s="12"/>
      <c r="FP349" s="12"/>
      <c r="FQ349" s="12"/>
      <c r="FR349" s="12"/>
      <c r="FS349" s="12"/>
      <c r="FT349" s="12"/>
      <c r="FU349" s="12"/>
      <c r="FV349" s="12"/>
      <c r="FW349" s="12"/>
      <c r="FX349" s="12"/>
      <c r="FY349" s="12"/>
      <c r="FZ349" s="12"/>
      <c r="GA349" s="12"/>
      <c r="GB349" s="12"/>
      <c r="GC349" s="12"/>
      <c r="GD349" s="12"/>
      <c r="GE349" s="12"/>
      <c r="GF349" s="12"/>
      <c r="GG349" s="12"/>
      <c r="GH349" s="12"/>
      <c r="GI349" s="12"/>
      <c r="GJ349" s="12"/>
      <c r="GK349" s="12"/>
      <c r="GL349" s="12"/>
      <c r="GM349" s="12"/>
      <c r="GN349" s="12"/>
      <c r="GO349" s="12"/>
      <c r="GP349" s="12"/>
      <c r="GQ349" s="12"/>
      <c r="GR349" s="12"/>
      <c r="GS349" s="12"/>
      <c r="GT349" s="12"/>
      <c r="GU349" s="12"/>
      <c r="GV349" s="12"/>
      <c r="GW349" s="12"/>
      <c r="GX349" s="12"/>
      <c r="GY349" s="12"/>
      <c r="GZ349" s="12"/>
      <c r="HA349" s="12"/>
      <c r="HB349" s="12"/>
      <c r="HC349" s="12"/>
      <c r="HD349" s="12"/>
      <c r="HE349" s="12"/>
      <c r="HF349" s="12"/>
      <c r="HG349" s="12"/>
      <c r="HH349" s="12"/>
      <c r="HI349" s="12"/>
      <c r="HJ349" s="12"/>
      <c r="HK349" s="12"/>
      <c r="HL349" s="12"/>
      <c r="HM349" s="12"/>
      <c r="HN349" s="12"/>
      <c r="HO349" s="12"/>
      <c r="HP349" s="12"/>
      <c r="HQ349" s="12"/>
      <c r="HR349" s="12"/>
      <c r="HS349" s="12"/>
      <c r="HT349" s="12"/>
      <c r="HU349" s="12"/>
      <c r="HV349" s="12"/>
      <c r="HW349" s="12"/>
      <c r="HX349" s="12"/>
      <c r="HY349" s="12"/>
      <c r="HZ349" s="12"/>
      <c r="IA349" s="12"/>
      <c r="IB349" s="12"/>
      <c r="IC349" s="12"/>
      <c r="ID349" s="12"/>
      <c r="IE349" s="12"/>
      <c r="IF349" s="12"/>
      <c r="IG349" s="12"/>
      <c r="IH349" s="12"/>
      <c r="II349" s="12"/>
      <c r="IJ349" s="12"/>
      <c r="IK349" s="12"/>
      <c r="IL349" s="12"/>
      <c r="IM349" s="12"/>
      <c r="IN349" s="12"/>
      <c r="IO349" s="12"/>
      <c r="IP349" s="12"/>
      <c r="IQ349" s="12"/>
      <c r="IR349" s="12"/>
      <c r="IS349" s="12"/>
      <c r="IT349" s="12"/>
      <c r="IU349" s="12"/>
      <c r="IV349" s="12"/>
      <c r="IW349" s="12"/>
      <c r="IX349" s="12"/>
      <c r="IY349" s="12"/>
      <c r="IZ349" s="12"/>
      <c r="JA349" s="12"/>
      <c r="JB349" s="12"/>
      <c r="JC349" s="12"/>
      <c r="JD349" s="12"/>
      <c r="JE349" s="12"/>
      <c r="JF349" s="12"/>
      <c r="JG349" s="12"/>
      <c r="JH349" s="12"/>
      <c r="JI349" s="169"/>
      <c r="JJ349" s="12"/>
      <c r="JK349" s="12"/>
      <c r="JL349" s="12"/>
      <c r="JM349" s="169"/>
      <c r="JN349" s="12"/>
      <c r="JO349" s="169"/>
      <c r="JP349" s="12"/>
      <c r="JQ349" s="169"/>
      <c r="JR349" s="12"/>
      <c r="JS349" s="169"/>
      <c r="JT349" s="12"/>
      <c r="JU349" s="169"/>
      <c r="JV349" s="12"/>
      <c r="JW349" s="12"/>
      <c r="JX349" s="12"/>
      <c r="JY349" s="12"/>
      <c r="JZ349" s="12"/>
      <c r="KA349" s="12"/>
      <c r="KB349" s="12"/>
      <c r="KC349" s="12"/>
      <c r="KD349" s="12"/>
      <c r="KE349" s="12"/>
      <c r="KF349" s="12"/>
      <c r="KG349" s="12"/>
      <c r="KH349" s="12"/>
      <c r="KI349" s="12"/>
      <c r="KJ349" s="12"/>
      <c r="KK349" s="12"/>
      <c r="KL349" s="12"/>
      <c r="KM349" s="12"/>
      <c r="KN349" s="12"/>
      <c r="KO349" s="12"/>
      <c r="KP349" s="12"/>
      <c r="KQ349" s="12"/>
      <c r="KR349" s="12"/>
      <c r="KS349" s="12"/>
      <c r="KT349" s="12"/>
      <c r="KU349" s="12"/>
      <c r="KV349" s="12"/>
      <c r="KW349" s="12"/>
      <c r="KX349" s="12"/>
      <c r="KY349" s="12"/>
      <c r="KZ349" s="12"/>
      <c r="LA349" s="12"/>
      <c r="LB349" s="12"/>
      <c r="LC349" s="12"/>
      <c r="LD349" s="12"/>
      <c r="LE349" s="12"/>
      <c r="LF349" s="12"/>
      <c r="LG349" s="12"/>
      <c r="LH349" s="12"/>
      <c r="LI349" s="12"/>
      <c r="LJ349" s="12"/>
      <c r="LK349" s="12"/>
      <c r="LL349" s="12"/>
      <c r="LM349" s="12"/>
      <c r="LN349" s="12"/>
      <c r="LO349" s="12"/>
      <c r="LP349" s="12"/>
      <c r="LQ349" s="12"/>
      <c r="LR349" s="12"/>
      <c r="LS349" s="12"/>
      <c r="LT349" s="12"/>
      <c r="LU349" s="12"/>
      <c r="LV349" s="12"/>
      <c r="LW349" s="12"/>
      <c r="LX349" s="12"/>
      <c r="LY349" s="12"/>
      <c r="LZ349" s="12"/>
      <c r="MA349" s="12"/>
      <c r="MB349" s="12"/>
      <c r="MC349" s="12"/>
      <c r="MD349" s="12"/>
      <c r="ME349" s="12"/>
      <c r="MF349" s="12"/>
      <c r="MG349" s="12"/>
      <c r="MH349" s="12"/>
      <c r="MI349" s="12"/>
      <c r="MJ349" s="12"/>
      <c r="MK349" s="12"/>
      <c r="ML349" s="12"/>
      <c r="MM349" s="12"/>
      <c r="MN349" s="12"/>
      <c r="MO349" s="12"/>
      <c r="MP349" s="12"/>
      <c r="MQ349" s="12"/>
      <c r="MR349" s="12"/>
      <c r="MS349" s="12"/>
      <c r="MT349" s="12"/>
      <c r="MU349" s="12"/>
      <c r="MV349" s="12"/>
      <c r="MW349" s="12"/>
      <c r="MX349" s="12"/>
      <c r="MY349" s="12"/>
      <c r="MZ349" s="12"/>
      <c r="NA349" s="12"/>
      <c r="NB349" s="12"/>
      <c r="NC349" s="12"/>
      <c r="ND349" s="12"/>
      <c r="NE349" s="12"/>
      <c r="NF349" s="12"/>
      <c r="NG349" s="12"/>
      <c r="NH349" s="12"/>
      <c r="NI349" s="12"/>
      <c r="NJ349" s="12"/>
      <c r="NK349" s="12"/>
      <c r="NL349" s="12"/>
      <c r="NM349" s="12"/>
      <c r="NN349" s="12"/>
      <c r="NO349" s="12"/>
      <c r="NP349" s="12"/>
      <c r="NQ349" s="12"/>
      <c r="NR349" s="12"/>
      <c r="NS349" s="12"/>
      <c r="NT349" s="12"/>
      <c r="NU349" s="12"/>
      <c r="NV349" s="12"/>
      <c r="NW349" s="12"/>
      <c r="NX349" s="12"/>
      <c r="NY349" s="12"/>
      <c r="NZ349" s="12"/>
      <c r="OA349" s="12"/>
      <c r="OB349" s="12"/>
      <c r="OC349" s="12"/>
      <c r="OD349" s="12"/>
      <c r="OE349" s="169"/>
      <c r="OF349" s="12"/>
      <c r="OG349" s="12"/>
      <c r="OH349" s="12"/>
      <c r="OI349" s="169"/>
      <c r="OJ349" s="12"/>
      <c r="OK349" s="169"/>
      <c r="OL349" s="12"/>
      <c r="OM349" s="169"/>
      <c r="ON349" s="12"/>
      <c r="OO349" s="169"/>
      <c r="OP349" s="12"/>
      <c r="OQ349" s="169"/>
      <c r="OR349" s="12"/>
      <c r="OS349" s="12"/>
      <c r="OT349" s="12"/>
      <c r="OU349" s="33"/>
      <c r="OV349" s="33"/>
      <c r="OW349" s="33"/>
      <c r="OX349" s="33"/>
      <c r="OY349" s="33"/>
      <c r="OZ349" s="33"/>
      <c r="PA349" s="33"/>
      <c r="PB349" s="33"/>
      <c r="PC349" s="33"/>
      <c r="PD349" s="33"/>
      <c r="PE349" s="33"/>
      <c r="PF349" s="33"/>
      <c r="PG349" s="33"/>
      <c r="PH349" s="33"/>
      <c r="PI349" s="33"/>
      <c r="PJ349" s="33"/>
      <c r="PK349" s="33"/>
      <c r="PL349" s="33"/>
    </row>
    <row r="350" spans="1:428">
      <c r="A350" s="2"/>
      <c r="B350" s="2"/>
      <c r="C350" s="2"/>
      <c r="D350" s="2"/>
      <c r="E350" s="3"/>
      <c r="F350" s="4"/>
      <c r="G350" s="5"/>
      <c r="H350" s="6"/>
      <c r="I350" s="7"/>
      <c r="J350" s="45"/>
      <c r="K350" s="48"/>
      <c r="L350" s="8"/>
      <c r="M350" s="9"/>
      <c r="N350" s="4"/>
      <c r="O350" s="8"/>
      <c r="P350" s="9"/>
      <c r="Q350" s="16"/>
      <c r="R350" s="17"/>
      <c r="S350" s="9"/>
      <c r="T350" s="4"/>
      <c r="U350" s="6"/>
      <c r="V350" s="40"/>
      <c r="W350" s="4"/>
      <c r="X350" s="5"/>
      <c r="Y350" s="6"/>
      <c r="Z350" s="4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6"/>
      <c r="BK350" s="10"/>
      <c r="BL350" s="10"/>
      <c r="BM350" s="11"/>
      <c r="BN350" s="7"/>
      <c r="BO350" s="8"/>
      <c r="BP350" s="9"/>
      <c r="BQ350" s="4"/>
      <c r="BR350" s="8"/>
      <c r="BS350" s="9"/>
      <c r="BT350" s="7"/>
      <c r="BU350" s="9"/>
      <c r="BV350" s="76"/>
      <c r="BW350" s="4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6"/>
      <c r="DH350" s="10"/>
      <c r="DI350" s="11"/>
      <c r="DJ350" s="7"/>
      <c r="DK350" s="8"/>
      <c r="DL350" s="9"/>
      <c r="DM350" s="7"/>
      <c r="DN350" s="8"/>
      <c r="DO350" s="18"/>
      <c r="DP350" s="4"/>
      <c r="DQ350" s="5"/>
      <c r="DR350" s="6"/>
      <c r="DS350" s="4"/>
      <c r="DT350" s="5"/>
      <c r="DU350" s="5"/>
      <c r="DV350" s="5"/>
      <c r="DW350" s="6"/>
      <c r="DX350" s="10"/>
      <c r="DY350" s="13"/>
      <c r="DZ350" s="14"/>
      <c r="EA350" s="15"/>
      <c r="EB350" s="13"/>
      <c r="EC350" s="14"/>
      <c r="ED350" s="15"/>
      <c r="EE350" s="13"/>
      <c r="EF350" s="14"/>
      <c r="EG350" s="15"/>
      <c r="EH350" s="13"/>
      <c r="EI350" s="14"/>
      <c r="EJ350" s="15"/>
      <c r="EK350" s="13"/>
      <c r="EL350" s="14"/>
      <c r="EM350" s="15"/>
      <c r="EN350" s="13"/>
      <c r="EO350" s="14"/>
      <c r="EP350" s="15"/>
      <c r="EQ350" s="13"/>
      <c r="ER350" s="14"/>
      <c r="ES350" s="15"/>
      <c r="ET350" s="13"/>
      <c r="EU350" s="14"/>
      <c r="EV350" s="15"/>
      <c r="EW350" s="13"/>
      <c r="EX350" s="14"/>
      <c r="EY350" s="15"/>
      <c r="EZ350" s="13"/>
      <c r="FA350" s="14"/>
      <c r="FB350" s="15"/>
      <c r="FC350" s="12"/>
      <c r="FD350" s="12"/>
      <c r="FE350" s="12"/>
      <c r="FF350" s="12"/>
      <c r="FG350" s="12"/>
      <c r="FH350" s="12"/>
      <c r="FI350" s="12"/>
      <c r="FJ350" s="12"/>
      <c r="FK350" s="12"/>
      <c r="FL350" s="12"/>
      <c r="FM350" s="12"/>
      <c r="FN350" s="12"/>
      <c r="FO350" s="12"/>
      <c r="FP350" s="12"/>
      <c r="FQ350" s="12"/>
      <c r="FR350" s="12"/>
      <c r="FS350" s="12"/>
      <c r="FT350" s="12"/>
      <c r="FU350" s="12"/>
      <c r="FV350" s="12"/>
      <c r="FW350" s="12"/>
      <c r="FX350" s="12"/>
      <c r="FY350" s="12"/>
      <c r="FZ350" s="12"/>
      <c r="GA350" s="12"/>
      <c r="GB350" s="12"/>
      <c r="GC350" s="12"/>
      <c r="GD350" s="12"/>
      <c r="GE350" s="12"/>
      <c r="GF350" s="12"/>
      <c r="GG350" s="12"/>
      <c r="GH350" s="12"/>
      <c r="GI350" s="12"/>
      <c r="GJ350" s="12"/>
      <c r="GK350" s="12"/>
      <c r="GL350" s="12"/>
      <c r="GM350" s="12"/>
      <c r="GN350" s="12"/>
      <c r="GO350" s="12"/>
      <c r="GP350" s="12"/>
      <c r="GQ350" s="12"/>
      <c r="GR350" s="12"/>
      <c r="GS350" s="12"/>
      <c r="GT350" s="12"/>
      <c r="GU350" s="12"/>
      <c r="GV350" s="12"/>
      <c r="GW350" s="12"/>
      <c r="GX350" s="12"/>
      <c r="GY350" s="12"/>
      <c r="GZ350" s="12"/>
      <c r="HA350" s="12"/>
      <c r="HB350" s="12"/>
      <c r="HC350" s="12"/>
      <c r="HD350" s="12"/>
      <c r="HE350" s="12"/>
      <c r="HF350" s="12"/>
      <c r="HG350" s="12"/>
      <c r="HH350" s="12"/>
      <c r="HI350" s="12"/>
      <c r="HJ350" s="12"/>
      <c r="HK350" s="12"/>
      <c r="HL350" s="12"/>
      <c r="HM350" s="12"/>
      <c r="HN350" s="12"/>
      <c r="HO350" s="12"/>
      <c r="HP350" s="12"/>
      <c r="HQ350" s="12"/>
      <c r="HR350" s="12"/>
      <c r="HS350" s="12"/>
      <c r="HT350" s="12"/>
      <c r="HU350" s="12"/>
      <c r="HV350" s="12"/>
      <c r="HW350" s="12"/>
      <c r="HX350" s="12"/>
      <c r="HY350" s="12"/>
      <c r="HZ350" s="12"/>
      <c r="IA350" s="12"/>
      <c r="IB350" s="12"/>
      <c r="IC350" s="12"/>
      <c r="ID350" s="12"/>
      <c r="IE350" s="12"/>
      <c r="IF350" s="12"/>
      <c r="IG350" s="12"/>
      <c r="IH350" s="12"/>
      <c r="II350" s="12"/>
      <c r="IJ350" s="12"/>
      <c r="IK350" s="12"/>
      <c r="IL350" s="12"/>
      <c r="IM350" s="12"/>
      <c r="IN350" s="12"/>
      <c r="IO350" s="12"/>
      <c r="IP350" s="12"/>
      <c r="IQ350" s="12"/>
      <c r="IR350" s="12"/>
      <c r="IS350" s="12"/>
      <c r="IT350" s="12"/>
      <c r="IU350" s="12"/>
      <c r="IV350" s="12"/>
      <c r="IW350" s="12"/>
      <c r="IX350" s="12"/>
      <c r="IY350" s="12"/>
      <c r="IZ350" s="12"/>
      <c r="JA350" s="12"/>
      <c r="JB350" s="12"/>
      <c r="JC350" s="12"/>
      <c r="JD350" s="12"/>
      <c r="JE350" s="12"/>
      <c r="JF350" s="12"/>
      <c r="JG350" s="12"/>
      <c r="JH350" s="12"/>
      <c r="JI350" s="169"/>
      <c r="JJ350" s="12"/>
      <c r="JK350" s="12"/>
      <c r="JL350" s="12"/>
      <c r="JM350" s="169"/>
      <c r="JN350" s="12"/>
      <c r="JO350" s="169"/>
      <c r="JP350" s="12"/>
      <c r="JQ350" s="169"/>
      <c r="JR350" s="12"/>
      <c r="JS350" s="169"/>
      <c r="JT350" s="12"/>
      <c r="JU350" s="169"/>
      <c r="JV350" s="12"/>
      <c r="JW350" s="12"/>
      <c r="JX350" s="12"/>
      <c r="JY350" s="12"/>
      <c r="JZ350" s="12"/>
      <c r="KA350" s="12"/>
      <c r="KB350" s="12"/>
      <c r="KC350" s="12"/>
      <c r="KD350" s="12"/>
      <c r="KE350" s="12"/>
      <c r="KF350" s="12"/>
      <c r="KG350" s="12"/>
      <c r="KH350" s="12"/>
      <c r="KI350" s="12"/>
      <c r="KJ350" s="12"/>
      <c r="KK350" s="12"/>
      <c r="KL350" s="12"/>
      <c r="KM350" s="12"/>
      <c r="KN350" s="12"/>
      <c r="KO350" s="12"/>
      <c r="KP350" s="12"/>
      <c r="KQ350" s="12"/>
      <c r="KR350" s="12"/>
      <c r="KS350" s="12"/>
      <c r="KT350" s="12"/>
      <c r="KU350" s="12"/>
      <c r="KV350" s="12"/>
      <c r="KW350" s="12"/>
      <c r="KX350" s="12"/>
      <c r="KY350" s="12"/>
      <c r="KZ350" s="12"/>
      <c r="LA350" s="12"/>
      <c r="LB350" s="12"/>
      <c r="LC350" s="12"/>
      <c r="LD350" s="12"/>
      <c r="LE350" s="12"/>
      <c r="LF350" s="12"/>
      <c r="LG350" s="12"/>
      <c r="LH350" s="12"/>
      <c r="LI350" s="12"/>
      <c r="LJ350" s="12"/>
      <c r="LK350" s="12"/>
      <c r="LL350" s="12"/>
      <c r="LM350" s="12"/>
      <c r="LN350" s="12"/>
      <c r="LO350" s="12"/>
      <c r="LP350" s="12"/>
      <c r="LQ350" s="12"/>
      <c r="LR350" s="12"/>
      <c r="LS350" s="12"/>
      <c r="LT350" s="12"/>
      <c r="LU350" s="12"/>
      <c r="LV350" s="12"/>
      <c r="LW350" s="12"/>
      <c r="LX350" s="12"/>
      <c r="LY350" s="12"/>
      <c r="LZ350" s="12"/>
      <c r="MA350" s="12"/>
      <c r="MB350" s="12"/>
      <c r="MC350" s="12"/>
      <c r="MD350" s="12"/>
      <c r="ME350" s="12"/>
      <c r="MF350" s="12"/>
      <c r="MG350" s="12"/>
      <c r="MH350" s="12"/>
      <c r="MI350" s="12"/>
      <c r="MJ350" s="12"/>
      <c r="MK350" s="12"/>
      <c r="ML350" s="12"/>
      <c r="MM350" s="12"/>
      <c r="MN350" s="12"/>
      <c r="MO350" s="12"/>
      <c r="MP350" s="12"/>
      <c r="MQ350" s="12"/>
      <c r="MR350" s="12"/>
      <c r="MS350" s="12"/>
      <c r="MT350" s="12"/>
      <c r="MU350" s="12"/>
      <c r="MV350" s="12"/>
      <c r="MW350" s="12"/>
      <c r="MX350" s="12"/>
      <c r="MY350" s="12"/>
      <c r="MZ350" s="12"/>
      <c r="NA350" s="12"/>
      <c r="NB350" s="12"/>
      <c r="NC350" s="12"/>
      <c r="ND350" s="12"/>
      <c r="NE350" s="12"/>
      <c r="NF350" s="12"/>
      <c r="NG350" s="12"/>
      <c r="NH350" s="12"/>
      <c r="NI350" s="12"/>
      <c r="NJ350" s="12"/>
      <c r="NK350" s="12"/>
      <c r="NL350" s="12"/>
      <c r="NM350" s="12"/>
      <c r="NN350" s="12"/>
      <c r="NO350" s="12"/>
      <c r="NP350" s="12"/>
      <c r="NQ350" s="12"/>
      <c r="NR350" s="12"/>
      <c r="NS350" s="12"/>
      <c r="NT350" s="12"/>
      <c r="NU350" s="12"/>
      <c r="NV350" s="12"/>
      <c r="NW350" s="12"/>
      <c r="NX350" s="12"/>
      <c r="NY350" s="12"/>
      <c r="NZ350" s="12"/>
      <c r="OA350" s="12"/>
      <c r="OB350" s="12"/>
      <c r="OC350" s="12"/>
      <c r="OD350" s="12"/>
      <c r="OE350" s="169"/>
      <c r="OF350" s="12"/>
      <c r="OG350" s="12"/>
      <c r="OH350" s="12"/>
      <c r="OI350" s="169"/>
      <c r="OJ350" s="12"/>
      <c r="OK350" s="169"/>
      <c r="OL350" s="12"/>
      <c r="OM350" s="169"/>
      <c r="ON350" s="12"/>
      <c r="OO350" s="169"/>
      <c r="OP350" s="12"/>
      <c r="OQ350" s="169"/>
      <c r="OR350" s="12"/>
      <c r="OS350" s="12"/>
      <c r="OT350" s="12"/>
      <c r="OU350" s="33"/>
      <c r="OV350" s="33"/>
      <c r="OW350" s="33"/>
      <c r="OX350" s="33"/>
      <c r="OY350" s="33"/>
      <c r="OZ350" s="33"/>
      <c r="PA350" s="33"/>
      <c r="PB350" s="33"/>
      <c r="PC350" s="33"/>
      <c r="PD350" s="33"/>
      <c r="PE350" s="33"/>
      <c r="PF350" s="33"/>
      <c r="PG350" s="33"/>
      <c r="PH350" s="33"/>
      <c r="PI350" s="33"/>
      <c r="PJ350" s="33"/>
      <c r="PK350" s="33"/>
      <c r="PL350" s="33"/>
    </row>
    <row r="351" spans="1:428">
      <c r="A351" s="2"/>
      <c r="B351" s="2"/>
      <c r="C351" s="2"/>
      <c r="D351" s="2"/>
      <c r="E351" s="3"/>
      <c r="F351" s="4"/>
      <c r="G351" s="5"/>
      <c r="H351" s="6"/>
      <c r="I351" s="7"/>
      <c r="J351" s="45"/>
      <c r="K351" s="48"/>
      <c r="L351" s="8"/>
      <c r="M351" s="9"/>
      <c r="N351" s="4"/>
      <c r="O351" s="8"/>
      <c r="P351" s="9"/>
      <c r="Q351" s="16"/>
      <c r="R351" s="17"/>
      <c r="S351" s="9"/>
      <c r="T351" s="4"/>
      <c r="U351" s="6"/>
      <c r="V351" s="40"/>
      <c r="W351" s="4"/>
      <c r="X351" s="5"/>
      <c r="Y351" s="6"/>
      <c r="Z351" s="4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6"/>
      <c r="BK351" s="10"/>
      <c r="BL351" s="10"/>
      <c r="BM351" s="11"/>
      <c r="BN351" s="7"/>
      <c r="BO351" s="8"/>
      <c r="BP351" s="9"/>
      <c r="BQ351" s="4"/>
      <c r="BR351" s="8"/>
      <c r="BS351" s="9"/>
      <c r="BT351" s="7"/>
      <c r="BU351" s="9"/>
      <c r="BV351" s="76"/>
      <c r="BW351" s="4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6"/>
      <c r="DH351" s="10"/>
      <c r="DI351" s="11"/>
      <c r="DJ351" s="7"/>
      <c r="DK351" s="8"/>
      <c r="DL351" s="9"/>
      <c r="DM351" s="7"/>
      <c r="DN351" s="8"/>
      <c r="DO351" s="18"/>
      <c r="DP351" s="4"/>
      <c r="DQ351" s="5"/>
      <c r="DR351" s="6"/>
      <c r="DS351" s="4"/>
      <c r="DT351" s="5"/>
      <c r="DU351" s="5"/>
      <c r="DV351" s="5"/>
      <c r="DW351" s="6"/>
      <c r="DX351" s="10"/>
      <c r="DY351" s="13"/>
      <c r="DZ351" s="14"/>
      <c r="EA351" s="15"/>
      <c r="EB351" s="13"/>
      <c r="EC351" s="14"/>
      <c r="ED351" s="15"/>
      <c r="EE351" s="13"/>
      <c r="EF351" s="14"/>
      <c r="EG351" s="15"/>
      <c r="EH351" s="13"/>
      <c r="EI351" s="14"/>
      <c r="EJ351" s="15"/>
      <c r="EK351" s="13"/>
      <c r="EL351" s="14"/>
      <c r="EM351" s="15"/>
      <c r="EN351" s="13"/>
      <c r="EO351" s="14"/>
      <c r="EP351" s="15"/>
      <c r="EQ351" s="13"/>
      <c r="ER351" s="14"/>
      <c r="ES351" s="15"/>
      <c r="ET351" s="13"/>
      <c r="EU351" s="14"/>
      <c r="EV351" s="15"/>
      <c r="EW351" s="13"/>
      <c r="EX351" s="14"/>
      <c r="EY351" s="15"/>
      <c r="EZ351" s="13"/>
      <c r="FA351" s="14"/>
      <c r="FB351" s="15"/>
      <c r="FC351" s="12"/>
      <c r="FD351" s="12"/>
      <c r="FE351" s="12"/>
      <c r="FF351" s="12"/>
      <c r="FG351" s="12"/>
      <c r="FH351" s="12"/>
      <c r="FI351" s="12"/>
      <c r="FJ351" s="12"/>
      <c r="FK351" s="12"/>
      <c r="FL351" s="12"/>
      <c r="FM351" s="12"/>
      <c r="FN351" s="12"/>
      <c r="FO351" s="12"/>
      <c r="FP351" s="12"/>
      <c r="FQ351" s="12"/>
      <c r="FR351" s="12"/>
      <c r="FS351" s="12"/>
      <c r="FT351" s="12"/>
      <c r="FU351" s="12"/>
      <c r="FV351" s="12"/>
      <c r="FW351" s="12"/>
      <c r="FX351" s="12"/>
      <c r="FY351" s="12"/>
      <c r="FZ351" s="12"/>
      <c r="GA351" s="12"/>
      <c r="GB351" s="12"/>
      <c r="GC351" s="12"/>
      <c r="GD351" s="12"/>
      <c r="GE351" s="12"/>
      <c r="GF351" s="12"/>
      <c r="GG351" s="12"/>
      <c r="GH351" s="12"/>
      <c r="GI351" s="12"/>
      <c r="GJ351" s="12"/>
      <c r="GK351" s="12"/>
      <c r="GL351" s="12"/>
      <c r="GM351" s="12"/>
      <c r="GN351" s="12"/>
      <c r="GO351" s="12"/>
      <c r="GP351" s="12"/>
      <c r="GQ351" s="12"/>
      <c r="GR351" s="12"/>
      <c r="GS351" s="12"/>
      <c r="GT351" s="12"/>
      <c r="GU351" s="12"/>
      <c r="GV351" s="12"/>
      <c r="GW351" s="12"/>
      <c r="GX351" s="12"/>
      <c r="GY351" s="12"/>
      <c r="GZ351" s="12"/>
      <c r="HA351" s="12"/>
      <c r="HB351" s="12"/>
      <c r="HC351" s="12"/>
      <c r="HD351" s="12"/>
      <c r="HE351" s="12"/>
      <c r="HF351" s="12"/>
      <c r="HG351" s="12"/>
      <c r="HH351" s="12"/>
      <c r="HI351" s="12"/>
      <c r="HJ351" s="12"/>
      <c r="HK351" s="12"/>
      <c r="HL351" s="12"/>
      <c r="HM351" s="12"/>
      <c r="HN351" s="12"/>
      <c r="HO351" s="12"/>
      <c r="HP351" s="12"/>
      <c r="HQ351" s="12"/>
      <c r="HR351" s="12"/>
      <c r="HS351" s="12"/>
      <c r="HT351" s="12"/>
      <c r="HU351" s="12"/>
      <c r="HV351" s="12"/>
      <c r="HW351" s="12"/>
      <c r="HX351" s="12"/>
      <c r="HY351" s="12"/>
      <c r="HZ351" s="12"/>
      <c r="IA351" s="12"/>
      <c r="IB351" s="12"/>
      <c r="IC351" s="12"/>
      <c r="ID351" s="12"/>
      <c r="IE351" s="12"/>
      <c r="IF351" s="12"/>
      <c r="IG351" s="12"/>
      <c r="IH351" s="12"/>
      <c r="II351" s="12"/>
      <c r="IJ351" s="12"/>
      <c r="IK351" s="12"/>
      <c r="IL351" s="12"/>
      <c r="IM351" s="12"/>
      <c r="IN351" s="12"/>
      <c r="IO351" s="12"/>
      <c r="IP351" s="12"/>
      <c r="IQ351" s="12"/>
      <c r="IR351" s="12"/>
      <c r="IS351" s="12"/>
      <c r="IT351" s="12"/>
      <c r="IU351" s="12"/>
      <c r="IV351" s="12"/>
      <c r="IW351" s="12"/>
      <c r="IX351" s="12"/>
      <c r="IY351" s="12"/>
      <c r="IZ351" s="12"/>
      <c r="JA351" s="12"/>
      <c r="JB351" s="12"/>
      <c r="JC351" s="12"/>
      <c r="JD351" s="12"/>
      <c r="JE351" s="12"/>
      <c r="JF351" s="12"/>
      <c r="JG351" s="12"/>
      <c r="JH351" s="12"/>
      <c r="JI351" s="169"/>
      <c r="JJ351" s="12"/>
      <c r="JK351" s="12"/>
      <c r="JL351" s="12"/>
      <c r="JM351" s="169"/>
      <c r="JN351" s="12"/>
      <c r="JO351" s="169"/>
      <c r="JP351" s="12"/>
      <c r="JQ351" s="169"/>
      <c r="JR351" s="12"/>
      <c r="JS351" s="169"/>
      <c r="JT351" s="12"/>
      <c r="JU351" s="169"/>
      <c r="JV351" s="12"/>
      <c r="JW351" s="12"/>
      <c r="JX351" s="12"/>
      <c r="JY351" s="12"/>
      <c r="JZ351" s="12"/>
      <c r="KA351" s="12"/>
      <c r="KB351" s="12"/>
      <c r="KC351" s="12"/>
      <c r="KD351" s="12"/>
      <c r="KE351" s="12"/>
      <c r="KF351" s="12"/>
      <c r="KG351" s="12"/>
      <c r="KH351" s="12"/>
      <c r="KI351" s="12"/>
      <c r="KJ351" s="12"/>
      <c r="KK351" s="12"/>
      <c r="KL351" s="12"/>
      <c r="KM351" s="12"/>
      <c r="KN351" s="12"/>
      <c r="KO351" s="12"/>
      <c r="KP351" s="12"/>
      <c r="KQ351" s="12"/>
      <c r="KR351" s="12"/>
      <c r="KS351" s="12"/>
      <c r="KT351" s="12"/>
      <c r="KU351" s="12"/>
      <c r="KV351" s="12"/>
      <c r="KW351" s="12"/>
      <c r="KX351" s="12"/>
      <c r="KY351" s="12"/>
      <c r="KZ351" s="12"/>
      <c r="LA351" s="12"/>
      <c r="LB351" s="12"/>
      <c r="LC351" s="12"/>
      <c r="LD351" s="12"/>
      <c r="LE351" s="12"/>
      <c r="LF351" s="12"/>
      <c r="LG351" s="12"/>
      <c r="LH351" s="12"/>
      <c r="LI351" s="12"/>
      <c r="LJ351" s="12"/>
      <c r="LK351" s="12"/>
      <c r="LL351" s="12"/>
      <c r="LM351" s="12"/>
      <c r="LN351" s="12"/>
      <c r="LO351" s="12"/>
      <c r="LP351" s="12"/>
      <c r="LQ351" s="12"/>
      <c r="LR351" s="12"/>
      <c r="LS351" s="12"/>
      <c r="LT351" s="12"/>
      <c r="LU351" s="12"/>
      <c r="LV351" s="12"/>
      <c r="LW351" s="12"/>
      <c r="LX351" s="12"/>
      <c r="LY351" s="12"/>
      <c r="LZ351" s="12"/>
      <c r="MA351" s="12"/>
      <c r="MB351" s="12"/>
      <c r="MC351" s="12"/>
      <c r="MD351" s="12"/>
      <c r="ME351" s="12"/>
      <c r="MF351" s="12"/>
      <c r="MG351" s="12"/>
      <c r="MH351" s="12"/>
      <c r="MI351" s="12"/>
      <c r="MJ351" s="12"/>
      <c r="MK351" s="12"/>
      <c r="ML351" s="12"/>
      <c r="MM351" s="12"/>
      <c r="MN351" s="12"/>
      <c r="MO351" s="12"/>
      <c r="MP351" s="12"/>
      <c r="MQ351" s="12"/>
      <c r="MR351" s="12"/>
      <c r="MS351" s="12"/>
      <c r="MT351" s="12"/>
      <c r="MU351" s="12"/>
      <c r="MV351" s="12"/>
      <c r="MW351" s="12"/>
      <c r="MX351" s="12"/>
      <c r="MY351" s="12"/>
      <c r="MZ351" s="12"/>
      <c r="NA351" s="12"/>
      <c r="NB351" s="12"/>
      <c r="NC351" s="12"/>
      <c r="ND351" s="12"/>
      <c r="NE351" s="12"/>
      <c r="NF351" s="12"/>
      <c r="NG351" s="12"/>
      <c r="NH351" s="12"/>
      <c r="NI351" s="12"/>
      <c r="NJ351" s="12"/>
      <c r="NK351" s="12"/>
      <c r="NL351" s="12"/>
      <c r="NM351" s="12"/>
      <c r="NN351" s="12"/>
      <c r="NO351" s="12"/>
      <c r="NP351" s="12"/>
      <c r="NQ351" s="12"/>
      <c r="NR351" s="12"/>
      <c r="NS351" s="12"/>
      <c r="NT351" s="12"/>
      <c r="NU351" s="12"/>
      <c r="NV351" s="12"/>
      <c r="NW351" s="12"/>
      <c r="NX351" s="12"/>
      <c r="NY351" s="12"/>
      <c r="NZ351" s="12"/>
      <c r="OA351" s="12"/>
      <c r="OB351" s="12"/>
      <c r="OC351" s="12"/>
      <c r="OD351" s="12"/>
      <c r="OE351" s="169"/>
      <c r="OF351" s="12"/>
      <c r="OG351" s="12"/>
      <c r="OH351" s="12"/>
      <c r="OI351" s="169"/>
      <c r="OJ351" s="12"/>
      <c r="OK351" s="169"/>
      <c r="OL351" s="12"/>
      <c r="OM351" s="169"/>
      <c r="ON351" s="12"/>
      <c r="OO351" s="169"/>
      <c r="OP351" s="12"/>
      <c r="OQ351" s="169"/>
      <c r="OR351" s="12"/>
      <c r="OS351" s="12"/>
      <c r="OT351" s="12"/>
      <c r="OU351" s="33"/>
      <c r="OV351" s="33"/>
      <c r="OW351" s="33"/>
      <c r="OX351" s="33"/>
      <c r="OY351" s="33"/>
      <c r="OZ351" s="33"/>
      <c r="PA351" s="33"/>
      <c r="PB351" s="33"/>
      <c r="PC351" s="33"/>
      <c r="PD351" s="33"/>
      <c r="PE351" s="33"/>
      <c r="PF351" s="33"/>
      <c r="PG351" s="33"/>
      <c r="PH351" s="33"/>
      <c r="PI351" s="33"/>
      <c r="PJ351" s="33"/>
      <c r="PK351" s="33"/>
      <c r="PL351" s="33"/>
    </row>
    <row r="352" spans="1:428">
      <c r="A352" s="2"/>
      <c r="B352" s="2"/>
      <c r="C352" s="2"/>
      <c r="D352" s="2"/>
      <c r="E352" s="3"/>
      <c r="F352" s="4"/>
      <c r="G352" s="5"/>
      <c r="H352" s="6"/>
      <c r="I352" s="7"/>
      <c r="J352" s="45"/>
      <c r="K352" s="48"/>
      <c r="L352" s="8"/>
      <c r="M352" s="9"/>
      <c r="N352" s="4"/>
      <c r="O352" s="8"/>
      <c r="P352" s="9"/>
      <c r="Q352" s="16"/>
      <c r="R352" s="17"/>
      <c r="S352" s="9"/>
      <c r="T352" s="4"/>
      <c r="U352" s="6"/>
      <c r="V352" s="40"/>
      <c r="W352" s="4"/>
      <c r="X352" s="5"/>
      <c r="Y352" s="6"/>
      <c r="Z352" s="4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6"/>
      <c r="BK352" s="10"/>
      <c r="BL352" s="10"/>
      <c r="BM352" s="11"/>
      <c r="BN352" s="7"/>
      <c r="BO352" s="8"/>
      <c r="BP352" s="9"/>
      <c r="BQ352" s="4"/>
      <c r="BR352" s="8"/>
      <c r="BS352" s="9"/>
      <c r="BT352" s="7"/>
      <c r="BU352" s="9"/>
      <c r="BV352" s="76"/>
      <c r="BW352" s="4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6"/>
      <c r="DH352" s="10"/>
      <c r="DI352" s="11"/>
      <c r="DJ352" s="7"/>
      <c r="DK352" s="8"/>
      <c r="DL352" s="9"/>
      <c r="DM352" s="7"/>
      <c r="DN352" s="8"/>
      <c r="DO352" s="18"/>
      <c r="DP352" s="4"/>
      <c r="DQ352" s="5"/>
      <c r="DR352" s="6"/>
      <c r="DS352" s="4"/>
      <c r="DT352" s="5"/>
      <c r="DU352" s="5"/>
      <c r="DV352" s="5"/>
      <c r="DW352" s="6"/>
      <c r="DX352" s="10"/>
      <c r="DY352" s="13"/>
      <c r="DZ352" s="14"/>
      <c r="EA352" s="15"/>
      <c r="EB352" s="13"/>
      <c r="EC352" s="14"/>
      <c r="ED352" s="15"/>
      <c r="EE352" s="13"/>
      <c r="EF352" s="14"/>
      <c r="EG352" s="15"/>
      <c r="EH352" s="13"/>
      <c r="EI352" s="14"/>
      <c r="EJ352" s="15"/>
      <c r="EK352" s="13"/>
      <c r="EL352" s="14"/>
      <c r="EM352" s="15"/>
      <c r="EN352" s="13"/>
      <c r="EO352" s="14"/>
      <c r="EP352" s="15"/>
      <c r="EQ352" s="13"/>
      <c r="ER352" s="14"/>
      <c r="ES352" s="15"/>
      <c r="ET352" s="13"/>
      <c r="EU352" s="14"/>
      <c r="EV352" s="15"/>
      <c r="EW352" s="13"/>
      <c r="EX352" s="14"/>
      <c r="EY352" s="15"/>
      <c r="EZ352" s="13"/>
      <c r="FA352" s="14"/>
      <c r="FB352" s="15"/>
      <c r="FC352" s="12"/>
      <c r="FD352" s="12"/>
      <c r="FE352" s="12"/>
      <c r="FF352" s="12"/>
      <c r="FG352" s="12"/>
      <c r="FH352" s="12"/>
      <c r="FI352" s="12"/>
      <c r="FJ352" s="12"/>
      <c r="FK352" s="12"/>
      <c r="FL352" s="12"/>
      <c r="FM352" s="12"/>
      <c r="FN352" s="12"/>
      <c r="FO352" s="12"/>
      <c r="FP352" s="12"/>
      <c r="FQ352" s="12"/>
      <c r="FR352" s="12"/>
      <c r="FS352" s="12"/>
      <c r="FT352" s="12"/>
      <c r="FU352" s="12"/>
      <c r="FV352" s="12"/>
      <c r="FW352" s="12"/>
      <c r="FX352" s="12"/>
      <c r="FY352" s="12"/>
      <c r="FZ352" s="12"/>
      <c r="GA352" s="12"/>
      <c r="GB352" s="12"/>
      <c r="GC352" s="12"/>
      <c r="GD352" s="12"/>
      <c r="GE352" s="12"/>
      <c r="GF352" s="12"/>
      <c r="GG352" s="12"/>
      <c r="GH352" s="12"/>
      <c r="GI352" s="12"/>
      <c r="GJ352" s="12"/>
      <c r="GK352" s="12"/>
      <c r="GL352" s="12"/>
      <c r="GM352" s="12"/>
      <c r="GN352" s="12"/>
      <c r="GO352" s="12"/>
      <c r="GP352" s="12"/>
      <c r="GQ352" s="12"/>
      <c r="GR352" s="12"/>
      <c r="GS352" s="12"/>
      <c r="GT352" s="12"/>
      <c r="GU352" s="12"/>
      <c r="GV352" s="12"/>
      <c r="GW352" s="12"/>
      <c r="GX352" s="12"/>
      <c r="GY352" s="12"/>
      <c r="GZ352" s="12"/>
      <c r="HA352" s="12"/>
      <c r="HB352" s="12"/>
      <c r="HC352" s="12"/>
      <c r="HD352" s="12"/>
      <c r="HE352" s="12"/>
      <c r="HF352" s="12"/>
      <c r="HG352" s="12"/>
      <c r="HH352" s="12"/>
      <c r="HI352" s="12"/>
      <c r="HJ352" s="12"/>
      <c r="HK352" s="12"/>
      <c r="HL352" s="12"/>
      <c r="HM352" s="12"/>
      <c r="HN352" s="12"/>
      <c r="HO352" s="12"/>
      <c r="HP352" s="12"/>
      <c r="HQ352" s="12"/>
      <c r="HR352" s="12"/>
      <c r="HS352" s="12"/>
      <c r="HT352" s="12"/>
      <c r="HU352" s="12"/>
      <c r="HV352" s="12"/>
      <c r="HW352" s="12"/>
      <c r="HX352" s="12"/>
      <c r="HY352" s="12"/>
      <c r="HZ352" s="12"/>
      <c r="IA352" s="12"/>
      <c r="IB352" s="12"/>
      <c r="IC352" s="12"/>
      <c r="ID352" s="12"/>
      <c r="IE352" s="12"/>
      <c r="IF352" s="12"/>
      <c r="IG352" s="12"/>
      <c r="IH352" s="12"/>
      <c r="II352" s="12"/>
      <c r="IJ352" s="12"/>
      <c r="IK352" s="12"/>
      <c r="IL352" s="12"/>
      <c r="IM352" s="12"/>
      <c r="IN352" s="12"/>
      <c r="IO352" s="12"/>
      <c r="IP352" s="12"/>
      <c r="IQ352" s="12"/>
      <c r="IR352" s="12"/>
      <c r="IS352" s="12"/>
      <c r="IT352" s="12"/>
      <c r="IU352" s="12"/>
      <c r="IV352" s="12"/>
      <c r="IW352" s="12"/>
      <c r="IX352" s="12"/>
      <c r="IY352" s="12"/>
      <c r="IZ352" s="12"/>
      <c r="JA352" s="12"/>
      <c r="JB352" s="12"/>
      <c r="JC352" s="12"/>
      <c r="JD352" s="12"/>
      <c r="JE352" s="12"/>
      <c r="JF352" s="12"/>
      <c r="JG352" s="12"/>
      <c r="JH352" s="12"/>
      <c r="JI352" s="169"/>
      <c r="JJ352" s="12"/>
      <c r="JK352" s="12"/>
      <c r="JL352" s="12"/>
      <c r="JM352" s="169"/>
      <c r="JN352" s="12"/>
      <c r="JO352" s="169"/>
      <c r="JP352" s="12"/>
      <c r="JQ352" s="169"/>
      <c r="JR352" s="12"/>
      <c r="JS352" s="169"/>
      <c r="JT352" s="12"/>
      <c r="JU352" s="169"/>
      <c r="JV352" s="12"/>
      <c r="JW352" s="12"/>
      <c r="JX352" s="12"/>
      <c r="JY352" s="12"/>
      <c r="JZ352" s="12"/>
      <c r="KA352" s="12"/>
      <c r="KB352" s="12"/>
      <c r="KC352" s="12"/>
      <c r="KD352" s="12"/>
      <c r="KE352" s="12"/>
      <c r="KF352" s="12"/>
      <c r="KG352" s="12"/>
      <c r="KH352" s="12"/>
      <c r="KI352" s="12"/>
      <c r="KJ352" s="12"/>
      <c r="KK352" s="12"/>
      <c r="KL352" s="12"/>
      <c r="KM352" s="12"/>
      <c r="KN352" s="12"/>
      <c r="KO352" s="12"/>
      <c r="KP352" s="12"/>
      <c r="KQ352" s="12"/>
      <c r="KR352" s="12"/>
      <c r="KS352" s="12"/>
      <c r="KT352" s="12"/>
      <c r="KU352" s="12"/>
      <c r="KV352" s="12"/>
      <c r="KW352" s="12"/>
      <c r="KX352" s="12"/>
      <c r="KY352" s="12"/>
      <c r="KZ352" s="12"/>
      <c r="LA352" s="12"/>
      <c r="LB352" s="12"/>
      <c r="LC352" s="12"/>
      <c r="LD352" s="12"/>
      <c r="LE352" s="12"/>
      <c r="LF352" s="12"/>
      <c r="LG352" s="12"/>
      <c r="LH352" s="12"/>
      <c r="LI352" s="12"/>
      <c r="LJ352" s="12"/>
      <c r="LK352" s="12"/>
      <c r="LL352" s="12"/>
      <c r="LM352" s="12"/>
      <c r="LN352" s="12"/>
      <c r="LO352" s="12"/>
      <c r="LP352" s="12"/>
      <c r="LQ352" s="12"/>
      <c r="LR352" s="12"/>
      <c r="LS352" s="12"/>
      <c r="LT352" s="12"/>
      <c r="LU352" s="12"/>
      <c r="LV352" s="12"/>
      <c r="LW352" s="12"/>
      <c r="LX352" s="12"/>
      <c r="LY352" s="12"/>
      <c r="LZ352" s="12"/>
      <c r="MA352" s="12"/>
      <c r="MB352" s="12"/>
      <c r="MC352" s="12"/>
      <c r="MD352" s="12"/>
      <c r="ME352" s="12"/>
      <c r="MF352" s="12"/>
      <c r="MG352" s="12"/>
      <c r="MH352" s="12"/>
      <c r="MI352" s="12"/>
      <c r="MJ352" s="12"/>
      <c r="MK352" s="12"/>
      <c r="ML352" s="12"/>
      <c r="MM352" s="12"/>
      <c r="MN352" s="12"/>
      <c r="MO352" s="12"/>
      <c r="MP352" s="12"/>
      <c r="MQ352" s="12"/>
      <c r="MR352" s="12"/>
      <c r="MS352" s="12"/>
      <c r="MT352" s="12"/>
      <c r="MU352" s="12"/>
      <c r="MV352" s="12"/>
      <c r="MW352" s="12"/>
      <c r="MX352" s="12"/>
      <c r="MY352" s="12"/>
      <c r="MZ352" s="12"/>
      <c r="NA352" s="12"/>
      <c r="NB352" s="12"/>
      <c r="NC352" s="12"/>
      <c r="ND352" s="12"/>
      <c r="NE352" s="12"/>
      <c r="NF352" s="12"/>
      <c r="NG352" s="12"/>
      <c r="NH352" s="12"/>
      <c r="NI352" s="12"/>
      <c r="NJ352" s="12"/>
      <c r="NK352" s="12"/>
      <c r="NL352" s="12"/>
      <c r="NM352" s="12"/>
      <c r="NN352" s="12"/>
      <c r="NO352" s="12"/>
      <c r="NP352" s="12"/>
      <c r="NQ352" s="12"/>
      <c r="NR352" s="12"/>
      <c r="NS352" s="12"/>
      <c r="NT352" s="12"/>
      <c r="NU352" s="12"/>
      <c r="NV352" s="12"/>
      <c r="NW352" s="12"/>
      <c r="NX352" s="12"/>
      <c r="NY352" s="12"/>
      <c r="NZ352" s="12"/>
      <c r="OA352" s="12"/>
      <c r="OB352" s="12"/>
      <c r="OC352" s="12"/>
      <c r="OD352" s="12"/>
      <c r="OE352" s="169"/>
      <c r="OF352" s="12"/>
      <c r="OG352" s="12"/>
      <c r="OH352" s="12"/>
      <c r="OI352" s="169"/>
      <c r="OJ352" s="12"/>
      <c r="OK352" s="169"/>
      <c r="OL352" s="12"/>
      <c r="OM352" s="169"/>
      <c r="ON352" s="12"/>
      <c r="OO352" s="169"/>
      <c r="OP352" s="12"/>
      <c r="OQ352" s="169"/>
      <c r="OR352" s="12"/>
      <c r="OS352" s="12"/>
      <c r="OT352" s="12"/>
      <c r="OU352" s="33"/>
      <c r="OV352" s="33"/>
      <c r="OW352" s="33"/>
      <c r="OX352" s="33"/>
      <c r="OY352" s="33"/>
      <c r="OZ352" s="33"/>
      <c r="PA352" s="33"/>
      <c r="PB352" s="33"/>
      <c r="PC352" s="33"/>
      <c r="PD352" s="33"/>
      <c r="PE352" s="33"/>
      <c r="PF352" s="33"/>
      <c r="PG352" s="33"/>
      <c r="PH352" s="33"/>
      <c r="PI352" s="33"/>
      <c r="PJ352" s="33"/>
      <c r="PK352" s="33"/>
      <c r="PL352" s="33"/>
    </row>
    <row r="353" spans="1:428">
      <c r="A353" s="2"/>
      <c r="B353" s="2"/>
      <c r="C353" s="2"/>
      <c r="D353" s="2"/>
      <c r="E353" s="3"/>
      <c r="F353" s="4"/>
      <c r="G353" s="5"/>
      <c r="H353" s="6"/>
      <c r="I353" s="7"/>
      <c r="J353" s="45"/>
      <c r="K353" s="48"/>
      <c r="L353" s="8"/>
      <c r="M353" s="9"/>
      <c r="N353" s="4"/>
      <c r="O353" s="8"/>
      <c r="P353" s="9"/>
      <c r="Q353" s="16"/>
      <c r="R353" s="17"/>
      <c r="S353" s="9"/>
      <c r="T353" s="4"/>
      <c r="U353" s="6"/>
      <c r="V353" s="40"/>
      <c r="W353" s="4"/>
      <c r="X353" s="5"/>
      <c r="Y353" s="6"/>
      <c r="Z353" s="4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6"/>
      <c r="BK353" s="10"/>
      <c r="BL353" s="10"/>
      <c r="BM353" s="11"/>
      <c r="BN353" s="7"/>
      <c r="BO353" s="8"/>
      <c r="BP353" s="9"/>
      <c r="BQ353" s="4"/>
      <c r="BR353" s="8"/>
      <c r="BS353" s="9"/>
      <c r="BT353" s="7"/>
      <c r="BU353" s="9"/>
      <c r="BV353" s="76"/>
      <c r="BW353" s="4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6"/>
      <c r="DH353" s="10"/>
      <c r="DI353" s="11"/>
      <c r="DJ353" s="7"/>
      <c r="DK353" s="8"/>
      <c r="DL353" s="9"/>
      <c r="DM353" s="7"/>
      <c r="DN353" s="8"/>
      <c r="DO353" s="18"/>
      <c r="DP353" s="4"/>
      <c r="DQ353" s="5"/>
      <c r="DR353" s="6"/>
      <c r="DS353" s="4"/>
      <c r="DT353" s="5"/>
      <c r="DU353" s="5"/>
      <c r="DV353" s="5"/>
      <c r="DW353" s="6"/>
      <c r="DX353" s="10"/>
      <c r="DY353" s="13"/>
      <c r="DZ353" s="14"/>
      <c r="EA353" s="15"/>
      <c r="EB353" s="13"/>
      <c r="EC353" s="14"/>
      <c r="ED353" s="15"/>
      <c r="EE353" s="13"/>
      <c r="EF353" s="14"/>
      <c r="EG353" s="15"/>
      <c r="EH353" s="13"/>
      <c r="EI353" s="14"/>
      <c r="EJ353" s="15"/>
      <c r="EK353" s="13"/>
      <c r="EL353" s="14"/>
      <c r="EM353" s="15"/>
      <c r="EN353" s="13"/>
      <c r="EO353" s="14"/>
      <c r="EP353" s="15"/>
      <c r="EQ353" s="13"/>
      <c r="ER353" s="14"/>
      <c r="ES353" s="15"/>
      <c r="ET353" s="13"/>
      <c r="EU353" s="14"/>
      <c r="EV353" s="15"/>
      <c r="EW353" s="13"/>
      <c r="EX353" s="14"/>
      <c r="EY353" s="15"/>
      <c r="EZ353" s="13"/>
      <c r="FA353" s="14"/>
      <c r="FB353" s="15"/>
      <c r="FC353" s="12"/>
      <c r="FD353" s="12"/>
      <c r="FE353" s="12"/>
      <c r="FF353" s="12"/>
      <c r="FG353" s="12"/>
      <c r="FH353" s="12"/>
      <c r="FI353" s="12"/>
      <c r="FJ353" s="12"/>
      <c r="FK353" s="12"/>
      <c r="FL353" s="12"/>
      <c r="FM353" s="12"/>
      <c r="FN353" s="12"/>
      <c r="FO353" s="12"/>
      <c r="FP353" s="12"/>
      <c r="FQ353" s="12"/>
      <c r="FR353" s="12"/>
      <c r="FS353" s="12"/>
      <c r="FT353" s="12"/>
      <c r="FU353" s="12"/>
      <c r="FV353" s="12"/>
      <c r="FW353" s="12"/>
      <c r="FX353" s="12"/>
      <c r="FY353" s="12"/>
      <c r="FZ353" s="12"/>
      <c r="GA353" s="12"/>
      <c r="GB353" s="12"/>
      <c r="GC353" s="12"/>
      <c r="GD353" s="12"/>
      <c r="GE353" s="12"/>
      <c r="GF353" s="12"/>
      <c r="GG353" s="12"/>
      <c r="GH353" s="12"/>
      <c r="GI353" s="12"/>
      <c r="GJ353" s="12"/>
      <c r="GK353" s="12"/>
      <c r="GL353" s="12"/>
      <c r="GM353" s="12"/>
      <c r="GN353" s="12"/>
      <c r="GO353" s="12"/>
      <c r="GP353" s="12"/>
      <c r="GQ353" s="12"/>
      <c r="GR353" s="12"/>
      <c r="GS353" s="12"/>
      <c r="GT353" s="12"/>
      <c r="GU353" s="12"/>
      <c r="GV353" s="12"/>
      <c r="GW353" s="12"/>
      <c r="GX353" s="12"/>
      <c r="GY353" s="12"/>
      <c r="GZ353" s="12"/>
      <c r="HA353" s="12"/>
      <c r="HB353" s="12"/>
      <c r="HC353" s="12"/>
      <c r="HD353" s="12"/>
      <c r="HE353" s="12"/>
      <c r="HF353" s="12"/>
      <c r="HG353" s="12"/>
      <c r="HH353" s="12"/>
      <c r="HI353" s="12"/>
      <c r="HJ353" s="12"/>
      <c r="HK353" s="12"/>
      <c r="HL353" s="12"/>
      <c r="HM353" s="12"/>
      <c r="HN353" s="12"/>
      <c r="HO353" s="12"/>
      <c r="HP353" s="12"/>
      <c r="HQ353" s="12"/>
      <c r="HR353" s="12"/>
      <c r="HS353" s="12"/>
      <c r="HT353" s="12"/>
      <c r="HU353" s="12"/>
      <c r="HV353" s="12"/>
      <c r="HW353" s="12"/>
      <c r="HX353" s="12"/>
      <c r="HY353" s="12"/>
      <c r="HZ353" s="12"/>
      <c r="IA353" s="12"/>
      <c r="IB353" s="12"/>
      <c r="IC353" s="12"/>
      <c r="ID353" s="12"/>
      <c r="IE353" s="12"/>
      <c r="IF353" s="12"/>
      <c r="IG353" s="12"/>
      <c r="IH353" s="12"/>
      <c r="II353" s="12"/>
      <c r="IJ353" s="12"/>
      <c r="IK353" s="12"/>
      <c r="IL353" s="12"/>
      <c r="IM353" s="12"/>
      <c r="IN353" s="12"/>
      <c r="IO353" s="12"/>
      <c r="IP353" s="12"/>
      <c r="IQ353" s="12"/>
      <c r="IR353" s="12"/>
      <c r="IS353" s="12"/>
      <c r="IT353" s="12"/>
      <c r="IU353" s="12"/>
      <c r="IV353" s="12"/>
      <c r="IW353" s="12"/>
      <c r="IX353" s="12"/>
      <c r="IY353" s="12"/>
      <c r="IZ353" s="12"/>
      <c r="JA353" s="12"/>
      <c r="JB353" s="12"/>
      <c r="JC353" s="12"/>
      <c r="JD353" s="12"/>
      <c r="JE353" s="12"/>
      <c r="JF353" s="12"/>
      <c r="JG353" s="12"/>
      <c r="JH353" s="12"/>
      <c r="JI353" s="169"/>
      <c r="JJ353" s="12"/>
      <c r="JK353" s="12"/>
      <c r="JL353" s="12"/>
      <c r="JM353" s="169"/>
      <c r="JN353" s="12"/>
      <c r="JO353" s="169"/>
      <c r="JP353" s="12"/>
      <c r="JQ353" s="169"/>
      <c r="JR353" s="12"/>
      <c r="JS353" s="169"/>
      <c r="JT353" s="12"/>
      <c r="JU353" s="169"/>
      <c r="JV353" s="12"/>
      <c r="JW353" s="12"/>
      <c r="JX353" s="12"/>
      <c r="JY353" s="12"/>
      <c r="JZ353" s="12"/>
      <c r="KA353" s="12"/>
      <c r="KB353" s="12"/>
      <c r="KC353" s="12"/>
      <c r="KD353" s="12"/>
      <c r="KE353" s="12"/>
      <c r="KF353" s="12"/>
      <c r="KG353" s="12"/>
      <c r="KH353" s="12"/>
      <c r="KI353" s="12"/>
      <c r="KJ353" s="12"/>
      <c r="KK353" s="12"/>
      <c r="KL353" s="12"/>
      <c r="KM353" s="12"/>
      <c r="KN353" s="12"/>
      <c r="KO353" s="12"/>
      <c r="KP353" s="12"/>
      <c r="KQ353" s="12"/>
      <c r="KR353" s="12"/>
      <c r="KS353" s="12"/>
      <c r="KT353" s="12"/>
      <c r="KU353" s="12"/>
      <c r="KV353" s="12"/>
      <c r="KW353" s="12"/>
      <c r="KX353" s="12"/>
      <c r="KY353" s="12"/>
      <c r="KZ353" s="12"/>
      <c r="LA353" s="12"/>
      <c r="LB353" s="12"/>
      <c r="LC353" s="12"/>
      <c r="LD353" s="12"/>
      <c r="LE353" s="12"/>
      <c r="LF353" s="12"/>
      <c r="LG353" s="12"/>
      <c r="LH353" s="12"/>
      <c r="LI353" s="12"/>
      <c r="LJ353" s="12"/>
      <c r="LK353" s="12"/>
      <c r="LL353" s="12"/>
      <c r="LM353" s="12"/>
      <c r="LN353" s="12"/>
      <c r="LO353" s="12"/>
      <c r="LP353" s="12"/>
      <c r="LQ353" s="12"/>
      <c r="LR353" s="12"/>
      <c r="LS353" s="12"/>
      <c r="LT353" s="12"/>
      <c r="LU353" s="12"/>
      <c r="LV353" s="12"/>
      <c r="LW353" s="12"/>
      <c r="LX353" s="12"/>
      <c r="LY353" s="12"/>
      <c r="LZ353" s="12"/>
      <c r="MA353" s="12"/>
      <c r="MB353" s="12"/>
      <c r="MC353" s="12"/>
      <c r="MD353" s="12"/>
      <c r="ME353" s="12"/>
      <c r="MF353" s="12"/>
      <c r="MG353" s="12"/>
      <c r="MH353" s="12"/>
      <c r="MI353" s="12"/>
      <c r="MJ353" s="12"/>
      <c r="MK353" s="12"/>
      <c r="ML353" s="12"/>
      <c r="MM353" s="12"/>
      <c r="MN353" s="12"/>
      <c r="MO353" s="12"/>
      <c r="MP353" s="12"/>
      <c r="MQ353" s="12"/>
      <c r="MR353" s="12"/>
      <c r="MS353" s="12"/>
      <c r="MT353" s="12"/>
      <c r="MU353" s="12"/>
      <c r="MV353" s="12"/>
      <c r="MW353" s="12"/>
      <c r="MX353" s="12"/>
      <c r="MY353" s="12"/>
      <c r="MZ353" s="12"/>
      <c r="NA353" s="12"/>
      <c r="NB353" s="12"/>
      <c r="NC353" s="12"/>
      <c r="ND353" s="12"/>
      <c r="NE353" s="12"/>
      <c r="NF353" s="12"/>
      <c r="NG353" s="12"/>
      <c r="NH353" s="12"/>
      <c r="NI353" s="12"/>
      <c r="NJ353" s="12"/>
      <c r="NK353" s="12"/>
      <c r="NL353" s="12"/>
      <c r="NM353" s="12"/>
      <c r="NN353" s="12"/>
      <c r="NO353" s="12"/>
      <c r="NP353" s="12"/>
      <c r="NQ353" s="12"/>
      <c r="NR353" s="12"/>
      <c r="NS353" s="12"/>
      <c r="NT353" s="12"/>
      <c r="NU353" s="12"/>
      <c r="NV353" s="12"/>
      <c r="NW353" s="12"/>
      <c r="NX353" s="12"/>
      <c r="NY353" s="12"/>
      <c r="NZ353" s="12"/>
      <c r="OA353" s="12"/>
      <c r="OB353" s="12"/>
      <c r="OC353" s="12"/>
      <c r="OD353" s="12"/>
      <c r="OE353" s="169"/>
      <c r="OF353" s="12"/>
      <c r="OG353" s="12"/>
      <c r="OH353" s="12"/>
      <c r="OI353" s="169"/>
      <c r="OJ353" s="12"/>
      <c r="OK353" s="169"/>
      <c r="OL353" s="12"/>
      <c r="OM353" s="169"/>
      <c r="ON353" s="12"/>
      <c r="OO353" s="169"/>
      <c r="OP353" s="12"/>
      <c r="OQ353" s="169"/>
      <c r="OR353" s="12"/>
      <c r="OS353" s="12"/>
      <c r="OT353" s="12"/>
      <c r="OU353" s="33"/>
      <c r="OV353" s="33"/>
      <c r="OW353" s="33"/>
      <c r="OX353" s="33"/>
      <c r="OY353" s="33"/>
      <c r="OZ353" s="33"/>
      <c r="PA353" s="33"/>
      <c r="PB353" s="33"/>
      <c r="PC353" s="33"/>
      <c r="PD353" s="33"/>
      <c r="PE353" s="33"/>
      <c r="PF353" s="33"/>
      <c r="PG353" s="33"/>
      <c r="PH353" s="33"/>
      <c r="PI353" s="33"/>
      <c r="PJ353" s="33"/>
      <c r="PK353" s="33"/>
      <c r="PL353" s="33"/>
    </row>
    <row r="354" spans="1:428">
      <c r="A354" s="2"/>
      <c r="B354" s="2"/>
      <c r="C354" s="2"/>
      <c r="D354" s="2"/>
      <c r="E354" s="3"/>
      <c r="F354" s="4"/>
      <c r="G354" s="5"/>
      <c r="H354" s="6"/>
      <c r="I354" s="7"/>
      <c r="J354" s="45"/>
      <c r="K354" s="48"/>
      <c r="L354" s="8"/>
      <c r="M354" s="9"/>
      <c r="N354" s="4"/>
      <c r="O354" s="8"/>
      <c r="P354" s="9"/>
      <c r="Q354" s="16"/>
      <c r="R354" s="17"/>
      <c r="S354" s="9"/>
      <c r="T354" s="4"/>
      <c r="U354" s="6"/>
      <c r="V354" s="40"/>
      <c r="W354" s="4"/>
      <c r="X354" s="5"/>
      <c r="Y354" s="6"/>
      <c r="Z354" s="4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6"/>
      <c r="BK354" s="10"/>
      <c r="BL354" s="10"/>
      <c r="BM354" s="11"/>
      <c r="BN354" s="7"/>
      <c r="BO354" s="8"/>
      <c r="BP354" s="9"/>
      <c r="BQ354" s="4"/>
      <c r="BR354" s="8"/>
      <c r="BS354" s="9"/>
      <c r="BT354" s="7"/>
      <c r="BU354" s="9"/>
      <c r="BV354" s="76"/>
      <c r="BW354" s="4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6"/>
      <c r="DH354" s="10"/>
      <c r="DI354" s="11"/>
      <c r="DJ354" s="7"/>
      <c r="DK354" s="8"/>
      <c r="DL354" s="9"/>
      <c r="DM354" s="7"/>
      <c r="DN354" s="8"/>
      <c r="DO354" s="18"/>
      <c r="DP354" s="4"/>
      <c r="DQ354" s="5"/>
      <c r="DR354" s="6"/>
      <c r="DS354" s="4"/>
      <c r="DT354" s="5"/>
      <c r="DU354" s="5"/>
      <c r="DV354" s="5"/>
      <c r="DW354" s="6"/>
      <c r="DX354" s="10"/>
      <c r="DY354" s="13"/>
      <c r="DZ354" s="14"/>
      <c r="EA354" s="15"/>
      <c r="EB354" s="13"/>
      <c r="EC354" s="14"/>
      <c r="ED354" s="15"/>
      <c r="EE354" s="13"/>
      <c r="EF354" s="14"/>
      <c r="EG354" s="15"/>
      <c r="EH354" s="13"/>
      <c r="EI354" s="14"/>
      <c r="EJ354" s="15"/>
      <c r="EK354" s="13"/>
      <c r="EL354" s="14"/>
      <c r="EM354" s="15"/>
      <c r="EN354" s="13"/>
      <c r="EO354" s="14"/>
      <c r="EP354" s="15"/>
      <c r="EQ354" s="13"/>
      <c r="ER354" s="14"/>
      <c r="ES354" s="15"/>
      <c r="ET354" s="13"/>
      <c r="EU354" s="14"/>
      <c r="EV354" s="15"/>
      <c r="EW354" s="13"/>
      <c r="EX354" s="14"/>
      <c r="EY354" s="15"/>
      <c r="EZ354" s="13"/>
      <c r="FA354" s="14"/>
      <c r="FB354" s="15"/>
      <c r="FC354" s="12"/>
      <c r="FD354" s="12"/>
      <c r="FE354" s="12"/>
      <c r="FF354" s="12"/>
      <c r="FG354" s="12"/>
      <c r="FH354" s="12"/>
      <c r="FI354" s="12"/>
      <c r="FJ354" s="12"/>
      <c r="FK354" s="12"/>
      <c r="FL354" s="12"/>
      <c r="FM354" s="12"/>
      <c r="FN354" s="12"/>
      <c r="FO354" s="12"/>
      <c r="FP354" s="12"/>
      <c r="FQ354" s="12"/>
      <c r="FR354" s="12"/>
      <c r="FS354" s="12"/>
      <c r="FT354" s="12"/>
      <c r="FU354" s="12"/>
      <c r="FV354" s="12"/>
      <c r="FW354" s="12"/>
      <c r="FX354" s="12"/>
      <c r="FY354" s="12"/>
      <c r="FZ354" s="12"/>
      <c r="GA354" s="12"/>
      <c r="GB354" s="12"/>
      <c r="GC354" s="12"/>
      <c r="GD354" s="12"/>
      <c r="GE354" s="12"/>
      <c r="GF354" s="12"/>
      <c r="GG354" s="12"/>
      <c r="GH354" s="12"/>
      <c r="GI354" s="12"/>
      <c r="GJ354" s="12"/>
      <c r="GK354" s="12"/>
      <c r="GL354" s="12"/>
      <c r="GM354" s="12"/>
      <c r="GN354" s="12"/>
      <c r="GO354" s="12"/>
      <c r="GP354" s="12"/>
      <c r="GQ354" s="12"/>
      <c r="GR354" s="12"/>
      <c r="GS354" s="12"/>
      <c r="GT354" s="12"/>
      <c r="GU354" s="12"/>
      <c r="GV354" s="12"/>
      <c r="GW354" s="12"/>
      <c r="GX354" s="12"/>
      <c r="GY354" s="12"/>
      <c r="GZ354" s="12"/>
      <c r="HA354" s="12"/>
      <c r="HB354" s="12"/>
      <c r="HC354" s="12"/>
      <c r="HD354" s="12"/>
      <c r="HE354" s="12"/>
      <c r="HF354" s="12"/>
      <c r="HG354" s="12"/>
      <c r="HH354" s="12"/>
      <c r="HI354" s="12"/>
      <c r="HJ354" s="12"/>
      <c r="HK354" s="12"/>
      <c r="HL354" s="12"/>
      <c r="HM354" s="12"/>
      <c r="HN354" s="12"/>
      <c r="HO354" s="12"/>
      <c r="HP354" s="12"/>
      <c r="HQ354" s="12"/>
      <c r="HR354" s="12"/>
      <c r="HS354" s="12"/>
      <c r="HT354" s="12"/>
      <c r="HU354" s="12"/>
      <c r="HV354" s="12"/>
      <c r="HW354" s="12"/>
      <c r="HX354" s="12"/>
      <c r="HY354" s="12"/>
      <c r="HZ354" s="12"/>
      <c r="IA354" s="12"/>
      <c r="IB354" s="12"/>
      <c r="IC354" s="12"/>
      <c r="ID354" s="12"/>
      <c r="IE354" s="12"/>
      <c r="IF354" s="12"/>
      <c r="IG354" s="12"/>
      <c r="IH354" s="12"/>
      <c r="II354" s="12"/>
      <c r="IJ354" s="12"/>
      <c r="IK354" s="12"/>
      <c r="IL354" s="12"/>
      <c r="IM354" s="12"/>
      <c r="IN354" s="12"/>
      <c r="IO354" s="12"/>
      <c r="IP354" s="12"/>
      <c r="IQ354" s="12"/>
      <c r="IR354" s="12"/>
      <c r="IS354" s="12"/>
      <c r="IT354" s="12"/>
      <c r="IU354" s="12"/>
      <c r="IV354" s="12"/>
      <c r="IW354" s="12"/>
      <c r="IX354" s="12"/>
      <c r="IY354" s="12"/>
      <c r="IZ354" s="12"/>
      <c r="JA354" s="12"/>
      <c r="JB354" s="12"/>
      <c r="JC354" s="12"/>
      <c r="JD354" s="12"/>
      <c r="JE354" s="12"/>
      <c r="JF354" s="12"/>
      <c r="JG354" s="12"/>
      <c r="JH354" s="12"/>
      <c r="JI354" s="169"/>
      <c r="JJ354" s="12"/>
      <c r="JK354" s="12"/>
      <c r="JL354" s="12"/>
      <c r="JM354" s="169"/>
      <c r="JN354" s="12"/>
      <c r="JO354" s="169"/>
      <c r="JP354" s="12"/>
      <c r="JQ354" s="169"/>
      <c r="JR354" s="12"/>
      <c r="JS354" s="169"/>
      <c r="JT354" s="12"/>
      <c r="JU354" s="169"/>
      <c r="JV354" s="12"/>
      <c r="JW354" s="12"/>
      <c r="JX354" s="12"/>
      <c r="JY354" s="12"/>
      <c r="JZ354" s="12"/>
      <c r="KA354" s="12"/>
      <c r="KB354" s="12"/>
      <c r="KC354" s="12"/>
      <c r="KD354" s="12"/>
      <c r="KE354" s="12"/>
      <c r="KF354" s="12"/>
      <c r="KG354" s="12"/>
      <c r="KH354" s="12"/>
      <c r="KI354" s="12"/>
      <c r="KJ354" s="12"/>
      <c r="KK354" s="12"/>
      <c r="KL354" s="12"/>
      <c r="KM354" s="12"/>
      <c r="KN354" s="12"/>
      <c r="KO354" s="12"/>
      <c r="KP354" s="12"/>
      <c r="KQ354" s="12"/>
      <c r="KR354" s="12"/>
      <c r="KS354" s="12"/>
      <c r="KT354" s="12"/>
      <c r="KU354" s="12"/>
      <c r="KV354" s="12"/>
      <c r="KW354" s="12"/>
      <c r="KX354" s="12"/>
      <c r="KY354" s="12"/>
      <c r="KZ354" s="12"/>
      <c r="LA354" s="12"/>
      <c r="LB354" s="12"/>
      <c r="LC354" s="12"/>
      <c r="LD354" s="12"/>
      <c r="LE354" s="12"/>
      <c r="LF354" s="12"/>
      <c r="LG354" s="12"/>
      <c r="LH354" s="12"/>
      <c r="LI354" s="12"/>
      <c r="LJ354" s="12"/>
      <c r="LK354" s="12"/>
      <c r="LL354" s="12"/>
      <c r="LM354" s="12"/>
      <c r="LN354" s="12"/>
      <c r="LO354" s="12"/>
      <c r="LP354" s="12"/>
      <c r="LQ354" s="12"/>
      <c r="LR354" s="12"/>
      <c r="LS354" s="12"/>
      <c r="LT354" s="12"/>
      <c r="LU354" s="12"/>
      <c r="LV354" s="12"/>
      <c r="LW354" s="12"/>
      <c r="LX354" s="12"/>
      <c r="LY354" s="12"/>
      <c r="LZ354" s="12"/>
      <c r="MA354" s="12"/>
      <c r="MB354" s="12"/>
      <c r="MC354" s="12"/>
      <c r="MD354" s="12"/>
      <c r="ME354" s="12"/>
      <c r="MF354" s="12"/>
      <c r="MG354" s="12"/>
      <c r="MH354" s="12"/>
      <c r="MI354" s="12"/>
      <c r="MJ354" s="12"/>
      <c r="MK354" s="12"/>
      <c r="ML354" s="12"/>
      <c r="MM354" s="12"/>
      <c r="MN354" s="12"/>
      <c r="MO354" s="12"/>
      <c r="MP354" s="12"/>
      <c r="MQ354" s="12"/>
      <c r="MR354" s="12"/>
      <c r="MS354" s="12"/>
      <c r="MT354" s="12"/>
      <c r="MU354" s="12"/>
      <c r="MV354" s="12"/>
      <c r="MW354" s="12"/>
      <c r="MX354" s="12"/>
      <c r="MY354" s="12"/>
      <c r="MZ354" s="12"/>
      <c r="NA354" s="12"/>
      <c r="NB354" s="12"/>
      <c r="NC354" s="12"/>
      <c r="ND354" s="12"/>
      <c r="NE354" s="12"/>
      <c r="NF354" s="12"/>
      <c r="NG354" s="12"/>
      <c r="NH354" s="12"/>
      <c r="NI354" s="12"/>
      <c r="NJ354" s="12"/>
      <c r="NK354" s="12"/>
      <c r="NL354" s="12"/>
      <c r="NM354" s="12"/>
      <c r="NN354" s="12"/>
      <c r="NO354" s="12"/>
      <c r="NP354" s="12"/>
      <c r="NQ354" s="12"/>
      <c r="NR354" s="12"/>
      <c r="NS354" s="12"/>
      <c r="NT354" s="12"/>
      <c r="NU354" s="12"/>
      <c r="NV354" s="12"/>
      <c r="NW354" s="12"/>
      <c r="NX354" s="12"/>
      <c r="NY354" s="12"/>
      <c r="NZ354" s="12"/>
      <c r="OA354" s="12"/>
      <c r="OB354" s="12"/>
      <c r="OC354" s="12"/>
      <c r="OD354" s="12"/>
      <c r="OE354" s="169"/>
      <c r="OF354" s="12"/>
      <c r="OG354" s="12"/>
      <c r="OH354" s="12"/>
      <c r="OI354" s="169"/>
      <c r="OJ354" s="12"/>
      <c r="OK354" s="169"/>
      <c r="OL354" s="12"/>
      <c r="OM354" s="169"/>
      <c r="ON354" s="12"/>
      <c r="OO354" s="169"/>
      <c r="OP354" s="12"/>
      <c r="OQ354" s="169"/>
      <c r="OR354" s="12"/>
      <c r="OS354" s="12"/>
      <c r="OT354" s="12"/>
      <c r="OU354" s="33"/>
      <c r="OV354" s="33"/>
      <c r="OW354" s="33"/>
      <c r="OX354" s="33"/>
      <c r="OY354" s="33"/>
      <c r="OZ354" s="33"/>
      <c r="PA354" s="33"/>
      <c r="PB354" s="33"/>
      <c r="PC354" s="33"/>
      <c r="PD354" s="33"/>
      <c r="PE354" s="33"/>
      <c r="PF354" s="33"/>
      <c r="PG354" s="33"/>
      <c r="PH354" s="33"/>
      <c r="PI354" s="33"/>
      <c r="PJ354" s="33"/>
      <c r="PK354" s="33"/>
      <c r="PL354" s="33"/>
    </row>
    <row r="355" spans="1:428">
      <c r="A355" s="2"/>
      <c r="B355" s="2"/>
      <c r="C355" s="2"/>
      <c r="D355" s="2"/>
      <c r="E355" s="3"/>
      <c r="F355" s="4"/>
      <c r="G355" s="5"/>
      <c r="H355" s="6"/>
      <c r="I355" s="7"/>
      <c r="J355" s="45"/>
      <c r="K355" s="48"/>
      <c r="L355" s="8"/>
      <c r="M355" s="9"/>
      <c r="N355" s="4"/>
      <c r="O355" s="8"/>
      <c r="P355" s="9"/>
      <c r="Q355" s="16"/>
      <c r="R355" s="17"/>
      <c r="S355" s="9"/>
      <c r="T355" s="4"/>
      <c r="U355" s="6"/>
      <c r="V355" s="40"/>
      <c r="W355" s="4"/>
      <c r="X355" s="5"/>
      <c r="Y355" s="6"/>
      <c r="Z355" s="4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6"/>
      <c r="BK355" s="10"/>
      <c r="BL355" s="10"/>
      <c r="BM355" s="11"/>
      <c r="BN355" s="7"/>
      <c r="BO355" s="8"/>
      <c r="BP355" s="9"/>
      <c r="BQ355" s="4"/>
      <c r="BR355" s="8"/>
      <c r="BS355" s="9"/>
      <c r="BT355" s="7"/>
      <c r="BU355" s="9"/>
      <c r="BV355" s="76"/>
      <c r="BW355" s="4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6"/>
      <c r="DH355" s="10"/>
      <c r="DI355" s="11"/>
      <c r="DJ355" s="7"/>
      <c r="DK355" s="8"/>
      <c r="DL355" s="9"/>
      <c r="DM355" s="7"/>
      <c r="DN355" s="8"/>
      <c r="DO355" s="18"/>
      <c r="DP355" s="4"/>
      <c r="DQ355" s="5"/>
      <c r="DR355" s="6"/>
      <c r="DS355" s="4"/>
      <c r="DT355" s="5"/>
      <c r="DU355" s="5"/>
      <c r="DV355" s="5"/>
      <c r="DW355" s="6"/>
      <c r="DX355" s="10"/>
      <c r="DY355" s="13"/>
      <c r="DZ355" s="14"/>
      <c r="EA355" s="15"/>
      <c r="EB355" s="13"/>
      <c r="EC355" s="14"/>
      <c r="ED355" s="15"/>
      <c r="EE355" s="13"/>
      <c r="EF355" s="14"/>
      <c r="EG355" s="15"/>
      <c r="EH355" s="13"/>
      <c r="EI355" s="14"/>
      <c r="EJ355" s="15"/>
      <c r="EK355" s="13"/>
      <c r="EL355" s="14"/>
      <c r="EM355" s="15"/>
      <c r="EN355" s="13"/>
      <c r="EO355" s="14"/>
      <c r="EP355" s="15"/>
      <c r="EQ355" s="13"/>
      <c r="ER355" s="14"/>
      <c r="ES355" s="15"/>
      <c r="ET355" s="13"/>
      <c r="EU355" s="14"/>
      <c r="EV355" s="15"/>
      <c r="EW355" s="13"/>
      <c r="EX355" s="14"/>
      <c r="EY355" s="15"/>
      <c r="EZ355" s="13"/>
      <c r="FA355" s="14"/>
      <c r="FB355" s="15"/>
      <c r="OU355" s="33"/>
      <c r="OV355" s="33"/>
      <c r="OW355" s="33"/>
      <c r="OX355" s="33"/>
      <c r="OY355" s="33"/>
      <c r="OZ355" s="33"/>
      <c r="PA355" s="33"/>
      <c r="PB355" s="33"/>
      <c r="PC355" s="33"/>
      <c r="PD355" s="33"/>
      <c r="PE355" s="33"/>
      <c r="PF355" s="33"/>
      <c r="PG355" s="33"/>
      <c r="PH355" s="33"/>
      <c r="PI355" s="33"/>
      <c r="PJ355" s="33"/>
      <c r="PK355" s="33"/>
      <c r="PL355" s="33"/>
    </row>
    <row r="356" spans="1:428">
      <c r="A356" s="2"/>
      <c r="B356" s="2"/>
      <c r="C356" s="2"/>
      <c r="D356" s="2"/>
      <c r="E356" s="3"/>
      <c r="F356" s="4"/>
      <c r="G356" s="5"/>
      <c r="H356" s="6"/>
      <c r="I356" s="7"/>
      <c r="J356" s="45"/>
      <c r="K356" s="48"/>
      <c r="L356" s="8"/>
      <c r="M356" s="9"/>
      <c r="N356" s="4"/>
      <c r="O356" s="8"/>
      <c r="P356" s="9"/>
      <c r="Q356" s="16"/>
      <c r="R356" s="17"/>
      <c r="S356" s="9"/>
      <c r="T356" s="4"/>
      <c r="U356" s="6"/>
      <c r="V356" s="40"/>
      <c r="W356" s="4"/>
      <c r="X356" s="5"/>
      <c r="Y356" s="6"/>
      <c r="Z356" s="4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6"/>
      <c r="BK356" s="10"/>
      <c r="BL356" s="10"/>
      <c r="BM356" s="11"/>
      <c r="BN356" s="7"/>
      <c r="BO356" s="8"/>
      <c r="BP356" s="9"/>
      <c r="BQ356" s="4"/>
      <c r="BR356" s="8"/>
      <c r="BS356" s="9"/>
      <c r="BT356" s="7"/>
      <c r="BU356" s="9"/>
      <c r="BV356" s="76"/>
      <c r="BW356" s="4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6"/>
      <c r="DH356" s="10"/>
      <c r="DI356" s="11"/>
      <c r="DJ356" s="7"/>
      <c r="DK356" s="8"/>
      <c r="DL356" s="9"/>
      <c r="DM356" s="7"/>
      <c r="DN356" s="8"/>
      <c r="DO356" s="18"/>
      <c r="DP356" s="4"/>
      <c r="DQ356" s="5"/>
      <c r="DR356" s="6"/>
      <c r="DS356" s="4"/>
      <c r="DT356" s="5"/>
      <c r="DU356" s="5"/>
      <c r="DV356" s="5"/>
      <c r="DW356" s="6"/>
      <c r="DX356" s="10"/>
      <c r="DY356" s="13"/>
      <c r="DZ356" s="14"/>
      <c r="EA356" s="15"/>
      <c r="EB356" s="13"/>
      <c r="EC356" s="14"/>
      <c r="ED356" s="15"/>
      <c r="EE356" s="13"/>
      <c r="EF356" s="14"/>
      <c r="EG356" s="15"/>
      <c r="EH356" s="13"/>
      <c r="EI356" s="14"/>
      <c r="EJ356" s="15"/>
      <c r="EK356" s="13"/>
      <c r="EL356" s="14"/>
      <c r="EM356" s="15"/>
      <c r="EN356" s="13"/>
      <c r="EO356" s="14"/>
      <c r="EP356" s="15"/>
      <c r="EQ356" s="13"/>
      <c r="ER356" s="14"/>
      <c r="ES356" s="15"/>
      <c r="ET356" s="13"/>
      <c r="EU356" s="14"/>
      <c r="EV356" s="15"/>
      <c r="EW356" s="13"/>
      <c r="EX356" s="14"/>
      <c r="EY356" s="15"/>
      <c r="EZ356" s="13"/>
      <c r="FA356" s="14"/>
      <c r="FB356" s="15"/>
      <c r="OU356" s="33"/>
      <c r="OV356" s="33"/>
      <c r="OW356" s="33"/>
      <c r="OX356" s="33"/>
      <c r="OY356" s="33"/>
      <c r="OZ356" s="33"/>
      <c r="PA356" s="33"/>
      <c r="PB356" s="33"/>
      <c r="PC356" s="33"/>
      <c r="PD356" s="33"/>
      <c r="PE356" s="33"/>
      <c r="PF356" s="33"/>
      <c r="PG356" s="33"/>
      <c r="PH356" s="33"/>
      <c r="PI356" s="33"/>
      <c r="PJ356" s="33"/>
      <c r="PK356" s="33"/>
      <c r="PL356" s="33"/>
    </row>
    <row r="357" spans="1:428">
      <c r="A357" s="2"/>
      <c r="B357" s="2"/>
      <c r="C357" s="2"/>
      <c r="D357" s="2"/>
      <c r="E357" s="3"/>
      <c r="F357" s="4"/>
      <c r="G357" s="5"/>
      <c r="H357" s="6"/>
      <c r="I357" s="7"/>
      <c r="J357" s="45"/>
      <c r="K357" s="48"/>
      <c r="L357" s="8"/>
      <c r="M357" s="9"/>
      <c r="N357" s="4"/>
      <c r="O357" s="8"/>
      <c r="P357" s="9"/>
      <c r="Q357" s="16"/>
      <c r="R357" s="17"/>
      <c r="S357" s="9"/>
      <c r="T357" s="4"/>
      <c r="U357" s="6"/>
      <c r="V357" s="40"/>
      <c r="W357" s="4"/>
      <c r="X357" s="5"/>
      <c r="Y357" s="6"/>
      <c r="Z357" s="4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6"/>
      <c r="BK357" s="10"/>
      <c r="BL357" s="10"/>
      <c r="BM357" s="11"/>
      <c r="BN357" s="7"/>
      <c r="BO357" s="8"/>
      <c r="BP357" s="9"/>
      <c r="BQ357" s="4"/>
      <c r="BR357" s="8"/>
      <c r="BS357" s="9"/>
      <c r="BT357" s="7"/>
      <c r="BU357" s="9"/>
      <c r="BV357" s="76"/>
      <c r="BW357" s="4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6"/>
      <c r="DH357" s="10"/>
      <c r="DI357" s="11"/>
      <c r="DJ357" s="7"/>
      <c r="DK357" s="8"/>
      <c r="DL357" s="9"/>
      <c r="DM357" s="7"/>
      <c r="DN357" s="8"/>
      <c r="DO357" s="18"/>
      <c r="DP357" s="4"/>
      <c r="DQ357" s="5"/>
      <c r="DR357" s="6"/>
      <c r="DS357" s="4"/>
      <c r="DT357" s="5"/>
      <c r="DU357" s="5"/>
      <c r="DV357" s="5"/>
      <c r="DW357" s="6"/>
      <c r="DX357" s="10"/>
      <c r="DY357" s="13"/>
      <c r="DZ357" s="19"/>
      <c r="EA357" s="15"/>
      <c r="EB357" s="13"/>
      <c r="EC357" s="14"/>
      <c r="ED357" s="15"/>
      <c r="EE357" s="13"/>
      <c r="EF357" s="14"/>
      <c r="EG357" s="15"/>
      <c r="EH357" s="13"/>
      <c r="EI357" s="14"/>
      <c r="EJ357" s="15"/>
      <c r="EK357" s="13"/>
      <c r="EL357" s="14"/>
      <c r="EM357" s="15"/>
      <c r="EN357" s="13"/>
      <c r="EO357" s="14"/>
      <c r="EP357" s="15"/>
      <c r="EQ357" s="13"/>
      <c r="ER357" s="14"/>
      <c r="ES357" s="15"/>
      <c r="ET357" s="13"/>
      <c r="EU357" s="14"/>
      <c r="EV357" s="15"/>
      <c r="EW357" s="13"/>
      <c r="EX357" s="14"/>
      <c r="EY357" s="15"/>
      <c r="EZ357" s="13"/>
      <c r="FA357" s="14"/>
      <c r="FB357" s="15"/>
      <c r="OU357" s="33"/>
      <c r="OV357" s="33"/>
      <c r="OW357" s="33"/>
      <c r="OX357" s="33"/>
      <c r="OY357" s="33"/>
      <c r="OZ357" s="33"/>
      <c r="PA357" s="33"/>
      <c r="PB357" s="33"/>
      <c r="PC357" s="33"/>
      <c r="PD357" s="33"/>
      <c r="PE357" s="33"/>
      <c r="PF357" s="33"/>
      <c r="PG357" s="33"/>
      <c r="PH357" s="33"/>
      <c r="PI357" s="33"/>
      <c r="PJ357" s="33"/>
      <c r="PK357" s="33"/>
      <c r="PL357" s="33"/>
    </row>
    <row r="358" spans="1:428">
      <c r="A358" s="2"/>
      <c r="B358" s="2"/>
      <c r="C358" s="2"/>
      <c r="D358" s="2"/>
      <c r="E358" s="3"/>
      <c r="F358" s="4"/>
      <c r="G358" s="5"/>
      <c r="H358" s="6"/>
      <c r="I358" s="7"/>
      <c r="J358" s="45"/>
      <c r="K358" s="48"/>
      <c r="L358" s="8"/>
      <c r="M358" s="9"/>
      <c r="N358" s="4"/>
      <c r="O358" s="8"/>
      <c r="P358" s="9"/>
      <c r="Q358" s="16"/>
      <c r="R358" s="17"/>
      <c r="S358" s="9"/>
      <c r="T358" s="4"/>
      <c r="U358" s="6"/>
      <c r="V358" s="40"/>
      <c r="W358" s="4"/>
      <c r="X358" s="5"/>
      <c r="Y358" s="6"/>
      <c r="Z358" s="4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6"/>
      <c r="BK358" s="10"/>
      <c r="BL358" s="10"/>
      <c r="BM358" s="11"/>
      <c r="BN358" s="7"/>
      <c r="BO358" s="8"/>
      <c r="BP358" s="9"/>
      <c r="BQ358" s="4"/>
      <c r="BR358" s="8"/>
      <c r="BS358" s="9"/>
      <c r="BT358" s="7"/>
      <c r="BU358" s="9"/>
      <c r="BV358" s="76"/>
      <c r="BW358" s="4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6"/>
      <c r="DH358" s="10"/>
      <c r="DI358" s="11"/>
      <c r="DJ358" s="7"/>
      <c r="DK358" s="8"/>
      <c r="DL358" s="9"/>
      <c r="DM358" s="7"/>
      <c r="DN358" s="8"/>
      <c r="DO358" s="18"/>
      <c r="DP358" s="4"/>
      <c r="DQ358" s="5"/>
      <c r="DR358" s="6"/>
      <c r="DS358" s="4"/>
      <c r="DT358" s="5"/>
      <c r="DU358" s="5"/>
      <c r="DV358" s="5"/>
      <c r="DW358" s="6"/>
      <c r="DX358" s="10"/>
      <c r="DY358" s="13"/>
      <c r="DZ358" s="14"/>
      <c r="EA358" s="15"/>
      <c r="EB358" s="13"/>
      <c r="EC358" s="14"/>
      <c r="ED358" s="15"/>
      <c r="EE358" s="13"/>
      <c r="EF358" s="14"/>
      <c r="EG358" s="15"/>
      <c r="EH358" s="13"/>
      <c r="EI358" s="14"/>
      <c r="EJ358" s="15"/>
      <c r="EK358" s="13"/>
      <c r="EL358" s="14"/>
      <c r="EM358" s="15"/>
      <c r="EN358" s="13"/>
      <c r="EO358" s="14"/>
      <c r="EP358" s="15"/>
      <c r="EQ358" s="13"/>
      <c r="ER358" s="14"/>
      <c r="ES358" s="15"/>
      <c r="ET358" s="13"/>
      <c r="EU358" s="14"/>
      <c r="EV358" s="15"/>
      <c r="EW358" s="13"/>
      <c r="EX358" s="14"/>
      <c r="EY358" s="15"/>
      <c r="EZ358" s="13"/>
      <c r="FA358" s="14"/>
      <c r="FB358" s="15"/>
      <c r="OU358" s="33"/>
      <c r="OV358" s="33"/>
      <c r="OW358" s="33"/>
      <c r="OX358" s="33"/>
      <c r="OY358" s="33"/>
      <c r="OZ358" s="33"/>
      <c r="PA358" s="33"/>
      <c r="PB358" s="33"/>
      <c r="PC358" s="33"/>
      <c r="PD358" s="33"/>
      <c r="PE358" s="33"/>
      <c r="PF358" s="33"/>
      <c r="PG358" s="33"/>
      <c r="PH358" s="33"/>
      <c r="PI358" s="33"/>
      <c r="PJ358" s="33"/>
      <c r="PK358" s="33"/>
      <c r="PL358" s="33"/>
    </row>
    <row r="359" spans="1:428">
      <c r="A359" s="2"/>
      <c r="B359" s="2"/>
      <c r="C359" s="2"/>
      <c r="D359" s="2"/>
      <c r="E359" s="3"/>
      <c r="F359" s="4"/>
      <c r="G359" s="5"/>
      <c r="H359" s="6"/>
      <c r="I359" s="7"/>
      <c r="J359" s="45"/>
      <c r="K359" s="48"/>
      <c r="L359" s="8"/>
      <c r="M359" s="9"/>
      <c r="N359" s="4"/>
      <c r="O359" s="8"/>
      <c r="P359" s="9"/>
      <c r="Q359" s="16"/>
      <c r="R359" s="17"/>
      <c r="S359" s="9"/>
      <c r="T359" s="4"/>
      <c r="U359" s="6"/>
      <c r="V359" s="40"/>
      <c r="W359" s="4"/>
      <c r="X359" s="5"/>
      <c r="Y359" s="6"/>
      <c r="Z359" s="4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6"/>
      <c r="BK359" s="10"/>
      <c r="BL359" s="10"/>
      <c r="BM359" s="11"/>
      <c r="BN359" s="7"/>
      <c r="BO359" s="8"/>
      <c r="BP359" s="9"/>
      <c r="BQ359" s="4"/>
      <c r="BR359" s="8"/>
      <c r="BS359" s="9"/>
      <c r="BT359" s="7"/>
      <c r="BU359" s="9"/>
      <c r="BV359" s="76"/>
      <c r="BW359" s="4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6"/>
      <c r="DH359" s="10"/>
      <c r="DI359" s="11"/>
      <c r="DJ359" s="7"/>
      <c r="DK359" s="8"/>
      <c r="DL359" s="9"/>
      <c r="DM359" s="7"/>
      <c r="DN359" s="8"/>
      <c r="DO359" s="18"/>
      <c r="DP359" s="4"/>
      <c r="DQ359" s="5"/>
      <c r="DR359" s="6"/>
      <c r="DS359" s="4"/>
      <c r="DT359" s="5"/>
      <c r="DU359" s="5"/>
      <c r="DV359" s="5"/>
      <c r="DW359" s="6"/>
      <c r="DX359" s="10"/>
      <c r="DY359" s="13"/>
      <c r="DZ359" s="14"/>
      <c r="EA359" s="15"/>
      <c r="EB359" s="13"/>
      <c r="EC359" s="14"/>
      <c r="ED359" s="15"/>
      <c r="EE359" s="13"/>
      <c r="EF359" s="14"/>
      <c r="EG359" s="15"/>
      <c r="EH359" s="13"/>
      <c r="EI359" s="14"/>
      <c r="EJ359" s="15"/>
      <c r="EK359" s="13"/>
      <c r="EL359" s="14"/>
      <c r="EM359" s="15"/>
      <c r="EN359" s="13"/>
      <c r="EO359" s="14"/>
      <c r="EP359" s="15"/>
      <c r="EQ359" s="13"/>
      <c r="ER359" s="14"/>
      <c r="ES359" s="15"/>
      <c r="ET359" s="13"/>
      <c r="EU359" s="14"/>
      <c r="EV359" s="15"/>
      <c r="EW359" s="13"/>
      <c r="EX359" s="14"/>
      <c r="EY359" s="15"/>
      <c r="EZ359" s="13"/>
      <c r="FA359" s="14"/>
      <c r="FB359" s="15"/>
      <c r="OU359" s="33"/>
      <c r="OV359" s="33"/>
      <c r="OW359" s="33"/>
      <c r="OX359" s="33"/>
      <c r="OY359" s="33"/>
      <c r="OZ359" s="33"/>
      <c r="PA359" s="33"/>
      <c r="PB359" s="33"/>
      <c r="PC359" s="33"/>
      <c r="PD359" s="33"/>
      <c r="PE359" s="33"/>
      <c r="PF359" s="33"/>
      <c r="PG359" s="33"/>
      <c r="PH359" s="33"/>
      <c r="PI359" s="33"/>
      <c r="PJ359" s="33"/>
      <c r="PK359" s="33"/>
      <c r="PL359" s="33"/>
    </row>
    <row r="360" spans="1:428">
      <c r="A360" s="2"/>
      <c r="B360" s="2"/>
      <c r="C360" s="2"/>
      <c r="D360" s="2"/>
      <c r="E360" s="3"/>
      <c r="F360" s="4"/>
      <c r="G360" s="5"/>
      <c r="H360" s="6"/>
      <c r="I360" s="7"/>
      <c r="J360" s="45"/>
      <c r="K360" s="48"/>
      <c r="L360" s="8"/>
      <c r="M360" s="9"/>
      <c r="N360" s="4"/>
      <c r="O360" s="8"/>
      <c r="P360" s="9"/>
      <c r="Q360" s="16"/>
      <c r="R360" s="17"/>
      <c r="S360" s="9"/>
      <c r="T360" s="4"/>
      <c r="U360" s="6"/>
      <c r="V360" s="40"/>
      <c r="W360" s="4"/>
      <c r="X360" s="5"/>
      <c r="Y360" s="6"/>
      <c r="Z360" s="4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6"/>
      <c r="BK360" s="10"/>
      <c r="BL360" s="10"/>
      <c r="BM360" s="11"/>
      <c r="BN360" s="7"/>
      <c r="BO360" s="8"/>
      <c r="BP360" s="9"/>
      <c r="BQ360" s="4"/>
      <c r="BR360" s="8"/>
      <c r="BS360" s="9"/>
      <c r="BT360" s="7"/>
      <c r="BU360" s="9"/>
      <c r="BV360" s="76"/>
      <c r="BW360" s="4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6"/>
      <c r="DH360" s="10"/>
      <c r="DI360" s="11"/>
      <c r="DJ360" s="7"/>
      <c r="DK360" s="8"/>
      <c r="DL360" s="9"/>
      <c r="DM360" s="7"/>
      <c r="DN360" s="8"/>
      <c r="DO360" s="18"/>
      <c r="DP360" s="4"/>
      <c r="DQ360" s="5"/>
      <c r="DR360" s="6"/>
      <c r="DS360" s="4"/>
      <c r="DT360" s="5"/>
      <c r="DU360" s="5"/>
      <c r="DV360" s="5"/>
      <c r="DW360" s="6"/>
      <c r="DX360" s="10"/>
      <c r="DY360" s="13"/>
      <c r="DZ360" s="14"/>
      <c r="EA360" s="15"/>
      <c r="EB360" s="13"/>
      <c r="EC360" s="14"/>
      <c r="ED360" s="15"/>
      <c r="EE360" s="13"/>
      <c r="EF360" s="14"/>
      <c r="EG360" s="15"/>
      <c r="EH360" s="13"/>
      <c r="EI360" s="14"/>
      <c r="EJ360" s="15"/>
      <c r="EK360" s="13"/>
      <c r="EL360" s="14"/>
      <c r="EM360" s="15"/>
      <c r="EN360" s="13"/>
      <c r="EO360" s="14"/>
      <c r="EP360" s="15"/>
      <c r="EQ360" s="13"/>
      <c r="ER360" s="14"/>
      <c r="ES360" s="15"/>
      <c r="ET360" s="13"/>
      <c r="EU360" s="14"/>
      <c r="EV360" s="15"/>
      <c r="EW360" s="13"/>
      <c r="EX360" s="14"/>
      <c r="EY360" s="15"/>
      <c r="EZ360" s="13"/>
      <c r="FA360" s="14"/>
      <c r="FB360" s="15"/>
      <c r="OU360" s="33"/>
      <c r="OV360" s="33"/>
      <c r="OW360" s="33"/>
      <c r="OX360" s="33"/>
      <c r="OY360" s="33"/>
      <c r="OZ360" s="33"/>
      <c r="PA360" s="33"/>
      <c r="PB360" s="33"/>
      <c r="PC360" s="33"/>
      <c r="PD360" s="33"/>
      <c r="PE360" s="33"/>
      <c r="PF360" s="33"/>
      <c r="PG360" s="33"/>
      <c r="PH360" s="33"/>
      <c r="PI360" s="33"/>
      <c r="PJ360" s="33"/>
      <c r="PK360" s="33"/>
      <c r="PL360" s="33"/>
    </row>
    <row r="361" spans="1:428">
      <c r="A361" s="2"/>
      <c r="B361" s="2"/>
      <c r="C361" s="2"/>
      <c r="D361" s="2"/>
      <c r="E361" s="3"/>
      <c r="F361" s="4"/>
      <c r="G361" s="5"/>
      <c r="H361" s="6"/>
      <c r="I361" s="7"/>
      <c r="J361" s="45"/>
      <c r="K361" s="48"/>
      <c r="L361" s="8"/>
      <c r="M361" s="9"/>
      <c r="N361" s="4"/>
      <c r="O361" s="8"/>
      <c r="P361" s="9"/>
      <c r="Q361" s="16"/>
      <c r="R361" s="17"/>
      <c r="S361" s="9"/>
      <c r="T361" s="4"/>
      <c r="U361" s="6"/>
      <c r="V361" s="40"/>
      <c r="W361" s="4"/>
      <c r="X361" s="5"/>
      <c r="Y361" s="6"/>
      <c r="Z361" s="4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6"/>
      <c r="BK361" s="10"/>
      <c r="BL361" s="10"/>
      <c r="BM361" s="11"/>
      <c r="BN361" s="7"/>
      <c r="BO361" s="8"/>
      <c r="BP361" s="9"/>
      <c r="BQ361" s="4"/>
      <c r="BR361" s="8"/>
      <c r="BS361" s="9"/>
      <c r="BT361" s="7"/>
      <c r="BU361" s="9"/>
      <c r="BV361" s="76"/>
      <c r="BW361" s="4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6"/>
      <c r="DH361" s="10"/>
      <c r="DI361" s="11"/>
      <c r="DJ361" s="7"/>
      <c r="DK361" s="8"/>
      <c r="DL361" s="9"/>
      <c r="DM361" s="7"/>
      <c r="DN361" s="8"/>
      <c r="DO361" s="18"/>
      <c r="DP361" s="4"/>
      <c r="DQ361" s="5"/>
      <c r="DR361" s="6"/>
      <c r="DS361" s="4"/>
      <c r="DT361" s="5"/>
      <c r="DU361" s="5"/>
      <c r="DV361" s="5"/>
      <c r="DW361" s="6"/>
      <c r="DX361" s="10"/>
      <c r="DY361" s="13"/>
      <c r="DZ361" s="14"/>
      <c r="EA361" s="15"/>
      <c r="EB361" s="13"/>
      <c r="EC361" s="14"/>
      <c r="ED361" s="15"/>
      <c r="EE361" s="13"/>
      <c r="EF361" s="14"/>
      <c r="EG361" s="15"/>
      <c r="EH361" s="13"/>
      <c r="EI361" s="14"/>
      <c r="EJ361" s="15"/>
      <c r="EK361" s="13"/>
      <c r="EL361" s="14"/>
      <c r="EM361" s="15"/>
      <c r="EN361" s="13"/>
      <c r="EO361" s="14"/>
      <c r="EP361" s="15"/>
      <c r="EQ361" s="13"/>
      <c r="ER361" s="14"/>
      <c r="ES361" s="15"/>
      <c r="ET361" s="13"/>
      <c r="EU361" s="14"/>
      <c r="EV361" s="15"/>
      <c r="EW361" s="13"/>
      <c r="EX361" s="14"/>
      <c r="EY361" s="15"/>
      <c r="EZ361" s="13"/>
      <c r="FA361" s="14"/>
      <c r="FB361" s="15"/>
      <c r="OU361" s="33"/>
      <c r="OV361" s="33"/>
      <c r="OW361" s="33"/>
      <c r="OX361" s="33"/>
      <c r="OY361" s="33"/>
      <c r="OZ361" s="33"/>
      <c r="PA361" s="33"/>
      <c r="PB361" s="33"/>
      <c r="PC361" s="33"/>
      <c r="PD361" s="33"/>
      <c r="PE361" s="33"/>
      <c r="PF361" s="33"/>
      <c r="PG361" s="33"/>
      <c r="PH361" s="33"/>
      <c r="PI361" s="33"/>
      <c r="PJ361" s="33"/>
      <c r="PK361" s="33"/>
      <c r="PL361" s="33"/>
    </row>
    <row r="362" spans="1:428">
      <c r="A362" s="2"/>
      <c r="B362" s="2"/>
      <c r="C362" s="2"/>
      <c r="D362" s="2"/>
      <c r="E362" s="3"/>
      <c r="F362" s="4"/>
      <c r="G362" s="5"/>
      <c r="H362" s="6"/>
      <c r="I362" s="7"/>
      <c r="J362" s="45"/>
      <c r="K362" s="48"/>
      <c r="L362" s="8"/>
      <c r="M362" s="9"/>
      <c r="N362" s="4"/>
      <c r="O362" s="8"/>
      <c r="P362" s="9"/>
      <c r="Q362" s="16"/>
      <c r="R362" s="17"/>
      <c r="S362" s="9"/>
      <c r="T362" s="4"/>
      <c r="U362" s="6"/>
      <c r="V362" s="40"/>
      <c r="W362" s="4"/>
      <c r="X362" s="5"/>
      <c r="Y362" s="6"/>
      <c r="Z362" s="4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6"/>
      <c r="BK362" s="10"/>
      <c r="BL362" s="10"/>
      <c r="BM362" s="11"/>
      <c r="BN362" s="7"/>
      <c r="BO362" s="8"/>
      <c r="BP362" s="9"/>
      <c r="BQ362" s="4"/>
      <c r="BR362" s="8"/>
      <c r="BS362" s="9"/>
      <c r="BT362" s="7"/>
      <c r="BU362" s="9"/>
      <c r="BV362" s="76"/>
      <c r="BW362" s="4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6"/>
      <c r="DH362" s="10"/>
      <c r="DI362" s="11"/>
      <c r="DJ362" s="7"/>
      <c r="DK362" s="8"/>
      <c r="DL362" s="9"/>
      <c r="DM362" s="7"/>
      <c r="DN362" s="8"/>
      <c r="DO362" s="18"/>
      <c r="DP362" s="4"/>
      <c r="DQ362" s="5"/>
      <c r="DR362" s="6"/>
      <c r="DS362" s="4"/>
      <c r="DT362" s="5"/>
      <c r="DU362" s="5"/>
      <c r="DV362" s="5"/>
      <c r="DW362" s="6"/>
      <c r="DX362" s="10"/>
      <c r="DY362" s="13"/>
      <c r="DZ362" s="14"/>
      <c r="EA362" s="15"/>
      <c r="EB362" s="13"/>
      <c r="EC362" s="14"/>
      <c r="ED362" s="15"/>
      <c r="EE362" s="13"/>
      <c r="EF362" s="14"/>
      <c r="EG362" s="15"/>
      <c r="EH362" s="13"/>
      <c r="EI362" s="14"/>
      <c r="EJ362" s="15"/>
      <c r="EK362" s="13"/>
      <c r="EL362" s="14"/>
      <c r="EM362" s="15"/>
      <c r="EN362" s="13"/>
      <c r="EO362" s="14"/>
      <c r="EP362" s="15"/>
      <c r="EQ362" s="13"/>
      <c r="ER362" s="14"/>
      <c r="ES362" s="15"/>
      <c r="ET362" s="13"/>
      <c r="EU362" s="14"/>
      <c r="EV362" s="15"/>
      <c r="EW362" s="13"/>
      <c r="EX362" s="14"/>
      <c r="EY362" s="15"/>
      <c r="EZ362" s="13"/>
      <c r="FA362" s="14"/>
      <c r="FB362" s="15"/>
      <c r="OU362" s="33"/>
      <c r="OV362" s="33"/>
      <c r="OW362" s="33"/>
      <c r="OX362" s="33"/>
      <c r="OY362" s="33"/>
      <c r="OZ362" s="33"/>
      <c r="PA362" s="33"/>
      <c r="PB362" s="33"/>
      <c r="PC362" s="33"/>
      <c r="PD362" s="33"/>
      <c r="PE362" s="33"/>
      <c r="PF362" s="33"/>
      <c r="PG362" s="33"/>
      <c r="PH362" s="33"/>
      <c r="PI362" s="33"/>
      <c r="PJ362" s="33"/>
      <c r="PK362" s="33"/>
      <c r="PL362" s="33"/>
    </row>
    <row r="363" spans="1:428">
      <c r="A363" s="2"/>
      <c r="B363" s="2"/>
      <c r="C363" s="2"/>
      <c r="D363" s="2"/>
      <c r="E363" s="3"/>
      <c r="F363" s="4"/>
      <c r="G363" s="5"/>
      <c r="H363" s="6"/>
      <c r="I363" s="7"/>
      <c r="J363" s="45"/>
      <c r="K363" s="48"/>
      <c r="L363" s="8"/>
      <c r="M363" s="9"/>
      <c r="N363" s="4"/>
      <c r="O363" s="8"/>
      <c r="P363" s="9"/>
      <c r="Q363" s="16"/>
      <c r="R363" s="17"/>
      <c r="S363" s="9"/>
      <c r="T363" s="4"/>
      <c r="U363" s="6"/>
      <c r="V363" s="40"/>
      <c r="W363" s="4"/>
      <c r="X363" s="5"/>
      <c r="Y363" s="6"/>
      <c r="Z363" s="4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6"/>
      <c r="BK363" s="10"/>
      <c r="BL363" s="10"/>
      <c r="BM363" s="11"/>
      <c r="BN363" s="7"/>
      <c r="BO363" s="8"/>
      <c r="BP363" s="9"/>
      <c r="BQ363" s="4"/>
      <c r="BR363" s="8"/>
      <c r="BS363" s="9"/>
      <c r="BT363" s="7"/>
      <c r="BU363" s="9"/>
      <c r="BV363" s="76"/>
      <c r="BW363" s="4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6"/>
      <c r="DH363" s="10"/>
      <c r="DI363" s="11"/>
      <c r="DJ363" s="7"/>
      <c r="DK363" s="8"/>
      <c r="DL363" s="9"/>
      <c r="DM363" s="7"/>
      <c r="DN363" s="8"/>
      <c r="DO363" s="18"/>
      <c r="DP363" s="4"/>
      <c r="DQ363" s="5"/>
      <c r="DR363" s="6"/>
      <c r="DS363" s="4"/>
      <c r="DT363" s="5"/>
      <c r="DU363" s="5"/>
      <c r="DV363" s="5"/>
      <c r="DW363" s="6"/>
      <c r="DX363" s="10"/>
      <c r="DY363" s="13"/>
      <c r="DZ363" s="14"/>
      <c r="EA363" s="15"/>
      <c r="EB363" s="13"/>
      <c r="EC363" s="14"/>
      <c r="ED363" s="15"/>
      <c r="EE363" s="13"/>
      <c r="EF363" s="14"/>
      <c r="EG363" s="15"/>
      <c r="EH363" s="13"/>
      <c r="EI363" s="14"/>
      <c r="EJ363" s="15"/>
      <c r="EK363" s="13"/>
      <c r="EL363" s="14"/>
      <c r="EM363" s="15"/>
      <c r="EN363" s="13"/>
      <c r="EO363" s="14"/>
      <c r="EP363" s="15"/>
      <c r="EQ363" s="13"/>
      <c r="ER363" s="14"/>
      <c r="ES363" s="15"/>
      <c r="ET363" s="13"/>
      <c r="EU363" s="14"/>
      <c r="EV363" s="15"/>
      <c r="EW363" s="13"/>
      <c r="EX363" s="14"/>
      <c r="EY363" s="15"/>
      <c r="EZ363" s="13"/>
      <c r="FA363" s="14"/>
      <c r="FB363" s="15"/>
      <c r="OU363" s="33"/>
      <c r="OV363" s="33"/>
      <c r="OW363" s="33"/>
      <c r="OX363" s="33"/>
      <c r="OY363" s="33"/>
      <c r="OZ363" s="33"/>
      <c r="PA363" s="33"/>
      <c r="PB363" s="33"/>
      <c r="PC363" s="33"/>
      <c r="PD363" s="33"/>
      <c r="PE363" s="33"/>
      <c r="PF363" s="33"/>
      <c r="PG363" s="33"/>
      <c r="PH363" s="33"/>
      <c r="PI363" s="33"/>
      <c r="PJ363" s="33"/>
      <c r="PK363" s="33"/>
      <c r="PL363" s="33"/>
    </row>
    <row r="364" spans="1:428">
      <c r="A364" s="2"/>
      <c r="B364" s="2"/>
      <c r="C364" s="2"/>
      <c r="D364" s="2"/>
      <c r="E364" s="3"/>
      <c r="F364" s="4"/>
      <c r="G364" s="5"/>
      <c r="H364" s="6"/>
      <c r="I364" s="7"/>
      <c r="J364" s="45"/>
      <c r="K364" s="48"/>
      <c r="L364" s="8"/>
      <c r="M364" s="9"/>
      <c r="N364" s="4"/>
      <c r="O364" s="8"/>
      <c r="P364" s="9"/>
      <c r="Q364" s="16"/>
      <c r="R364" s="17"/>
      <c r="S364" s="9"/>
      <c r="T364" s="4"/>
      <c r="U364" s="6"/>
      <c r="V364" s="40"/>
      <c r="W364" s="4"/>
      <c r="X364" s="5"/>
      <c r="Y364" s="6"/>
      <c r="Z364" s="4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6"/>
      <c r="BK364" s="10"/>
      <c r="BL364" s="10"/>
      <c r="BM364" s="11"/>
      <c r="BN364" s="7"/>
      <c r="BO364" s="8"/>
      <c r="BP364" s="9"/>
      <c r="BQ364" s="4"/>
      <c r="BR364" s="8"/>
      <c r="BS364" s="9"/>
      <c r="BT364" s="7"/>
      <c r="BU364" s="9"/>
      <c r="BV364" s="76"/>
      <c r="BW364" s="4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6"/>
      <c r="DH364" s="10"/>
      <c r="DI364" s="11"/>
      <c r="DJ364" s="7"/>
      <c r="DK364" s="8"/>
      <c r="DL364" s="9"/>
      <c r="DM364" s="7"/>
      <c r="DN364" s="8"/>
      <c r="DO364" s="18"/>
      <c r="DP364" s="4"/>
      <c r="DQ364" s="5"/>
      <c r="DR364" s="6"/>
      <c r="DS364" s="4"/>
      <c r="DT364" s="5"/>
      <c r="DU364" s="5"/>
      <c r="DV364" s="5"/>
      <c r="DW364" s="6"/>
      <c r="DX364" s="10"/>
      <c r="DY364" s="13"/>
      <c r="DZ364" s="14"/>
      <c r="EA364" s="15"/>
      <c r="EB364" s="13"/>
      <c r="EC364" s="14"/>
      <c r="ED364" s="15"/>
      <c r="EE364" s="13"/>
      <c r="EF364" s="14"/>
      <c r="EG364" s="15"/>
      <c r="EH364" s="13"/>
      <c r="EI364" s="14"/>
      <c r="EJ364" s="15"/>
      <c r="EK364" s="13"/>
      <c r="EL364" s="14"/>
      <c r="EM364" s="15"/>
      <c r="EN364" s="13"/>
      <c r="EO364" s="14"/>
      <c r="EP364" s="15"/>
      <c r="EQ364" s="13"/>
      <c r="ER364" s="14"/>
      <c r="ES364" s="15"/>
      <c r="ET364" s="13"/>
      <c r="EU364" s="14"/>
      <c r="EV364" s="15"/>
      <c r="EW364" s="13"/>
      <c r="EX364" s="14"/>
      <c r="EY364" s="15"/>
      <c r="EZ364" s="13"/>
      <c r="FA364" s="14"/>
      <c r="FB364" s="15"/>
      <c r="OU364" s="33"/>
      <c r="OV364" s="33"/>
      <c r="OW364" s="33"/>
      <c r="OX364" s="33"/>
      <c r="OY364" s="33"/>
      <c r="OZ364" s="33"/>
      <c r="PA364" s="33"/>
      <c r="PB364" s="33"/>
      <c r="PC364" s="33"/>
      <c r="PD364" s="33"/>
      <c r="PE364" s="33"/>
      <c r="PF364" s="33"/>
      <c r="PG364" s="33"/>
      <c r="PH364" s="33"/>
      <c r="PI364" s="33"/>
      <c r="PJ364" s="33"/>
      <c r="PK364" s="33"/>
      <c r="PL364" s="33"/>
    </row>
    <row r="365" spans="1:428">
      <c r="A365" s="2"/>
      <c r="B365" s="2"/>
      <c r="C365" s="2"/>
      <c r="D365" s="2"/>
      <c r="E365" s="3"/>
      <c r="F365" s="4"/>
      <c r="G365" s="5"/>
      <c r="H365" s="6"/>
      <c r="I365" s="7"/>
      <c r="J365" s="45"/>
      <c r="K365" s="48"/>
      <c r="L365" s="8"/>
      <c r="M365" s="9"/>
      <c r="N365" s="4"/>
      <c r="O365" s="8"/>
      <c r="P365" s="9"/>
      <c r="Q365" s="16"/>
      <c r="R365" s="17"/>
      <c r="S365" s="9"/>
      <c r="T365" s="4"/>
      <c r="U365" s="6"/>
      <c r="V365" s="40"/>
      <c r="W365" s="4"/>
      <c r="X365" s="5"/>
      <c r="Y365" s="6"/>
      <c r="Z365" s="4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6"/>
      <c r="BK365" s="10"/>
      <c r="BL365" s="10"/>
      <c r="BM365" s="11"/>
      <c r="BN365" s="7"/>
      <c r="BO365" s="8"/>
      <c r="BP365" s="9"/>
      <c r="BQ365" s="4"/>
      <c r="BR365" s="8"/>
      <c r="BS365" s="9"/>
      <c r="BT365" s="7"/>
      <c r="BU365" s="9"/>
      <c r="BV365" s="76"/>
      <c r="BW365" s="4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6"/>
      <c r="DH365" s="10"/>
      <c r="DI365" s="11"/>
      <c r="DJ365" s="7"/>
      <c r="DK365" s="8"/>
      <c r="DL365" s="9"/>
      <c r="DM365" s="7"/>
      <c r="DN365" s="8"/>
      <c r="DO365" s="18"/>
      <c r="DP365" s="4"/>
      <c r="DQ365" s="5"/>
      <c r="DR365" s="6"/>
      <c r="DS365" s="4"/>
      <c r="DT365" s="5"/>
      <c r="DU365" s="5"/>
      <c r="DV365" s="5"/>
      <c r="DW365" s="6"/>
      <c r="DX365" s="10"/>
      <c r="DY365" s="13"/>
      <c r="DZ365" s="14"/>
      <c r="EA365" s="15"/>
      <c r="EB365" s="13"/>
      <c r="EC365" s="14"/>
      <c r="ED365" s="15"/>
      <c r="EE365" s="13"/>
      <c r="EF365" s="14"/>
      <c r="EG365" s="15"/>
      <c r="EH365" s="13"/>
      <c r="EI365" s="14"/>
      <c r="EJ365" s="15"/>
      <c r="EK365" s="13"/>
      <c r="EL365" s="14"/>
      <c r="EM365" s="15"/>
      <c r="EN365" s="13"/>
      <c r="EO365" s="14"/>
      <c r="EP365" s="15"/>
      <c r="EQ365" s="13"/>
      <c r="ER365" s="14"/>
      <c r="ES365" s="15"/>
      <c r="ET365" s="13"/>
      <c r="EU365" s="14"/>
      <c r="EV365" s="15"/>
      <c r="EW365" s="13"/>
      <c r="EX365" s="14"/>
      <c r="EY365" s="15"/>
      <c r="EZ365" s="13"/>
      <c r="FA365" s="14"/>
      <c r="FB365" s="15"/>
      <c r="OU365" s="33"/>
      <c r="OV365" s="33"/>
      <c r="OW365" s="33"/>
      <c r="OX365" s="33"/>
      <c r="OY365" s="33"/>
      <c r="OZ365" s="33"/>
      <c r="PA365" s="33"/>
      <c r="PB365" s="33"/>
      <c r="PC365" s="33"/>
      <c r="PD365" s="33"/>
      <c r="PE365" s="33"/>
      <c r="PF365" s="33"/>
      <c r="PG365" s="33"/>
      <c r="PH365" s="33"/>
      <c r="PI365" s="33"/>
      <c r="PJ365" s="33"/>
      <c r="PK365" s="33"/>
      <c r="PL365" s="33"/>
    </row>
    <row r="366" spans="1:428">
      <c r="A366" s="2"/>
      <c r="B366" s="2"/>
      <c r="C366" s="2"/>
      <c r="D366" s="2"/>
      <c r="E366" s="3"/>
      <c r="F366" s="4"/>
      <c r="G366" s="5"/>
      <c r="H366" s="6"/>
      <c r="I366" s="7"/>
      <c r="J366" s="45"/>
      <c r="K366" s="48"/>
      <c r="L366" s="8"/>
      <c r="M366" s="9"/>
      <c r="N366" s="4"/>
      <c r="O366" s="8"/>
      <c r="P366" s="9"/>
      <c r="Q366" s="16"/>
      <c r="R366" s="17"/>
      <c r="S366" s="9"/>
      <c r="T366" s="4"/>
      <c r="U366" s="6"/>
      <c r="V366" s="40"/>
      <c r="W366" s="4"/>
      <c r="X366" s="5"/>
      <c r="Y366" s="6"/>
      <c r="Z366" s="4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6"/>
      <c r="BK366" s="10"/>
      <c r="BL366" s="10"/>
      <c r="BM366" s="11"/>
      <c r="BN366" s="7"/>
      <c r="BO366" s="8"/>
      <c r="BP366" s="9"/>
      <c r="BQ366" s="4"/>
      <c r="BR366" s="8"/>
      <c r="BS366" s="9"/>
      <c r="BT366" s="7"/>
      <c r="BU366" s="9"/>
      <c r="BV366" s="76"/>
      <c r="BW366" s="4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6"/>
      <c r="DH366" s="10"/>
      <c r="DI366" s="11"/>
      <c r="DJ366" s="7"/>
      <c r="DK366" s="8"/>
      <c r="DL366" s="9"/>
      <c r="DM366" s="7"/>
      <c r="DN366" s="8"/>
      <c r="DO366" s="18"/>
      <c r="DP366" s="4"/>
      <c r="DQ366" s="5"/>
      <c r="DR366" s="6"/>
      <c r="DS366" s="4"/>
      <c r="DT366" s="5"/>
      <c r="DU366" s="5"/>
      <c r="DV366" s="5"/>
      <c r="DW366" s="6"/>
      <c r="DX366" s="10"/>
      <c r="DY366" s="13"/>
      <c r="DZ366" s="14"/>
      <c r="EA366" s="15"/>
      <c r="EB366" s="13"/>
      <c r="EC366" s="14"/>
      <c r="ED366" s="15"/>
      <c r="EE366" s="13"/>
      <c r="EF366" s="14"/>
      <c r="EG366" s="15"/>
      <c r="EH366" s="13"/>
      <c r="EI366" s="14"/>
      <c r="EJ366" s="15"/>
      <c r="EK366" s="13"/>
      <c r="EL366" s="14"/>
      <c r="EM366" s="15"/>
      <c r="EN366" s="13"/>
      <c r="EO366" s="14"/>
      <c r="EP366" s="15"/>
      <c r="EQ366" s="13"/>
      <c r="ER366" s="14"/>
      <c r="ES366" s="15"/>
      <c r="ET366" s="13"/>
      <c r="EU366" s="14"/>
      <c r="EV366" s="15"/>
      <c r="EW366" s="13"/>
      <c r="EX366" s="14"/>
      <c r="EY366" s="15"/>
      <c r="EZ366" s="13"/>
      <c r="FA366" s="14"/>
      <c r="FB366" s="15"/>
      <c r="OU366" s="33"/>
      <c r="OV366" s="33"/>
      <c r="OW366" s="33"/>
      <c r="OX366" s="33"/>
      <c r="OY366" s="33"/>
      <c r="OZ366" s="33"/>
      <c r="PA366" s="33"/>
      <c r="PB366" s="33"/>
      <c r="PC366" s="33"/>
      <c r="PD366" s="33"/>
      <c r="PE366" s="33"/>
      <c r="PF366" s="33"/>
      <c r="PG366" s="33"/>
      <c r="PH366" s="33"/>
      <c r="PI366" s="33"/>
      <c r="PJ366" s="33"/>
      <c r="PK366" s="33"/>
      <c r="PL366" s="33"/>
    </row>
    <row r="367" spans="1:428">
      <c r="A367" s="2"/>
      <c r="B367" s="2"/>
      <c r="C367" s="2"/>
      <c r="D367" s="2"/>
      <c r="E367" s="3"/>
      <c r="F367" s="4"/>
      <c r="G367" s="5"/>
      <c r="H367" s="6"/>
      <c r="I367" s="7"/>
      <c r="J367" s="45"/>
      <c r="K367" s="48"/>
      <c r="L367" s="8"/>
      <c r="M367" s="9"/>
      <c r="N367" s="4"/>
      <c r="O367" s="8"/>
      <c r="P367" s="9"/>
      <c r="Q367" s="16"/>
      <c r="R367" s="17"/>
      <c r="S367" s="9"/>
      <c r="T367" s="4"/>
      <c r="U367" s="6"/>
      <c r="V367" s="40"/>
      <c r="W367" s="4"/>
      <c r="X367" s="5"/>
      <c r="Y367" s="6"/>
      <c r="Z367" s="4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6"/>
      <c r="BK367" s="10"/>
      <c r="BL367" s="10"/>
      <c r="BM367" s="11"/>
      <c r="BN367" s="7"/>
      <c r="BO367" s="8"/>
      <c r="BP367" s="9"/>
      <c r="BQ367" s="4"/>
      <c r="BR367" s="8"/>
      <c r="BS367" s="9"/>
      <c r="BT367" s="7"/>
      <c r="BU367" s="9"/>
      <c r="BV367" s="76"/>
      <c r="BW367" s="4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6"/>
      <c r="DH367" s="10"/>
      <c r="DI367" s="11"/>
      <c r="DJ367" s="7"/>
      <c r="DK367" s="8"/>
      <c r="DL367" s="9"/>
      <c r="DM367" s="7"/>
      <c r="DN367" s="8"/>
      <c r="DO367" s="18"/>
      <c r="DP367" s="4"/>
      <c r="DQ367" s="5"/>
      <c r="DR367" s="6"/>
      <c r="DS367" s="4"/>
      <c r="DT367" s="5"/>
      <c r="DU367" s="5"/>
      <c r="DV367" s="5"/>
      <c r="DW367" s="6"/>
      <c r="DX367" s="10"/>
      <c r="DY367" s="13"/>
      <c r="DZ367" s="14"/>
      <c r="EA367" s="15"/>
      <c r="EB367" s="13"/>
      <c r="EC367" s="14"/>
      <c r="ED367" s="15"/>
      <c r="EE367" s="13"/>
      <c r="EF367" s="14"/>
      <c r="EG367" s="15"/>
      <c r="EH367" s="13"/>
      <c r="EI367" s="14"/>
      <c r="EJ367" s="15"/>
      <c r="EK367" s="13"/>
      <c r="EL367" s="14"/>
      <c r="EM367" s="15"/>
      <c r="EN367" s="13"/>
      <c r="EO367" s="14"/>
      <c r="EP367" s="15"/>
      <c r="EQ367" s="13"/>
      <c r="ER367" s="14"/>
      <c r="ES367" s="15"/>
      <c r="ET367" s="13"/>
      <c r="EU367" s="14"/>
      <c r="EV367" s="15"/>
      <c r="EW367" s="13"/>
      <c r="EX367" s="14"/>
      <c r="EY367" s="15"/>
      <c r="EZ367" s="13"/>
      <c r="FA367" s="14"/>
      <c r="FB367" s="15"/>
      <c r="OU367" s="33"/>
      <c r="OV367" s="33"/>
      <c r="OW367" s="33"/>
      <c r="OX367" s="33"/>
      <c r="OY367" s="33"/>
      <c r="OZ367" s="33"/>
      <c r="PA367" s="33"/>
      <c r="PB367" s="33"/>
      <c r="PC367" s="33"/>
      <c r="PD367" s="33"/>
      <c r="PE367" s="33"/>
      <c r="PF367" s="33"/>
      <c r="PG367" s="33"/>
      <c r="PH367" s="33"/>
      <c r="PI367" s="33"/>
      <c r="PJ367" s="33"/>
      <c r="PK367" s="33"/>
      <c r="PL367" s="33"/>
    </row>
    <row r="368" spans="1:428">
      <c r="A368" s="2"/>
      <c r="B368" s="2"/>
      <c r="C368" s="2"/>
      <c r="D368" s="2"/>
      <c r="E368" s="3"/>
      <c r="F368" s="4"/>
      <c r="G368" s="5"/>
      <c r="H368" s="6"/>
      <c r="I368" s="7"/>
      <c r="J368" s="45"/>
      <c r="K368" s="48"/>
      <c r="L368" s="8"/>
      <c r="M368" s="9"/>
      <c r="N368" s="4"/>
      <c r="O368" s="8"/>
      <c r="P368" s="9"/>
      <c r="Q368" s="16"/>
      <c r="R368" s="17"/>
      <c r="S368" s="9"/>
      <c r="T368" s="4"/>
      <c r="U368" s="6"/>
      <c r="V368" s="40"/>
      <c r="W368" s="4"/>
      <c r="X368" s="5"/>
      <c r="Y368" s="6"/>
      <c r="Z368" s="4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6"/>
      <c r="BK368" s="10"/>
      <c r="BL368" s="10"/>
      <c r="BM368" s="11"/>
      <c r="BN368" s="7"/>
      <c r="BO368" s="8"/>
      <c r="BP368" s="9"/>
      <c r="BQ368" s="4"/>
      <c r="BR368" s="8"/>
      <c r="BS368" s="9"/>
      <c r="BT368" s="7"/>
      <c r="BU368" s="9"/>
      <c r="BV368" s="76"/>
      <c r="BW368" s="4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6"/>
      <c r="DH368" s="10"/>
      <c r="DI368" s="11"/>
      <c r="DJ368" s="7"/>
      <c r="DK368" s="8"/>
      <c r="DL368" s="9"/>
      <c r="DM368" s="7"/>
      <c r="DN368" s="8"/>
      <c r="DO368" s="18"/>
      <c r="DP368" s="4"/>
      <c r="DQ368" s="5"/>
      <c r="DR368" s="6"/>
      <c r="DS368" s="4"/>
      <c r="DT368" s="5"/>
      <c r="DU368" s="5"/>
      <c r="DV368" s="5"/>
      <c r="DW368" s="6"/>
      <c r="DX368" s="10"/>
      <c r="DY368" s="13"/>
      <c r="DZ368" s="14"/>
      <c r="EA368" s="15"/>
      <c r="EB368" s="13"/>
      <c r="EC368" s="19"/>
      <c r="ED368" s="15"/>
      <c r="EE368" s="13"/>
      <c r="EF368" s="14"/>
      <c r="EG368" s="15"/>
      <c r="EH368" s="13"/>
      <c r="EI368" s="14"/>
      <c r="EJ368" s="15"/>
      <c r="EK368" s="13"/>
      <c r="EL368" s="14"/>
      <c r="EM368" s="15"/>
      <c r="EN368" s="13"/>
      <c r="EO368" s="14"/>
      <c r="EP368" s="15"/>
      <c r="EQ368" s="13"/>
      <c r="ER368" s="14"/>
      <c r="ES368" s="15"/>
      <c r="ET368" s="13"/>
      <c r="EU368" s="14"/>
      <c r="EV368" s="15"/>
      <c r="EW368" s="13"/>
      <c r="EX368" s="14"/>
      <c r="EY368" s="15"/>
      <c r="EZ368" s="13"/>
      <c r="FA368" s="14"/>
      <c r="FB368" s="15"/>
      <c r="OU368" s="33"/>
      <c r="OV368" s="33"/>
      <c r="OW368" s="33"/>
      <c r="OX368" s="33"/>
      <c r="OY368" s="33"/>
      <c r="OZ368" s="33"/>
      <c r="PA368" s="33"/>
      <c r="PB368" s="33"/>
      <c r="PC368" s="33"/>
      <c r="PD368" s="33"/>
      <c r="PE368" s="33"/>
      <c r="PF368" s="33"/>
      <c r="PG368" s="33"/>
      <c r="PH368" s="33"/>
      <c r="PI368" s="33"/>
      <c r="PJ368" s="33"/>
      <c r="PK368" s="33"/>
      <c r="PL368" s="33"/>
    </row>
    <row r="369" spans="1:428">
      <c r="A369" s="2"/>
      <c r="B369" s="2"/>
      <c r="C369" s="2"/>
      <c r="D369" s="2"/>
      <c r="E369" s="3"/>
      <c r="F369" s="4"/>
      <c r="G369" s="5"/>
      <c r="H369" s="6"/>
      <c r="I369" s="7"/>
      <c r="J369" s="45"/>
      <c r="K369" s="48"/>
      <c r="L369" s="8"/>
      <c r="M369" s="9"/>
      <c r="N369" s="4"/>
      <c r="O369" s="8"/>
      <c r="P369" s="9"/>
      <c r="Q369" s="16"/>
      <c r="R369" s="17"/>
      <c r="S369" s="9"/>
      <c r="T369" s="4"/>
      <c r="U369" s="6"/>
      <c r="V369" s="40"/>
      <c r="W369" s="4"/>
      <c r="X369" s="5"/>
      <c r="Y369" s="6"/>
      <c r="Z369" s="4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6"/>
      <c r="BK369" s="10"/>
      <c r="BL369" s="10"/>
      <c r="BM369" s="11"/>
      <c r="BN369" s="7"/>
      <c r="BO369" s="8"/>
      <c r="BP369" s="9"/>
      <c r="BQ369" s="4"/>
      <c r="BR369" s="8"/>
      <c r="BS369" s="9"/>
      <c r="BT369" s="7"/>
      <c r="BU369" s="9"/>
      <c r="BV369" s="76"/>
      <c r="BW369" s="4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6"/>
      <c r="DH369" s="10"/>
      <c r="DI369" s="11"/>
      <c r="DJ369" s="7"/>
      <c r="DK369" s="8"/>
      <c r="DL369" s="9"/>
      <c r="DM369" s="7"/>
      <c r="DN369" s="8"/>
      <c r="DO369" s="18"/>
      <c r="DP369" s="4"/>
      <c r="DQ369" s="5"/>
      <c r="DR369" s="6"/>
      <c r="DS369" s="4"/>
      <c r="DT369" s="5"/>
      <c r="DU369" s="5"/>
      <c r="DV369" s="5"/>
      <c r="DW369" s="6"/>
      <c r="DX369" s="10"/>
      <c r="DY369" s="13"/>
      <c r="DZ369" s="14"/>
      <c r="EA369" s="15"/>
      <c r="EB369" s="13"/>
      <c r="EC369" s="14"/>
      <c r="ED369" s="15"/>
      <c r="EE369" s="13"/>
      <c r="EF369" s="14"/>
      <c r="EG369" s="15"/>
      <c r="EH369" s="13"/>
      <c r="EI369" s="14"/>
      <c r="EJ369" s="15"/>
      <c r="EK369" s="13"/>
      <c r="EL369" s="14"/>
      <c r="EM369" s="15"/>
      <c r="EN369" s="13"/>
      <c r="EO369" s="14"/>
      <c r="EP369" s="15"/>
      <c r="EQ369" s="13"/>
      <c r="ER369" s="14"/>
      <c r="ES369" s="15"/>
      <c r="ET369" s="13"/>
      <c r="EU369" s="14"/>
      <c r="EV369" s="15"/>
      <c r="EW369" s="13"/>
      <c r="EX369" s="14"/>
      <c r="EY369" s="15"/>
      <c r="EZ369" s="13"/>
      <c r="FA369" s="14"/>
      <c r="FB369" s="15"/>
      <c r="OU369" s="33"/>
      <c r="OV369" s="33"/>
      <c r="OW369" s="33"/>
      <c r="OX369" s="33"/>
      <c r="OY369" s="33"/>
      <c r="OZ369" s="33"/>
      <c r="PA369" s="33"/>
      <c r="PB369" s="33"/>
      <c r="PC369" s="33"/>
      <c r="PD369" s="33"/>
      <c r="PE369" s="33"/>
      <c r="PF369" s="33"/>
      <c r="PG369" s="33"/>
      <c r="PH369" s="33"/>
      <c r="PI369" s="33"/>
      <c r="PJ369" s="33"/>
      <c r="PK369" s="33"/>
      <c r="PL369" s="33"/>
    </row>
    <row r="370" spans="1:428">
      <c r="A370" s="2"/>
      <c r="B370" s="2"/>
      <c r="C370" s="2"/>
      <c r="D370" s="2"/>
      <c r="E370" s="3"/>
      <c r="F370" s="4"/>
      <c r="G370" s="5"/>
      <c r="H370" s="6"/>
      <c r="I370" s="7"/>
      <c r="J370" s="45"/>
      <c r="K370" s="48"/>
      <c r="L370" s="8"/>
      <c r="M370" s="9"/>
      <c r="N370" s="4"/>
      <c r="O370" s="8"/>
      <c r="P370" s="9"/>
      <c r="Q370" s="16"/>
      <c r="R370" s="17"/>
      <c r="S370" s="9"/>
      <c r="T370" s="4"/>
      <c r="U370" s="6"/>
      <c r="V370" s="40"/>
      <c r="W370" s="4"/>
      <c r="X370" s="5"/>
      <c r="Y370" s="6"/>
      <c r="Z370" s="4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6"/>
      <c r="BK370" s="10"/>
      <c r="BL370" s="10"/>
      <c r="BM370" s="11"/>
      <c r="BN370" s="7"/>
      <c r="BO370" s="8"/>
      <c r="BP370" s="9"/>
      <c r="BQ370" s="4"/>
      <c r="BR370" s="8"/>
      <c r="BS370" s="9"/>
      <c r="BT370" s="7"/>
      <c r="BU370" s="9"/>
      <c r="BV370" s="76"/>
      <c r="BW370" s="4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6"/>
      <c r="DH370" s="10"/>
      <c r="DI370" s="11"/>
      <c r="DJ370" s="7"/>
      <c r="DK370" s="8"/>
      <c r="DL370" s="9"/>
      <c r="DM370" s="7"/>
      <c r="DN370" s="8"/>
      <c r="DO370" s="18"/>
      <c r="DP370" s="4"/>
      <c r="DQ370" s="5"/>
      <c r="DR370" s="6"/>
      <c r="DS370" s="4"/>
      <c r="DT370" s="5"/>
      <c r="DU370" s="5"/>
      <c r="DV370" s="5"/>
      <c r="DW370" s="6"/>
      <c r="DX370" s="10"/>
      <c r="DY370" s="13"/>
      <c r="DZ370" s="14"/>
      <c r="EA370" s="15"/>
      <c r="EB370" s="13"/>
      <c r="EC370" s="14"/>
      <c r="ED370" s="15"/>
      <c r="EE370" s="13"/>
      <c r="EF370" s="14"/>
      <c r="EG370" s="15"/>
      <c r="EH370" s="13"/>
      <c r="EI370" s="14"/>
      <c r="EJ370" s="15"/>
      <c r="EK370" s="13"/>
      <c r="EL370" s="14"/>
      <c r="EM370" s="15"/>
      <c r="EN370" s="13"/>
      <c r="EO370" s="14"/>
      <c r="EP370" s="15"/>
      <c r="EQ370" s="13"/>
      <c r="ER370" s="14"/>
      <c r="ES370" s="15"/>
      <c r="ET370" s="13"/>
      <c r="EU370" s="14"/>
      <c r="EV370" s="15"/>
      <c r="EW370" s="13"/>
      <c r="EX370" s="14"/>
      <c r="EY370" s="15"/>
      <c r="EZ370" s="13"/>
      <c r="FA370" s="14"/>
      <c r="FB370" s="15"/>
      <c r="OU370" s="33"/>
      <c r="OV370" s="33"/>
      <c r="OW370" s="33"/>
      <c r="OX370" s="33"/>
      <c r="OY370" s="33"/>
      <c r="OZ370" s="33"/>
      <c r="PA370" s="33"/>
      <c r="PB370" s="33"/>
      <c r="PC370" s="33"/>
      <c r="PD370" s="33"/>
      <c r="PE370" s="33"/>
      <c r="PF370" s="33"/>
      <c r="PG370" s="33"/>
      <c r="PH370" s="33"/>
      <c r="PI370" s="33"/>
      <c r="PJ370" s="33"/>
      <c r="PK370" s="33"/>
      <c r="PL370" s="33"/>
    </row>
    <row r="371" spans="1:428">
      <c r="A371" s="2"/>
      <c r="B371" s="2"/>
      <c r="C371" s="2"/>
      <c r="D371" s="2"/>
      <c r="E371" s="3"/>
      <c r="F371" s="4"/>
      <c r="G371" s="5"/>
      <c r="H371" s="6"/>
      <c r="I371" s="7"/>
      <c r="J371" s="45"/>
      <c r="K371" s="48"/>
      <c r="L371" s="8"/>
      <c r="M371" s="9"/>
      <c r="N371" s="4"/>
      <c r="O371" s="8"/>
      <c r="P371" s="9"/>
      <c r="Q371" s="16"/>
      <c r="R371" s="17"/>
      <c r="S371" s="9"/>
      <c r="T371" s="4"/>
      <c r="U371" s="6"/>
      <c r="V371" s="40"/>
      <c r="W371" s="4"/>
      <c r="X371" s="5"/>
      <c r="Y371" s="6"/>
      <c r="Z371" s="4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6"/>
      <c r="BK371" s="10"/>
      <c r="BL371" s="10"/>
      <c r="BM371" s="11"/>
      <c r="BN371" s="7"/>
      <c r="BO371" s="8"/>
      <c r="BP371" s="9"/>
      <c r="BQ371" s="4"/>
      <c r="BR371" s="8"/>
      <c r="BS371" s="9"/>
      <c r="BT371" s="7"/>
      <c r="BU371" s="9"/>
      <c r="BV371" s="76"/>
      <c r="BW371" s="4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6"/>
      <c r="DH371" s="10"/>
      <c r="DI371" s="11"/>
      <c r="DJ371" s="7"/>
      <c r="DK371" s="8"/>
      <c r="DL371" s="9"/>
      <c r="DM371" s="7"/>
      <c r="DN371" s="8"/>
      <c r="DO371" s="18"/>
      <c r="DP371" s="4"/>
      <c r="DQ371" s="5"/>
      <c r="DR371" s="6"/>
      <c r="DS371" s="4"/>
      <c r="DT371" s="5"/>
      <c r="DU371" s="5"/>
      <c r="DV371" s="5"/>
      <c r="DW371" s="6"/>
      <c r="DX371" s="10"/>
      <c r="DY371" s="13"/>
      <c r="DZ371" s="14"/>
      <c r="EA371" s="15"/>
      <c r="EB371" s="13"/>
      <c r="EC371" s="14"/>
      <c r="ED371" s="15"/>
      <c r="EE371" s="13"/>
      <c r="EF371" s="14"/>
      <c r="EG371" s="15"/>
      <c r="EH371" s="13"/>
      <c r="EI371" s="14"/>
      <c r="EJ371" s="15"/>
      <c r="EK371" s="13"/>
      <c r="EL371" s="14"/>
      <c r="EM371" s="15"/>
      <c r="EN371" s="13"/>
      <c r="EO371" s="14"/>
      <c r="EP371" s="15"/>
      <c r="EQ371" s="13"/>
      <c r="ER371" s="14"/>
      <c r="ES371" s="15"/>
      <c r="ET371" s="13"/>
      <c r="EU371" s="14"/>
      <c r="EV371" s="15"/>
      <c r="EW371" s="13"/>
      <c r="EX371" s="14"/>
      <c r="EY371" s="15"/>
      <c r="EZ371" s="13"/>
      <c r="FA371" s="14"/>
      <c r="FB371" s="15"/>
      <c r="OU371" s="33"/>
      <c r="OV371" s="33"/>
      <c r="OW371" s="33"/>
      <c r="OX371" s="33"/>
      <c r="OY371" s="33"/>
      <c r="OZ371" s="33"/>
      <c r="PA371" s="33"/>
      <c r="PB371" s="33"/>
      <c r="PC371" s="33"/>
      <c r="PD371" s="33"/>
      <c r="PE371" s="33"/>
      <c r="PF371" s="33"/>
      <c r="PG371" s="33"/>
      <c r="PH371" s="33"/>
      <c r="PI371" s="33"/>
      <c r="PJ371" s="33"/>
      <c r="PK371" s="33"/>
      <c r="PL371" s="33"/>
    </row>
    <row r="372" spans="1:428">
      <c r="A372" s="2"/>
      <c r="B372" s="2"/>
      <c r="C372" s="2"/>
      <c r="D372" s="2"/>
      <c r="E372" s="3"/>
      <c r="F372" s="4"/>
      <c r="G372" s="5"/>
      <c r="H372" s="6"/>
      <c r="I372" s="7"/>
      <c r="J372" s="45"/>
      <c r="K372" s="48"/>
      <c r="L372" s="8"/>
      <c r="M372" s="9"/>
      <c r="N372" s="4"/>
      <c r="O372" s="8"/>
      <c r="P372" s="9"/>
      <c r="Q372" s="16"/>
      <c r="R372" s="17"/>
      <c r="S372" s="9"/>
      <c r="T372" s="4"/>
      <c r="U372" s="6"/>
      <c r="V372" s="40"/>
      <c r="W372" s="4"/>
      <c r="X372" s="5"/>
      <c r="Y372" s="6"/>
      <c r="Z372" s="4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6"/>
      <c r="BK372" s="10"/>
      <c r="BL372" s="10"/>
      <c r="BM372" s="11"/>
      <c r="BN372" s="7"/>
      <c r="BO372" s="8"/>
      <c r="BP372" s="9"/>
      <c r="BQ372" s="4"/>
      <c r="BR372" s="8"/>
      <c r="BS372" s="9"/>
      <c r="BT372" s="7"/>
      <c r="BU372" s="9"/>
      <c r="BV372" s="76"/>
      <c r="BW372" s="4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6"/>
      <c r="DH372" s="10"/>
      <c r="DI372" s="11"/>
      <c r="DJ372" s="7"/>
      <c r="DK372" s="8"/>
      <c r="DL372" s="9"/>
      <c r="DM372" s="7"/>
      <c r="DN372" s="8"/>
      <c r="DO372" s="18"/>
      <c r="DP372" s="4"/>
      <c r="DQ372" s="5"/>
      <c r="DR372" s="6"/>
      <c r="DS372" s="4"/>
      <c r="DT372" s="5"/>
      <c r="DU372" s="5"/>
      <c r="DV372" s="5"/>
      <c r="DW372" s="6"/>
      <c r="DX372" s="10"/>
      <c r="DY372" s="13"/>
      <c r="DZ372" s="14"/>
      <c r="EA372" s="15"/>
      <c r="EB372" s="13"/>
      <c r="EC372" s="14"/>
      <c r="ED372" s="15"/>
      <c r="EE372" s="13"/>
      <c r="EF372" s="14"/>
      <c r="EG372" s="15"/>
      <c r="EH372" s="13"/>
      <c r="EI372" s="14"/>
      <c r="EJ372" s="15"/>
      <c r="EK372" s="13"/>
      <c r="EL372" s="14"/>
      <c r="EM372" s="15"/>
      <c r="EN372" s="13"/>
      <c r="EO372" s="14"/>
      <c r="EP372" s="15"/>
      <c r="EQ372" s="13"/>
      <c r="ER372" s="14"/>
      <c r="ES372" s="15"/>
      <c r="ET372" s="13"/>
      <c r="EU372" s="14"/>
      <c r="EV372" s="15"/>
      <c r="EW372" s="13"/>
      <c r="EX372" s="14"/>
      <c r="EY372" s="15"/>
      <c r="EZ372" s="13"/>
      <c r="FA372" s="14"/>
      <c r="FB372" s="15"/>
      <c r="OU372" s="33"/>
      <c r="OV372" s="33"/>
      <c r="OW372" s="33"/>
      <c r="OX372" s="33"/>
      <c r="OY372" s="33"/>
      <c r="OZ372" s="33"/>
      <c r="PA372" s="33"/>
      <c r="PB372" s="33"/>
      <c r="PC372" s="33"/>
      <c r="PD372" s="33"/>
      <c r="PE372" s="33"/>
      <c r="PF372" s="33"/>
      <c r="PG372" s="33"/>
      <c r="PH372" s="33"/>
      <c r="PI372" s="33"/>
      <c r="PJ372" s="33"/>
      <c r="PK372" s="33"/>
      <c r="PL372" s="33"/>
    </row>
    <row r="373" spans="1:428">
      <c r="A373" s="2"/>
      <c r="B373" s="2"/>
      <c r="C373" s="2"/>
      <c r="D373" s="2"/>
      <c r="E373" s="3"/>
      <c r="F373" s="4"/>
      <c r="G373" s="5"/>
      <c r="H373" s="6"/>
      <c r="I373" s="7"/>
      <c r="J373" s="45"/>
      <c r="K373" s="48"/>
      <c r="L373" s="8"/>
      <c r="M373" s="9"/>
      <c r="N373" s="4"/>
      <c r="O373" s="8"/>
      <c r="P373" s="9"/>
      <c r="Q373" s="16"/>
      <c r="R373" s="17"/>
      <c r="S373" s="9"/>
      <c r="T373" s="4"/>
      <c r="U373" s="6"/>
      <c r="V373" s="40"/>
      <c r="W373" s="4"/>
      <c r="X373" s="5"/>
      <c r="Y373" s="6"/>
      <c r="Z373" s="4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6"/>
      <c r="BK373" s="10"/>
      <c r="BL373" s="10"/>
      <c r="BM373" s="11"/>
      <c r="BN373" s="7"/>
      <c r="BO373" s="8"/>
      <c r="BP373" s="9"/>
      <c r="BQ373" s="4"/>
      <c r="BR373" s="8"/>
      <c r="BS373" s="9"/>
      <c r="BT373" s="7"/>
      <c r="BU373" s="9"/>
      <c r="BV373" s="76"/>
      <c r="BW373" s="4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6"/>
      <c r="DH373" s="10"/>
      <c r="DI373" s="11"/>
      <c r="DJ373" s="7"/>
      <c r="DK373" s="8"/>
      <c r="DL373" s="9"/>
      <c r="DM373" s="7"/>
      <c r="DN373" s="8"/>
      <c r="DO373" s="18"/>
      <c r="DP373" s="4"/>
      <c r="DQ373" s="5"/>
      <c r="DR373" s="6"/>
      <c r="DS373" s="4"/>
      <c r="DT373" s="5"/>
      <c r="DU373" s="5"/>
      <c r="DV373" s="5"/>
      <c r="DW373" s="6"/>
      <c r="DX373" s="10"/>
      <c r="DY373" s="13"/>
      <c r="DZ373" s="14"/>
      <c r="EA373" s="15"/>
      <c r="EB373" s="13"/>
      <c r="EC373" s="14"/>
      <c r="ED373" s="15"/>
      <c r="EE373" s="13"/>
      <c r="EF373" s="14"/>
      <c r="EG373" s="15"/>
      <c r="EH373" s="13"/>
      <c r="EI373" s="14"/>
      <c r="EJ373" s="15"/>
      <c r="EK373" s="13"/>
      <c r="EL373" s="14"/>
      <c r="EM373" s="15"/>
      <c r="EN373" s="13"/>
      <c r="EO373" s="14"/>
      <c r="EP373" s="15"/>
      <c r="EQ373" s="13"/>
      <c r="ER373" s="14"/>
      <c r="ES373" s="15"/>
      <c r="ET373" s="13"/>
      <c r="EU373" s="14"/>
      <c r="EV373" s="15"/>
      <c r="EW373" s="13"/>
      <c r="EX373" s="14"/>
      <c r="EY373" s="15"/>
      <c r="EZ373" s="13"/>
      <c r="FA373" s="14"/>
      <c r="FB373" s="15"/>
      <c r="OU373" s="33"/>
      <c r="OV373" s="33"/>
      <c r="OW373" s="33"/>
      <c r="OX373" s="33"/>
      <c r="OY373" s="33"/>
      <c r="OZ373" s="33"/>
      <c r="PA373" s="33"/>
      <c r="PB373" s="33"/>
      <c r="PC373" s="33"/>
      <c r="PD373" s="33"/>
      <c r="PE373" s="33"/>
      <c r="PF373" s="33"/>
      <c r="PG373" s="33"/>
      <c r="PH373" s="33"/>
      <c r="PI373" s="33"/>
      <c r="PJ373" s="33"/>
      <c r="PK373" s="33"/>
      <c r="PL373" s="33"/>
    </row>
    <row r="374" spans="1:428">
      <c r="A374" s="2"/>
      <c r="B374" s="2"/>
      <c r="C374" s="2"/>
      <c r="D374" s="2"/>
      <c r="E374" s="3"/>
      <c r="F374" s="4"/>
      <c r="G374" s="5"/>
      <c r="H374" s="6"/>
      <c r="I374" s="7"/>
      <c r="J374" s="45"/>
      <c r="K374" s="48"/>
      <c r="L374" s="8"/>
      <c r="M374" s="9"/>
      <c r="N374" s="4"/>
      <c r="O374" s="8"/>
      <c r="P374" s="9"/>
      <c r="Q374" s="16"/>
      <c r="R374" s="17"/>
      <c r="S374" s="9"/>
      <c r="T374" s="4"/>
      <c r="U374" s="6"/>
      <c r="V374" s="40"/>
      <c r="W374" s="4"/>
      <c r="X374" s="5"/>
      <c r="Y374" s="6"/>
      <c r="Z374" s="4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6"/>
      <c r="BK374" s="10"/>
      <c r="BL374" s="10"/>
      <c r="BM374" s="11"/>
      <c r="BN374" s="7"/>
      <c r="BO374" s="8"/>
      <c r="BP374" s="9"/>
      <c r="BQ374" s="4"/>
      <c r="BR374" s="8"/>
      <c r="BS374" s="9"/>
      <c r="BT374" s="7"/>
      <c r="BU374" s="9"/>
      <c r="BV374" s="76"/>
      <c r="BW374" s="4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6"/>
      <c r="DH374" s="10"/>
      <c r="DI374" s="11"/>
      <c r="DJ374" s="7"/>
      <c r="DK374" s="8"/>
      <c r="DL374" s="9"/>
      <c r="DM374" s="7"/>
      <c r="DN374" s="8"/>
      <c r="DO374" s="18"/>
      <c r="DP374" s="4"/>
      <c r="DQ374" s="5"/>
      <c r="DR374" s="6"/>
      <c r="DS374" s="4"/>
      <c r="DT374" s="5"/>
      <c r="DU374" s="5"/>
      <c r="DV374" s="5"/>
      <c r="DW374" s="6"/>
      <c r="DX374" s="10"/>
      <c r="DY374" s="13"/>
      <c r="DZ374" s="19"/>
      <c r="EA374" s="15"/>
      <c r="EB374" s="13"/>
      <c r="EC374" s="14"/>
      <c r="ED374" s="15"/>
      <c r="EE374" s="13"/>
      <c r="EF374" s="14"/>
      <c r="EG374" s="15"/>
      <c r="EH374" s="13"/>
      <c r="EI374" s="14"/>
      <c r="EJ374" s="15"/>
      <c r="EK374" s="13"/>
      <c r="EL374" s="14"/>
      <c r="EM374" s="15"/>
      <c r="EN374" s="13"/>
      <c r="EO374" s="14"/>
      <c r="EP374" s="15"/>
      <c r="EQ374" s="13"/>
      <c r="ER374" s="14"/>
      <c r="ES374" s="15"/>
      <c r="ET374" s="13"/>
      <c r="EU374" s="14"/>
      <c r="EV374" s="15"/>
      <c r="EW374" s="13"/>
      <c r="EX374" s="14"/>
      <c r="EY374" s="15"/>
      <c r="EZ374" s="13"/>
      <c r="FA374" s="14"/>
      <c r="FB374" s="15"/>
      <c r="OU374" s="33"/>
      <c r="OV374" s="33"/>
      <c r="OW374" s="33"/>
      <c r="OX374" s="33"/>
      <c r="OY374" s="33"/>
      <c r="OZ374" s="33"/>
      <c r="PA374" s="33"/>
      <c r="PB374" s="33"/>
      <c r="PC374" s="33"/>
      <c r="PD374" s="33"/>
      <c r="PE374" s="33"/>
      <c r="PF374" s="33"/>
      <c r="PG374" s="33"/>
      <c r="PH374" s="33"/>
      <c r="PI374" s="33"/>
      <c r="PJ374" s="33"/>
      <c r="PK374" s="33"/>
      <c r="PL374" s="33"/>
    </row>
    <row r="375" spans="1:428">
      <c r="A375" s="2"/>
      <c r="B375" s="2"/>
      <c r="C375" s="2"/>
      <c r="D375" s="2"/>
      <c r="E375" s="3"/>
      <c r="F375" s="4"/>
      <c r="G375" s="5"/>
      <c r="H375" s="6"/>
      <c r="I375" s="7"/>
      <c r="J375" s="45"/>
      <c r="K375" s="48"/>
      <c r="L375" s="8"/>
      <c r="M375" s="9"/>
      <c r="N375" s="4"/>
      <c r="O375" s="8"/>
      <c r="P375" s="9"/>
      <c r="Q375" s="16"/>
      <c r="R375" s="17"/>
      <c r="S375" s="9"/>
      <c r="T375" s="4"/>
      <c r="U375" s="6"/>
      <c r="V375" s="40"/>
      <c r="W375" s="4"/>
      <c r="X375" s="5"/>
      <c r="Y375" s="6"/>
      <c r="Z375" s="4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6"/>
      <c r="BK375" s="10"/>
      <c r="BL375" s="10"/>
      <c r="BM375" s="11"/>
      <c r="BN375" s="7"/>
      <c r="BO375" s="8"/>
      <c r="BP375" s="9"/>
      <c r="BQ375" s="4"/>
      <c r="BR375" s="8"/>
      <c r="BS375" s="9"/>
      <c r="BT375" s="7"/>
      <c r="BU375" s="9"/>
      <c r="BV375" s="76"/>
      <c r="BW375" s="4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6"/>
      <c r="DH375" s="10"/>
      <c r="DI375" s="11"/>
      <c r="DJ375" s="7"/>
      <c r="DK375" s="8"/>
      <c r="DL375" s="9"/>
      <c r="DM375" s="7"/>
      <c r="DN375" s="8"/>
      <c r="DO375" s="18"/>
      <c r="DP375" s="4"/>
      <c r="DQ375" s="5"/>
      <c r="DR375" s="6"/>
      <c r="DS375" s="4"/>
      <c r="DT375" s="5"/>
      <c r="DU375" s="5"/>
      <c r="DV375" s="5"/>
      <c r="DW375" s="6"/>
      <c r="DX375" s="10"/>
      <c r="DY375" s="13"/>
      <c r="DZ375" s="14"/>
      <c r="EA375" s="15"/>
      <c r="EB375" s="13"/>
      <c r="EC375" s="14"/>
      <c r="ED375" s="15"/>
      <c r="EE375" s="13"/>
      <c r="EF375" s="14"/>
      <c r="EG375" s="15"/>
      <c r="EH375" s="13"/>
      <c r="EI375" s="14"/>
      <c r="EJ375" s="15"/>
      <c r="EK375" s="13"/>
      <c r="EL375" s="14"/>
      <c r="EM375" s="15"/>
      <c r="EN375" s="13"/>
      <c r="EO375" s="14"/>
      <c r="EP375" s="15"/>
      <c r="EQ375" s="13"/>
      <c r="ER375" s="14"/>
      <c r="ES375" s="15"/>
      <c r="ET375" s="13"/>
      <c r="EU375" s="14"/>
      <c r="EV375" s="15"/>
      <c r="EW375" s="13"/>
      <c r="EX375" s="14"/>
      <c r="EY375" s="15"/>
      <c r="EZ375" s="13"/>
      <c r="FA375" s="14"/>
      <c r="FB375" s="15"/>
      <c r="OU375" s="33"/>
      <c r="OV375" s="33"/>
      <c r="OW375" s="33"/>
      <c r="OX375" s="33"/>
      <c r="OY375" s="33"/>
      <c r="OZ375" s="33"/>
      <c r="PA375" s="33"/>
      <c r="PB375" s="33"/>
      <c r="PC375" s="33"/>
      <c r="PD375" s="33"/>
      <c r="PE375" s="33"/>
      <c r="PF375" s="33"/>
      <c r="PG375" s="33"/>
      <c r="PH375" s="33"/>
      <c r="PI375" s="33"/>
      <c r="PJ375" s="33"/>
      <c r="PK375" s="33"/>
      <c r="PL375" s="33"/>
    </row>
    <row r="376" spans="1:428">
      <c r="A376" s="2"/>
      <c r="B376" s="2"/>
      <c r="C376" s="2"/>
      <c r="D376" s="2"/>
      <c r="E376" s="3"/>
      <c r="F376" s="4"/>
      <c r="G376" s="5"/>
      <c r="H376" s="6"/>
      <c r="I376" s="7"/>
      <c r="J376" s="45"/>
      <c r="K376" s="48"/>
      <c r="L376" s="8"/>
      <c r="M376" s="9"/>
      <c r="N376" s="4"/>
      <c r="O376" s="8"/>
      <c r="P376" s="9"/>
      <c r="Q376" s="16"/>
      <c r="R376" s="17"/>
      <c r="S376" s="9"/>
      <c r="T376" s="4"/>
      <c r="U376" s="6"/>
      <c r="V376" s="40"/>
      <c r="W376" s="4"/>
      <c r="X376" s="5"/>
      <c r="Y376" s="6"/>
      <c r="Z376" s="4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6"/>
      <c r="BK376" s="10"/>
      <c r="BL376" s="10"/>
      <c r="BM376" s="11"/>
      <c r="BN376" s="7"/>
      <c r="BO376" s="8"/>
      <c r="BP376" s="9"/>
      <c r="BQ376" s="4"/>
      <c r="BR376" s="8"/>
      <c r="BS376" s="9"/>
      <c r="BT376" s="7"/>
      <c r="BU376" s="9"/>
      <c r="BV376" s="76"/>
      <c r="BW376" s="4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6"/>
      <c r="DH376" s="10"/>
      <c r="DI376" s="11"/>
      <c r="DJ376" s="7"/>
      <c r="DK376" s="8"/>
      <c r="DL376" s="9"/>
      <c r="DM376" s="7"/>
      <c r="DN376" s="8"/>
      <c r="DO376" s="18"/>
      <c r="DP376" s="4"/>
      <c r="DQ376" s="5"/>
      <c r="DR376" s="6"/>
      <c r="DS376" s="4"/>
      <c r="DT376" s="5"/>
      <c r="DU376" s="5"/>
      <c r="DV376" s="5"/>
      <c r="DW376" s="6"/>
      <c r="DX376" s="10"/>
      <c r="DY376" s="13"/>
      <c r="DZ376" s="14"/>
      <c r="EA376" s="15"/>
      <c r="EB376" s="13"/>
      <c r="EC376" s="14"/>
      <c r="ED376" s="15"/>
      <c r="EE376" s="13"/>
      <c r="EF376" s="14"/>
      <c r="EG376" s="15"/>
      <c r="EH376" s="13"/>
      <c r="EI376" s="14"/>
      <c r="EJ376" s="15"/>
      <c r="EK376" s="13"/>
      <c r="EL376" s="14"/>
      <c r="EM376" s="15"/>
      <c r="EN376" s="13"/>
      <c r="EO376" s="14"/>
      <c r="EP376" s="15"/>
      <c r="EQ376" s="13"/>
      <c r="ER376" s="14"/>
      <c r="ES376" s="15"/>
      <c r="ET376" s="13"/>
      <c r="EU376" s="14"/>
      <c r="EV376" s="15"/>
      <c r="EW376" s="13"/>
      <c r="EX376" s="14"/>
      <c r="EY376" s="15"/>
      <c r="EZ376" s="13"/>
      <c r="FA376" s="14"/>
      <c r="FB376" s="15"/>
      <c r="OU376" s="33"/>
      <c r="OV376" s="33"/>
      <c r="OW376" s="33"/>
      <c r="OX376" s="33"/>
      <c r="OY376" s="33"/>
      <c r="OZ376" s="33"/>
      <c r="PA376" s="33"/>
      <c r="PB376" s="33"/>
      <c r="PC376" s="33"/>
      <c r="PD376" s="33"/>
      <c r="PE376" s="33"/>
      <c r="PF376" s="33"/>
      <c r="PG376" s="33"/>
      <c r="PH376" s="33"/>
      <c r="PI376" s="33"/>
      <c r="PJ376" s="33"/>
      <c r="PK376" s="33"/>
      <c r="PL376" s="33"/>
    </row>
    <row r="377" spans="1:428">
      <c r="A377" s="2"/>
      <c r="B377" s="2"/>
      <c r="C377" s="2"/>
      <c r="D377" s="2"/>
      <c r="E377" s="3"/>
      <c r="F377" s="4"/>
      <c r="G377" s="5"/>
      <c r="H377" s="6"/>
      <c r="I377" s="7"/>
      <c r="J377" s="45"/>
      <c r="K377" s="48"/>
      <c r="L377" s="8"/>
      <c r="M377" s="9"/>
      <c r="N377" s="4"/>
      <c r="O377" s="8"/>
      <c r="P377" s="9"/>
      <c r="Q377" s="16"/>
      <c r="R377" s="17"/>
      <c r="S377" s="9"/>
      <c r="T377" s="4"/>
      <c r="U377" s="6"/>
      <c r="V377" s="40"/>
      <c r="W377" s="4"/>
      <c r="X377" s="5"/>
      <c r="Y377" s="6"/>
      <c r="Z377" s="4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6"/>
      <c r="BK377" s="10"/>
      <c r="BL377" s="10"/>
      <c r="BM377" s="11"/>
      <c r="BN377" s="7"/>
      <c r="BO377" s="8"/>
      <c r="BP377" s="9"/>
      <c r="BQ377" s="4"/>
      <c r="BR377" s="8"/>
      <c r="BS377" s="9"/>
      <c r="BT377" s="7"/>
      <c r="BU377" s="9"/>
      <c r="BV377" s="76"/>
      <c r="BW377" s="4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6"/>
      <c r="DH377" s="10"/>
      <c r="DI377" s="11"/>
      <c r="DJ377" s="7"/>
      <c r="DK377" s="8"/>
      <c r="DL377" s="9"/>
      <c r="DM377" s="7"/>
      <c r="DN377" s="8"/>
      <c r="DO377" s="18"/>
      <c r="DP377" s="4"/>
      <c r="DQ377" s="5"/>
      <c r="DR377" s="6"/>
      <c r="DS377" s="4"/>
      <c r="DT377" s="5"/>
      <c r="DU377" s="5"/>
      <c r="DV377" s="5"/>
      <c r="DW377" s="6"/>
      <c r="DX377" s="10"/>
      <c r="DY377" s="13"/>
      <c r="DZ377" s="14"/>
      <c r="EA377" s="15"/>
      <c r="EB377" s="13"/>
      <c r="EC377" s="14"/>
      <c r="ED377" s="15"/>
      <c r="EE377" s="13"/>
      <c r="EF377" s="14"/>
      <c r="EG377" s="15"/>
      <c r="EH377" s="13"/>
      <c r="EI377" s="14"/>
      <c r="EJ377" s="15"/>
      <c r="EK377" s="13"/>
      <c r="EL377" s="14"/>
      <c r="EM377" s="15"/>
      <c r="EN377" s="13"/>
      <c r="EO377" s="14"/>
      <c r="EP377" s="15"/>
      <c r="EQ377" s="13"/>
      <c r="ER377" s="14"/>
      <c r="ES377" s="15"/>
      <c r="ET377" s="13"/>
      <c r="EU377" s="14"/>
      <c r="EV377" s="15"/>
      <c r="EW377" s="13"/>
      <c r="EX377" s="14"/>
      <c r="EY377" s="15"/>
      <c r="EZ377" s="13"/>
      <c r="FA377" s="14"/>
      <c r="FB377" s="15"/>
      <c r="OU377" s="33"/>
      <c r="OV377" s="33"/>
      <c r="OW377" s="33"/>
      <c r="OX377" s="33"/>
      <c r="OY377" s="33"/>
      <c r="OZ377" s="33"/>
      <c r="PA377" s="33"/>
      <c r="PB377" s="33"/>
      <c r="PC377" s="33"/>
      <c r="PD377" s="33"/>
      <c r="PE377" s="33"/>
      <c r="PF377" s="33"/>
      <c r="PG377" s="33"/>
      <c r="PH377" s="33"/>
      <c r="PI377" s="33"/>
      <c r="PJ377" s="33"/>
      <c r="PK377" s="33"/>
      <c r="PL377" s="33"/>
    </row>
    <row r="378" spans="1:428">
      <c r="A378" s="2"/>
      <c r="B378" s="2"/>
      <c r="C378" s="2"/>
      <c r="D378" s="2"/>
      <c r="E378" s="3"/>
      <c r="F378" s="4"/>
      <c r="G378" s="5"/>
      <c r="H378" s="6"/>
      <c r="I378" s="7"/>
      <c r="J378" s="45"/>
      <c r="K378" s="48"/>
      <c r="L378" s="8"/>
      <c r="M378" s="9"/>
      <c r="N378" s="4"/>
      <c r="O378" s="8"/>
      <c r="P378" s="9"/>
      <c r="Q378" s="16"/>
      <c r="R378" s="17"/>
      <c r="S378" s="9"/>
      <c r="T378" s="4"/>
      <c r="U378" s="6"/>
      <c r="V378" s="40"/>
      <c r="W378" s="4"/>
      <c r="X378" s="5"/>
      <c r="Y378" s="6"/>
      <c r="Z378" s="4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6"/>
      <c r="BK378" s="10"/>
      <c r="BL378" s="10"/>
      <c r="BM378" s="11"/>
      <c r="BN378" s="7"/>
      <c r="BO378" s="8"/>
      <c r="BP378" s="9"/>
      <c r="BQ378" s="4"/>
      <c r="BR378" s="8"/>
      <c r="BS378" s="9"/>
      <c r="BT378" s="7"/>
      <c r="BU378" s="9"/>
      <c r="BV378" s="76"/>
      <c r="BW378" s="4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6"/>
      <c r="DH378" s="10"/>
      <c r="DI378" s="11"/>
      <c r="DJ378" s="7"/>
      <c r="DK378" s="8"/>
      <c r="DL378" s="9"/>
      <c r="DM378" s="7"/>
      <c r="DN378" s="8"/>
      <c r="DO378" s="18"/>
      <c r="DP378" s="4"/>
      <c r="DQ378" s="5"/>
      <c r="DR378" s="6"/>
      <c r="DS378" s="4"/>
      <c r="DT378" s="5"/>
      <c r="DU378" s="5"/>
      <c r="DV378" s="5"/>
      <c r="DW378" s="6"/>
      <c r="DX378" s="10"/>
      <c r="DY378" s="13"/>
      <c r="DZ378" s="14"/>
      <c r="EA378" s="15"/>
      <c r="EB378" s="13"/>
      <c r="EC378" s="14"/>
      <c r="ED378" s="15"/>
      <c r="EE378" s="13"/>
      <c r="EF378" s="14"/>
      <c r="EG378" s="15"/>
      <c r="EH378" s="13"/>
      <c r="EI378" s="14"/>
      <c r="EJ378" s="15"/>
      <c r="EK378" s="13"/>
      <c r="EL378" s="14"/>
      <c r="EM378" s="15"/>
      <c r="EN378" s="13"/>
      <c r="EO378" s="14"/>
      <c r="EP378" s="15"/>
      <c r="EQ378" s="13"/>
      <c r="ER378" s="14"/>
      <c r="ES378" s="15"/>
      <c r="ET378" s="13"/>
      <c r="EU378" s="14"/>
      <c r="EV378" s="15"/>
      <c r="EW378" s="13"/>
      <c r="EX378" s="14"/>
      <c r="EY378" s="15"/>
      <c r="EZ378" s="13"/>
      <c r="FA378" s="14"/>
      <c r="FB378" s="15"/>
      <c r="OU378" s="33"/>
      <c r="OV378" s="33"/>
      <c r="OW378" s="33"/>
      <c r="OX378" s="33"/>
      <c r="OY378" s="33"/>
      <c r="OZ378" s="33"/>
      <c r="PA378" s="33"/>
      <c r="PB378" s="33"/>
      <c r="PC378" s="33"/>
      <c r="PD378" s="33"/>
      <c r="PE378" s="33"/>
      <c r="PF378" s="33"/>
      <c r="PG378" s="33"/>
      <c r="PH378" s="33"/>
      <c r="PI378" s="33"/>
      <c r="PJ378" s="33"/>
      <c r="PK378" s="33"/>
      <c r="PL378" s="33"/>
    </row>
    <row r="379" spans="1:428">
      <c r="A379" s="2"/>
      <c r="B379" s="2"/>
      <c r="C379" s="2"/>
      <c r="D379" s="2"/>
      <c r="E379" s="3"/>
      <c r="F379" s="4"/>
      <c r="G379" s="5"/>
      <c r="H379" s="6"/>
      <c r="I379" s="7"/>
      <c r="J379" s="45"/>
      <c r="K379" s="48"/>
      <c r="L379" s="8"/>
      <c r="M379" s="9"/>
      <c r="N379" s="4"/>
      <c r="O379" s="8"/>
      <c r="P379" s="9"/>
      <c r="Q379" s="16"/>
      <c r="R379" s="17"/>
      <c r="S379" s="9"/>
      <c r="T379" s="4"/>
      <c r="U379" s="6"/>
      <c r="V379" s="40"/>
      <c r="W379" s="4"/>
      <c r="X379" s="5"/>
      <c r="Y379" s="6"/>
      <c r="Z379" s="4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6"/>
      <c r="BK379" s="10"/>
      <c r="BL379" s="10"/>
      <c r="BM379" s="11"/>
      <c r="BN379" s="7"/>
      <c r="BO379" s="8"/>
      <c r="BP379" s="9"/>
      <c r="BQ379" s="4"/>
      <c r="BR379" s="8"/>
      <c r="BS379" s="9"/>
      <c r="BT379" s="7"/>
      <c r="BU379" s="9"/>
      <c r="BV379" s="76"/>
      <c r="BW379" s="4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6"/>
      <c r="DH379" s="10"/>
      <c r="DI379" s="11"/>
      <c r="DJ379" s="7"/>
      <c r="DK379" s="8"/>
      <c r="DL379" s="9"/>
      <c r="DM379" s="7"/>
      <c r="DN379" s="8"/>
      <c r="DO379" s="18"/>
      <c r="DP379" s="4"/>
      <c r="DQ379" s="5"/>
      <c r="DR379" s="6"/>
      <c r="DS379" s="4"/>
      <c r="DT379" s="5"/>
      <c r="DU379" s="5"/>
      <c r="DV379" s="5"/>
      <c r="DW379" s="6"/>
      <c r="DX379" s="10"/>
      <c r="DY379" s="13"/>
      <c r="DZ379" s="14"/>
      <c r="EA379" s="15"/>
      <c r="EB379" s="13"/>
      <c r="EC379" s="14"/>
      <c r="ED379" s="15"/>
      <c r="EE379" s="13"/>
      <c r="EF379" s="14"/>
      <c r="EG379" s="15"/>
      <c r="EH379" s="13"/>
      <c r="EI379" s="14"/>
      <c r="EJ379" s="15"/>
      <c r="EK379" s="13"/>
      <c r="EL379" s="14"/>
      <c r="EM379" s="15"/>
      <c r="EN379" s="13"/>
      <c r="EO379" s="14"/>
      <c r="EP379" s="15"/>
      <c r="EQ379" s="13"/>
      <c r="ER379" s="14"/>
      <c r="ES379" s="15"/>
      <c r="ET379" s="13"/>
      <c r="EU379" s="14"/>
      <c r="EV379" s="15"/>
      <c r="EW379" s="13"/>
      <c r="EX379" s="14"/>
      <c r="EY379" s="15"/>
      <c r="EZ379" s="13"/>
      <c r="FA379" s="14"/>
      <c r="FB379" s="15"/>
      <c r="OU379" s="33"/>
      <c r="OV379" s="33"/>
      <c r="OW379" s="33"/>
      <c r="OX379" s="33"/>
      <c r="OY379" s="33"/>
      <c r="OZ379" s="33"/>
      <c r="PA379" s="33"/>
      <c r="PB379" s="33"/>
      <c r="PC379" s="33"/>
      <c r="PD379" s="33"/>
      <c r="PE379" s="33"/>
      <c r="PF379" s="33"/>
      <c r="PG379" s="33"/>
      <c r="PH379" s="33"/>
      <c r="PI379" s="33"/>
      <c r="PJ379" s="33"/>
      <c r="PK379" s="33"/>
      <c r="PL379" s="33"/>
    </row>
    <row r="380" spans="1:428">
      <c r="A380" s="2"/>
      <c r="B380" s="2"/>
      <c r="C380" s="2"/>
      <c r="D380" s="2"/>
      <c r="E380" s="3"/>
      <c r="F380" s="4"/>
      <c r="G380" s="5"/>
      <c r="H380" s="6"/>
      <c r="I380" s="7"/>
      <c r="J380" s="45"/>
      <c r="K380" s="48"/>
      <c r="L380" s="8"/>
      <c r="M380" s="9"/>
      <c r="N380" s="4"/>
      <c r="O380" s="8"/>
      <c r="P380" s="9"/>
      <c r="Q380" s="16"/>
      <c r="R380" s="17"/>
      <c r="S380" s="9"/>
      <c r="T380" s="4"/>
      <c r="U380" s="6"/>
      <c r="V380" s="40"/>
      <c r="W380" s="4"/>
      <c r="X380" s="5"/>
      <c r="Y380" s="6"/>
      <c r="Z380" s="4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6"/>
      <c r="BK380" s="10"/>
      <c r="BL380" s="10"/>
      <c r="BM380" s="11"/>
      <c r="BN380" s="7"/>
      <c r="BO380" s="8"/>
      <c r="BP380" s="9"/>
      <c r="BQ380" s="4"/>
      <c r="BR380" s="8"/>
      <c r="BS380" s="9"/>
      <c r="BT380" s="7"/>
      <c r="BU380" s="9"/>
      <c r="BV380" s="76"/>
      <c r="BW380" s="4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6"/>
      <c r="DH380" s="10"/>
      <c r="DI380" s="11"/>
      <c r="DJ380" s="7"/>
      <c r="DK380" s="8"/>
      <c r="DL380" s="9"/>
      <c r="DM380" s="7"/>
      <c r="DN380" s="8"/>
      <c r="DO380" s="18"/>
      <c r="DP380" s="4"/>
      <c r="DQ380" s="5"/>
      <c r="DR380" s="6"/>
      <c r="DS380" s="4"/>
      <c r="DT380" s="5"/>
      <c r="DU380" s="5"/>
      <c r="DV380" s="5"/>
      <c r="DW380" s="6"/>
      <c r="DX380" s="10"/>
      <c r="DY380" s="13"/>
      <c r="DZ380" s="14"/>
      <c r="EA380" s="15"/>
      <c r="EB380" s="13"/>
      <c r="EC380" s="14"/>
      <c r="ED380" s="15"/>
      <c r="EE380" s="13"/>
      <c r="EF380" s="14"/>
      <c r="EG380" s="15"/>
      <c r="EH380" s="13"/>
      <c r="EI380" s="14"/>
      <c r="EJ380" s="15"/>
      <c r="EK380" s="13"/>
      <c r="EL380" s="14"/>
      <c r="EM380" s="15"/>
      <c r="EN380" s="13"/>
      <c r="EO380" s="14"/>
      <c r="EP380" s="15"/>
      <c r="EQ380" s="13"/>
      <c r="ER380" s="14"/>
      <c r="ES380" s="15"/>
      <c r="ET380" s="13"/>
      <c r="EU380" s="14"/>
      <c r="EV380" s="15"/>
      <c r="EW380" s="13"/>
      <c r="EX380" s="14"/>
      <c r="EY380" s="15"/>
      <c r="EZ380" s="13"/>
      <c r="FA380" s="14"/>
      <c r="FB380" s="15"/>
      <c r="OU380" s="33"/>
      <c r="OV380" s="33"/>
      <c r="OW380" s="33"/>
      <c r="OX380" s="33"/>
      <c r="OY380" s="33"/>
      <c r="OZ380" s="33"/>
      <c r="PA380" s="33"/>
      <c r="PB380" s="33"/>
      <c r="PC380" s="33"/>
      <c r="PD380" s="33"/>
      <c r="PE380" s="33"/>
      <c r="PF380" s="33"/>
      <c r="PG380" s="33"/>
      <c r="PH380" s="33"/>
      <c r="PI380" s="33"/>
      <c r="PJ380" s="33"/>
      <c r="PK380" s="33"/>
      <c r="PL380" s="33"/>
    </row>
    <row r="381" spans="1:428">
      <c r="A381" s="2"/>
      <c r="B381" s="2"/>
      <c r="C381" s="2"/>
      <c r="D381" s="2"/>
      <c r="E381" s="3"/>
      <c r="F381" s="4"/>
      <c r="G381" s="5"/>
      <c r="H381" s="6"/>
      <c r="I381" s="7"/>
      <c r="J381" s="45"/>
      <c r="K381" s="48"/>
      <c r="L381" s="8"/>
      <c r="M381" s="9"/>
      <c r="N381" s="4"/>
      <c r="O381" s="8"/>
      <c r="P381" s="9"/>
      <c r="Q381" s="16"/>
      <c r="R381" s="17"/>
      <c r="S381" s="9"/>
      <c r="T381" s="4"/>
      <c r="U381" s="6"/>
      <c r="V381" s="40"/>
      <c r="W381" s="4"/>
      <c r="X381" s="5"/>
      <c r="Y381" s="6"/>
      <c r="Z381" s="4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6"/>
      <c r="BK381" s="10"/>
      <c r="BL381" s="10"/>
      <c r="BM381" s="11"/>
      <c r="BN381" s="7"/>
      <c r="BO381" s="8"/>
      <c r="BP381" s="9"/>
      <c r="BQ381" s="4"/>
      <c r="BR381" s="8"/>
      <c r="BS381" s="9"/>
      <c r="BT381" s="7"/>
      <c r="BU381" s="9"/>
      <c r="BV381" s="76"/>
      <c r="BW381" s="4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6"/>
      <c r="DH381" s="10"/>
      <c r="DI381" s="11"/>
      <c r="DJ381" s="7"/>
      <c r="DK381" s="8"/>
      <c r="DL381" s="9"/>
      <c r="DM381" s="7"/>
      <c r="DN381" s="8"/>
      <c r="DO381" s="18"/>
      <c r="DP381" s="4"/>
      <c r="DQ381" s="5"/>
      <c r="DR381" s="6"/>
      <c r="DS381" s="4"/>
      <c r="DT381" s="5"/>
      <c r="DU381" s="5"/>
      <c r="DV381" s="5"/>
      <c r="DW381" s="6"/>
      <c r="DX381" s="10"/>
      <c r="DY381" s="13"/>
      <c r="DZ381" s="14"/>
      <c r="EA381" s="15"/>
      <c r="EB381" s="13"/>
      <c r="EC381" s="14"/>
      <c r="ED381" s="15"/>
      <c r="EE381" s="13"/>
      <c r="EF381" s="14"/>
      <c r="EG381" s="15"/>
      <c r="EH381" s="13"/>
      <c r="EI381" s="14"/>
      <c r="EJ381" s="15"/>
      <c r="EK381" s="13"/>
      <c r="EL381" s="14"/>
      <c r="EM381" s="15"/>
      <c r="EN381" s="13"/>
      <c r="EO381" s="14"/>
      <c r="EP381" s="15"/>
      <c r="EQ381" s="13"/>
      <c r="ER381" s="14"/>
      <c r="ES381" s="15"/>
      <c r="ET381" s="13"/>
      <c r="EU381" s="14"/>
      <c r="EV381" s="15"/>
      <c r="EW381" s="13"/>
      <c r="EX381" s="14"/>
      <c r="EY381" s="15"/>
      <c r="EZ381" s="13"/>
      <c r="FA381" s="14"/>
      <c r="FB381" s="15"/>
      <c r="OU381" s="33"/>
      <c r="OV381" s="33"/>
      <c r="OW381" s="33"/>
      <c r="OX381" s="33"/>
      <c r="OY381" s="33"/>
      <c r="OZ381" s="33"/>
      <c r="PA381" s="33"/>
      <c r="PB381" s="33"/>
      <c r="PC381" s="33"/>
      <c r="PD381" s="33"/>
      <c r="PE381" s="33"/>
      <c r="PF381" s="33"/>
      <c r="PG381" s="33"/>
      <c r="PH381" s="33"/>
      <c r="PI381" s="33"/>
      <c r="PJ381" s="33"/>
      <c r="PK381" s="33"/>
      <c r="PL381" s="33"/>
    </row>
    <row r="382" spans="1:428">
      <c r="A382" s="2"/>
      <c r="B382" s="2"/>
      <c r="C382" s="2"/>
      <c r="D382" s="2"/>
      <c r="E382" s="3"/>
      <c r="F382" s="4"/>
      <c r="G382" s="5"/>
      <c r="H382" s="6"/>
      <c r="I382" s="7"/>
      <c r="J382" s="45"/>
      <c r="K382" s="48"/>
      <c r="L382" s="8"/>
      <c r="M382" s="9"/>
      <c r="N382" s="4"/>
      <c r="O382" s="8"/>
      <c r="P382" s="9"/>
      <c r="Q382" s="16"/>
      <c r="R382" s="17"/>
      <c r="S382" s="9"/>
      <c r="T382" s="4"/>
      <c r="U382" s="6"/>
      <c r="V382" s="40"/>
      <c r="W382" s="4"/>
      <c r="X382" s="5"/>
      <c r="Y382" s="6"/>
      <c r="Z382" s="4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6"/>
      <c r="BK382" s="10"/>
      <c r="BL382" s="10"/>
      <c r="BM382" s="11"/>
      <c r="BN382" s="7"/>
      <c r="BO382" s="8"/>
      <c r="BP382" s="9"/>
      <c r="BQ382" s="4"/>
      <c r="BR382" s="8"/>
      <c r="BS382" s="9"/>
      <c r="BT382" s="7"/>
      <c r="BU382" s="9"/>
      <c r="BV382" s="76"/>
      <c r="BW382" s="4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6"/>
      <c r="DH382" s="10"/>
      <c r="DI382" s="11"/>
      <c r="DJ382" s="7"/>
      <c r="DK382" s="8"/>
      <c r="DL382" s="9"/>
      <c r="DM382" s="7"/>
      <c r="DN382" s="8"/>
      <c r="DO382" s="18"/>
      <c r="DP382" s="4"/>
      <c r="DQ382" s="5"/>
      <c r="DR382" s="6"/>
      <c r="DS382" s="4"/>
      <c r="DT382" s="5"/>
      <c r="DU382" s="5"/>
      <c r="DV382" s="5"/>
      <c r="DW382" s="6"/>
      <c r="DX382" s="10"/>
      <c r="DY382" s="13"/>
      <c r="DZ382" s="14"/>
      <c r="EA382" s="20"/>
      <c r="EB382" s="13"/>
      <c r="EC382" s="14"/>
      <c r="ED382" s="15"/>
      <c r="EE382" s="13"/>
      <c r="EF382" s="14"/>
      <c r="EG382" s="15"/>
      <c r="EH382" s="13"/>
      <c r="EI382" s="14"/>
      <c r="EJ382" s="15"/>
      <c r="EK382" s="13"/>
      <c r="EL382" s="14"/>
      <c r="EM382" s="15"/>
      <c r="EN382" s="13"/>
      <c r="EO382" s="14"/>
      <c r="EP382" s="15"/>
      <c r="EQ382" s="13"/>
      <c r="ER382" s="14"/>
      <c r="ES382" s="15"/>
      <c r="ET382" s="13"/>
      <c r="EU382" s="14"/>
      <c r="EV382" s="15"/>
      <c r="EW382" s="13"/>
      <c r="EX382" s="14"/>
      <c r="EY382" s="15"/>
      <c r="EZ382" s="13"/>
      <c r="FA382" s="14"/>
      <c r="FB382" s="15"/>
      <c r="OU382" s="33"/>
      <c r="OV382" s="33"/>
      <c r="OW382" s="33"/>
      <c r="OX382" s="33"/>
      <c r="OY382" s="33"/>
      <c r="OZ382" s="33"/>
      <c r="PA382" s="33"/>
      <c r="PB382" s="33"/>
      <c r="PC382" s="33"/>
      <c r="PD382" s="33"/>
      <c r="PE382" s="33"/>
      <c r="PF382" s="33"/>
      <c r="PG382" s="33"/>
      <c r="PH382" s="33"/>
      <c r="PI382" s="33"/>
      <c r="PJ382" s="33"/>
      <c r="PK382" s="33"/>
      <c r="PL382" s="33"/>
    </row>
    <row r="383" spans="1:428">
      <c r="A383" s="2"/>
      <c r="B383" s="2"/>
      <c r="C383" s="2"/>
      <c r="D383" s="2"/>
      <c r="E383" s="3"/>
      <c r="F383" s="4"/>
      <c r="G383" s="5"/>
      <c r="H383" s="6"/>
      <c r="I383" s="7"/>
      <c r="J383" s="45"/>
      <c r="K383" s="48"/>
      <c r="L383" s="8"/>
      <c r="M383" s="9"/>
      <c r="N383" s="4"/>
      <c r="O383" s="8"/>
      <c r="P383" s="9"/>
      <c r="Q383" s="16"/>
      <c r="R383" s="17"/>
      <c r="S383" s="9"/>
      <c r="T383" s="4"/>
      <c r="U383" s="6"/>
      <c r="V383" s="40"/>
      <c r="W383" s="4"/>
      <c r="X383" s="5"/>
      <c r="Y383" s="6"/>
      <c r="Z383" s="4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6"/>
      <c r="BK383" s="10"/>
      <c r="BL383" s="10"/>
      <c r="BM383" s="11"/>
      <c r="BN383" s="7"/>
      <c r="BO383" s="8"/>
      <c r="BP383" s="9"/>
      <c r="BQ383" s="4"/>
      <c r="BR383" s="8"/>
      <c r="BS383" s="9"/>
      <c r="BT383" s="7"/>
      <c r="BU383" s="9"/>
      <c r="BV383" s="76"/>
      <c r="BW383" s="4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6"/>
      <c r="DH383" s="10"/>
      <c r="DI383" s="11"/>
      <c r="DJ383" s="7"/>
      <c r="DK383" s="8"/>
      <c r="DL383" s="9"/>
      <c r="DM383" s="7"/>
      <c r="DN383" s="8"/>
      <c r="DO383" s="18"/>
      <c r="DP383" s="4"/>
      <c r="DQ383" s="5"/>
      <c r="DR383" s="6"/>
      <c r="DS383" s="4"/>
      <c r="DT383" s="5"/>
      <c r="DU383" s="5"/>
      <c r="DV383" s="5"/>
      <c r="DW383" s="6"/>
      <c r="DX383" s="10"/>
      <c r="DY383" s="13"/>
      <c r="DZ383" s="14"/>
      <c r="EA383" s="15"/>
      <c r="EB383" s="13"/>
      <c r="EC383" s="14"/>
      <c r="ED383" s="15"/>
      <c r="EE383" s="13"/>
      <c r="EF383" s="14"/>
      <c r="EG383" s="15"/>
      <c r="EH383" s="13"/>
      <c r="EI383" s="14"/>
      <c r="EJ383" s="15"/>
      <c r="EK383" s="13"/>
      <c r="EL383" s="14"/>
      <c r="EM383" s="15"/>
      <c r="EN383" s="13"/>
      <c r="EO383" s="14"/>
      <c r="EP383" s="15"/>
      <c r="EQ383" s="13"/>
      <c r="ER383" s="14"/>
      <c r="ES383" s="15"/>
      <c r="ET383" s="13"/>
      <c r="EU383" s="14"/>
      <c r="EV383" s="15"/>
      <c r="EW383" s="13"/>
      <c r="EX383" s="14"/>
      <c r="EY383" s="15"/>
      <c r="EZ383" s="13"/>
      <c r="FA383" s="14"/>
      <c r="FB383" s="15"/>
      <c r="OU383" s="33"/>
      <c r="OV383" s="33"/>
      <c r="OW383" s="33"/>
      <c r="OX383" s="33"/>
      <c r="OY383" s="33"/>
      <c r="OZ383" s="33"/>
      <c r="PA383" s="33"/>
      <c r="PB383" s="33"/>
      <c r="PC383" s="33"/>
      <c r="PD383" s="33"/>
      <c r="PE383" s="33"/>
      <c r="PF383" s="33"/>
      <c r="PG383" s="33"/>
      <c r="PH383" s="33"/>
      <c r="PI383" s="33"/>
      <c r="PJ383" s="33"/>
      <c r="PK383" s="33"/>
      <c r="PL383" s="33"/>
    </row>
    <row r="384" spans="1:428">
      <c r="A384" s="2"/>
      <c r="B384" s="2"/>
      <c r="C384" s="2"/>
      <c r="D384" s="2"/>
      <c r="E384" s="3"/>
      <c r="F384" s="4"/>
      <c r="G384" s="5"/>
      <c r="H384" s="6"/>
      <c r="I384" s="7"/>
      <c r="J384" s="45"/>
      <c r="K384" s="48"/>
      <c r="L384" s="8"/>
      <c r="M384" s="9"/>
      <c r="N384" s="4"/>
      <c r="O384" s="8"/>
      <c r="P384" s="9"/>
      <c r="Q384" s="16"/>
      <c r="R384" s="17"/>
      <c r="S384" s="9"/>
      <c r="T384" s="4"/>
      <c r="U384" s="6"/>
      <c r="V384" s="40"/>
      <c r="W384" s="4"/>
      <c r="X384" s="5"/>
      <c r="Y384" s="6"/>
      <c r="Z384" s="4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6"/>
      <c r="BK384" s="10"/>
      <c r="BL384" s="10"/>
      <c r="BM384" s="11"/>
      <c r="BN384" s="7"/>
      <c r="BO384" s="8"/>
      <c r="BP384" s="9"/>
      <c r="BQ384" s="4"/>
      <c r="BR384" s="8"/>
      <c r="BS384" s="9"/>
      <c r="BT384" s="7"/>
      <c r="BU384" s="9"/>
      <c r="BV384" s="76"/>
      <c r="BW384" s="4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6"/>
      <c r="DH384" s="10"/>
      <c r="DI384" s="11"/>
      <c r="DJ384" s="7"/>
      <c r="DK384" s="8"/>
      <c r="DL384" s="9"/>
      <c r="DM384" s="7"/>
      <c r="DN384" s="8"/>
      <c r="DO384" s="18"/>
      <c r="DP384" s="4"/>
      <c r="DQ384" s="5"/>
      <c r="DR384" s="6"/>
      <c r="DS384" s="4"/>
      <c r="DT384" s="5"/>
      <c r="DU384" s="5"/>
      <c r="DV384" s="5"/>
      <c r="DW384" s="6"/>
      <c r="DX384" s="10"/>
      <c r="DY384" s="13"/>
      <c r="DZ384" s="14"/>
      <c r="EA384" s="15"/>
      <c r="EB384" s="13"/>
      <c r="EC384" s="14"/>
      <c r="ED384" s="15"/>
      <c r="EE384" s="13"/>
      <c r="EF384" s="14"/>
      <c r="EG384" s="15"/>
      <c r="EH384" s="13"/>
      <c r="EI384" s="14"/>
      <c r="EJ384" s="15"/>
      <c r="EK384" s="13"/>
      <c r="EL384" s="14"/>
      <c r="EM384" s="15"/>
      <c r="EN384" s="13"/>
      <c r="EO384" s="14"/>
      <c r="EP384" s="15"/>
      <c r="EQ384" s="13"/>
      <c r="ER384" s="14"/>
      <c r="ES384" s="15"/>
      <c r="ET384" s="13"/>
      <c r="EU384" s="14"/>
      <c r="EV384" s="15"/>
      <c r="EW384" s="13"/>
      <c r="EX384" s="14"/>
      <c r="EY384" s="15"/>
      <c r="EZ384" s="13"/>
      <c r="FA384" s="14"/>
      <c r="FB384" s="15"/>
      <c r="OU384" s="33"/>
      <c r="OV384" s="33"/>
      <c r="OW384" s="33"/>
      <c r="OX384" s="33"/>
      <c r="OY384" s="33"/>
      <c r="OZ384" s="33"/>
      <c r="PA384" s="33"/>
      <c r="PB384" s="33"/>
      <c r="PC384" s="33"/>
      <c r="PD384" s="33"/>
      <c r="PE384" s="33"/>
      <c r="PF384" s="33"/>
      <c r="PG384" s="33"/>
      <c r="PH384" s="33"/>
      <c r="PI384" s="33"/>
      <c r="PJ384" s="33"/>
      <c r="PK384" s="33"/>
      <c r="PL384" s="33"/>
    </row>
    <row r="385" spans="1:428">
      <c r="A385" s="2"/>
      <c r="B385" s="2"/>
      <c r="C385" s="2"/>
      <c r="D385" s="2"/>
      <c r="E385" s="3"/>
      <c r="F385" s="4"/>
      <c r="G385" s="5"/>
      <c r="H385" s="6"/>
      <c r="I385" s="7"/>
      <c r="J385" s="45"/>
      <c r="K385" s="48"/>
      <c r="L385" s="8"/>
      <c r="M385" s="9"/>
      <c r="N385" s="4"/>
      <c r="O385" s="8"/>
      <c r="P385" s="9"/>
      <c r="Q385" s="16"/>
      <c r="R385" s="17"/>
      <c r="S385" s="9"/>
      <c r="T385" s="4"/>
      <c r="U385" s="6"/>
      <c r="V385" s="40"/>
      <c r="W385" s="4"/>
      <c r="X385" s="5"/>
      <c r="Y385" s="6"/>
      <c r="Z385" s="4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6"/>
      <c r="BK385" s="10"/>
      <c r="BL385" s="10"/>
      <c r="BM385" s="11"/>
      <c r="BN385" s="7"/>
      <c r="BO385" s="8"/>
      <c r="BP385" s="9"/>
      <c r="BQ385" s="4"/>
      <c r="BR385" s="8"/>
      <c r="BS385" s="9"/>
      <c r="BT385" s="7"/>
      <c r="BU385" s="9"/>
      <c r="BV385" s="76"/>
      <c r="BW385" s="4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6"/>
      <c r="DH385" s="10"/>
      <c r="DI385" s="11"/>
      <c r="DJ385" s="7"/>
      <c r="DK385" s="8"/>
      <c r="DL385" s="9"/>
      <c r="DM385" s="7"/>
      <c r="DN385" s="8"/>
      <c r="DO385" s="18"/>
      <c r="DP385" s="4"/>
      <c r="DQ385" s="5"/>
      <c r="DR385" s="6"/>
      <c r="DS385" s="4"/>
      <c r="DT385" s="5"/>
      <c r="DU385" s="5"/>
      <c r="DV385" s="5"/>
      <c r="DW385" s="6"/>
      <c r="DX385" s="10"/>
      <c r="DY385" s="13"/>
      <c r="DZ385" s="14"/>
      <c r="EA385" s="15"/>
      <c r="EB385" s="13"/>
      <c r="EC385" s="14"/>
      <c r="ED385" s="15"/>
      <c r="EE385" s="13"/>
      <c r="EF385" s="14"/>
      <c r="EG385" s="15"/>
      <c r="EH385" s="13"/>
      <c r="EI385" s="14"/>
      <c r="EJ385" s="15"/>
      <c r="EK385" s="13"/>
      <c r="EL385" s="14"/>
      <c r="EM385" s="15"/>
      <c r="EN385" s="13"/>
      <c r="EO385" s="14"/>
      <c r="EP385" s="15"/>
      <c r="EQ385" s="13"/>
      <c r="ER385" s="14"/>
      <c r="ES385" s="15"/>
      <c r="ET385" s="13"/>
      <c r="EU385" s="14"/>
      <c r="EV385" s="15"/>
      <c r="EW385" s="13"/>
      <c r="EX385" s="14"/>
      <c r="EY385" s="15"/>
      <c r="EZ385" s="13"/>
      <c r="FA385" s="14"/>
      <c r="FB385" s="15"/>
      <c r="OU385" s="33"/>
      <c r="OV385" s="33"/>
      <c r="OW385" s="33"/>
      <c r="OX385" s="33"/>
      <c r="OY385" s="33"/>
      <c r="OZ385" s="33"/>
      <c r="PA385" s="33"/>
      <c r="PB385" s="33"/>
      <c r="PC385" s="33"/>
      <c r="PD385" s="33"/>
      <c r="PE385" s="33"/>
      <c r="PF385" s="33"/>
      <c r="PG385" s="33"/>
      <c r="PH385" s="33"/>
      <c r="PI385" s="33"/>
      <c r="PJ385" s="33"/>
      <c r="PK385" s="33"/>
      <c r="PL385" s="33"/>
    </row>
    <row r="386" spans="1:428">
      <c r="A386" s="2"/>
      <c r="B386" s="2"/>
      <c r="C386" s="2"/>
      <c r="D386" s="2"/>
      <c r="E386" s="3"/>
      <c r="F386" s="4"/>
      <c r="G386" s="5"/>
      <c r="H386" s="6"/>
      <c r="I386" s="7"/>
      <c r="J386" s="45"/>
      <c r="K386" s="48"/>
      <c r="L386" s="8"/>
      <c r="M386" s="9"/>
      <c r="N386" s="4"/>
      <c r="O386" s="8"/>
      <c r="P386" s="9"/>
      <c r="Q386" s="16"/>
      <c r="R386" s="17"/>
      <c r="S386" s="9"/>
      <c r="T386" s="4"/>
      <c r="U386" s="6"/>
      <c r="V386" s="40"/>
      <c r="W386" s="4"/>
      <c r="X386" s="5"/>
      <c r="Y386" s="6"/>
      <c r="Z386" s="4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6"/>
      <c r="BK386" s="10"/>
      <c r="BL386" s="10"/>
      <c r="BM386" s="11"/>
      <c r="BN386" s="7"/>
      <c r="BO386" s="8"/>
      <c r="BP386" s="9"/>
      <c r="BQ386" s="4"/>
      <c r="BR386" s="8"/>
      <c r="BS386" s="9"/>
      <c r="BT386" s="7"/>
      <c r="BU386" s="9"/>
      <c r="BV386" s="76"/>
      <c r="BW386" s="4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6"/>
      <c r="DH386" s="10"/>
      <c r="DI386" s="11"/>
      <c r="DJ386" s="7"/>
      <c r="DK386" s="8"/>
      <c r="DL386" s="9"/>
      <c r="DM386" s="7"/>
      <c r="DN386" s="8"/>
      <c r="DO386" s="18"/>
      <c r="DP386" s="4"/>
      <c r="DQ386" s="5"/>
      <c r="DR386" s="6"/>
      <c r="DS386" s="4"/>
      <c r="DT386" s="5"/>
      <c r="DU386" s="5"/>
      <c r="DV386" s="5"/>
      <c r="DW386" s="6"/>
      <c r="DX386" s="10"/>
      <c r="DY386" s="13"/>
      <c r="DZ386" s="14"/>
      <c r="EA386" s="15"/>
      <c r="EB386" s="13"/>
      <c r="EC386" s="14"/>
      <c r="ED386" s="15"/>
      <c r="EE386" s="13"/>
      <c r="EF386" s="14"/>
      <c r="EG386" s="15"/>
      <c r="EH386" s="13"/>
      <c r="EI386" s="14"/>
      <c r="EJ386" s="15"/>
      <c r="EK386" s="13"/>
      <c r="EL386" s="14"/>
      <c r="EM386" s="15"/>
      <c r="EN386" s="13"/>
      <c r="EO386" s="14"/>
      <c r="EP386" s="15"/>
      <c r="EQ386" s="13"/>
      <c r="ER386" s="14"/>
      <c r="ES386" s="15"/>
      <c r="ET386" s="13"/>
      <c r="EU386" s="14"/>
      <c r="EV386" s="15"/>
      <c r="EW386" s="13"/>
      <c r="EX386" s="14"/>
      <c r="EY386" s="15"/>
      <c r="EZ386" s="13"/>
      <c r="FA386" s="14"/>
      <c r="FB386" s="15"/>
      <c r="OU386" s="33"/>
      <c r="OV386" s="33"/>
      <c r="OW386" s="33"/>
      <c r="OX386" s="33"/>
      <c r="OY386" s="33"/>
      <c r="OZ386" s="33"/>
      <c r="PA386" s="33"/>
      <c r="PB386" s="33"/>
      <c r="PC386" s="33"/>
      <c r="PD386" s="33"/>
      <c r="PE386" s="33"/>
      <c r="PF386" s="33"/>
      <c r="PG386" s="33"/>
      <c r="PH386" s="33"/>
      <c r="PI386" s="33"/>
      <c r="PJ386" s="33"/>
      <c r="PK386" s="33"/>
      <c r="PL386" s="33"/>
    </row>
    <row r="387" spans="1:428">
      <c r="A387" s="2"/>
      <c r="B387" s="2"/>
      <c r="C387" s="2"/>
      <c r="D387" s="2"/>
      <c r="E387" s="3"/>
      <c r="F387" s="4"/>
      <c r="G387" s="5"/>
      <c r="H387" s="6"/>
      <c r="I387" s="7"/>
      <c r="J387" s="45"/>
      <c r="K387" s="48"/>
      <c r="L387" s="8"/>
      <c r="M387" s="9"/>
      <c r="N387" s="4"/>
      <c r="O387" s="8"/>
      <c r="P387" s="9"/>
      <c r="Q387" s="16"/>
      <c r="R387" s="17"/>
      <c r="S387" s="9"/>
      <c r="T387" s="4"/>
      <c r="U387" s="6"/>
      <c r="V387" s="40"/>
      <c r="W387" s="4"/>
      <c r="X387" s="5"/>
      <c r="Y387" s="6"/>
      <c r="Z387" s="4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6"/>
      <c r="BK387" s="10"/>
      <c r="BL387" s="10"/>
      <c r="BM387" s="11"/>
      <c r="BN387" s="7"/>
      <c r="BO387" s="8"/>
      <c r="BP387" s="9"/>
      <c r="BQ387" s="4"/>
      <c r="BR387" s="8"/>
      <c r="BS387" s="9"/>
      <c r="BT387" s="7"/>
      <c r="BU387" s="9"/>
      <c r="BV387" s="76"/>
      <c r="BW387" s="4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6"/>
      <c r="DH387" s="10"/>
      <c r="DI387" s="11"/>
      <c r="DJ387" s="7"/>
      <c r="DK387" s="8"/>
      <c r="DL387" s="9"/>
      <c r="DM387" s="7"/>
      <c r="DN387" s="8"/>
      <c r="DO387" s="18"/>
      <c r="DP387" s="4"/>
      <c r="DQ387" s="5"/>
      <c r="DR387" s="6"/>
      <c r="DS387" s="4"/>
      <c r="DT387" s="5"/>
      <c r="DU387" s="5"/>
      <c r="DV387" s="5"/>
      <c r="DW387" s="6"/>
      <c r="DX387" s="10"/>
      <c r="DY387" s="13"/>
      <c r="DZ387" s="14"/>
      <c r="EA387" s="15"/>
      <c r="EB387" s="13"/>
      <c r="EC387" s="14"/>
      <c r="ED387" s="15"/>
      <c r="EE387" s="13"/>
      <c r="EF387" s="14"/>
      <c r="EG387" s="15"/>
      <c r="EH387" s="13"/>
      <c r="EI387" s="14"/>
      <c r="EJ387" s="15"/>
      <c r="EK387" s="13"/>
      <c r="EL387" s="14"/>
      <c r="EM387" s="15"/>
      <c r="EN387" s="13"/>
      <c r="EO387" s="14"/>
      <c r="EP387" s="15"/>
      <c r="EQ387" s="13"/>
      <c r="ER387" s="14"/>
      <c r="ES387" s="15"/>
      <c r="ET387" s="13"/>
      <c r="EU387" s="14"/>
      <c r="EV387" s="15"/>
      <c r="EW387" s="13"/>
      <c r="EX387" s="14"/>
      <c r="EY387" s="15"/>
      <c r="EZ387" s="13"/>
      <c r="FA387" s="14"/>
      <c r="FB387" s="15"/>
      <c r="OU387" s="33"/>
      <c r="OV387" s="33"/>
      <c r="OW387" s="33"/>
      <c r="OX387" s="33"/>
      <c r="OY387" s="33"/>
      <c r="OZ387" s="33"/>
      <c r="PA387" s="33"/>
      <c r="PB387" s="33"/>
      <c r="PC387" s="33"/>
      <c r="PD387" s="33"/>
      <c r="PE387" s="33"/>
      <c r="PF387" s="33"/>
      <c r="PG387" s="33"/>
      <c r="PH387" s="33"/>
      <c r="PI387" s="33"/>
      <c r="PJ387" s="33"/>
      <c r="PK387" s="33"/>
      <c r="PL387" s="33"/>
    </row>
    <row r="388" spans="1:428">
      <c r="A388" s="2"/>
      <c r="B388" s="2"/>
      <c r="C388" s="2"/>
      <c r="D388" s="2"/>
      <c r="E388" s="3"/>
      <c r="F388" s="4"/>
      <c r="G388" s="5"/>
      <c r="H388" s="6"/>
      <c r="I388" s="7"/>
      <c r="J388" s="45"/>
      <c r="K388" s="48"/>
      <c r="L388" s="8"/>
      <c r="M388" s="9"/>
      <c r="N388" s="4"/>
      <c r="O388" s="8"/>
      <c r="P388" s="9"/>
      <c r="Q388" s="16"/>
      <c r="R388" s="17"/>
      <c r="S388" s="9"/>
      <c r="T388" s="4"/>
      <c r="U388" s="6"/>
      <c r="V388" s="40"/>
      <c r="W388" s="4"/>
      <c r="X388" s="5"/>
      <c r="Y388" s="6"/>
      <c r="Z388" s="4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6"/>
      <c r="BK388" s="10"/>
      <c r="BL388" s="10"/>
      <c r="BM388" s="11"/>
      <c r="BN388" s="7"/>
      <c r="BO388" s="8"/>
      <c r="BP388" s="9"/>
      <c r="BQ388" s="4"/>
      <c r="BR388" s="8"/>
      <c r="BS388" s="9"/>
      <c r="BT388" s="7"/>
      <c r="BU388" s="9"/>
      <c r="BV388" s="76"/>
      <c r="BW388" s="4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6"/>
      <c r="DH388" s="10"/>
      <c r="DI388" s="11"/>
      <c r="DJ388" s="7"/>
      <c r="DK388" s="8"/>
      <c r="DL388" s="9"/>
      <c r="DM388" s="7"/>
      <c r="DN388" s="8"/>
      <c r="DO388" s="18"/>
      <c r="DP388" s="4"/>
      <c r="DQ388" s="5"/>
      <c r="DR388" s="6"/>
      <c r="DS388" s="4"/>
      <c r="DT388" s="5"/>
      <c r="DU388" s="5"/>
      <c r="DV388" s="5"/>
      <c r="DW388" s="6"/>
      <c r="DX388" s="10"/>
      <c r="DY388" s="13"/>
      <c r="DZ388" s="14"/>
      <c r="EA388" s="15"/>
      <c r="EB388" s="13"/>
      <c r="EC388" s="14"/>
      <c r="ED388" s="15"/>
      <c r="EE388" s="13"/>
      <c r="EF388" s="14"/>
      <c r="EG388" s="15"/>
      <c r="EH388" s="13"/>
      <c r="EI388" s="14"/>
      <c r="EJ388" s="15"/>
      <c r="EK388" s="13"/>
      <c r="EL388" s="14"/>
      <c r="EM388" s="15"/>
      <c r="EN388" s="13"/>
      <c r="EO388" s="14"/>
      <c r="EP388" s="15"/>
      <c r="EQ388" s="13"/>
      <c r="ER388" s="14"/>
      <c r="ES388" s="15"/>
      <c r="ET388" s="13"/>
      <c r="EU388" s="14"/>
      <c r="EV388" s="15"/>
      <c r="EW388" s="13"/>
      <c r="EX388" s="14"/>
      <c r="EY388" s="15"/>
      <c r="EZ388" s="13"/>
      <c r="FA388" s="14"/>
      <c r="FB388" s="15"/>
      <c r="OU388" s="33"/>
      <c r="OV388" s="33"/>
      <c r="OW388" s="33"/>
      <c r="OX388" s="33"/>
      <c r="OY388" s="33"/>
      <c r="OZ388" s="33"/>
      <c r="PA388" s="33"/>
      <c r="PB388" s="33"/>
      <c r="PC388" s="33"/>
      <c r="PD388" s="33"/>
      <c r="PE388" s="33"/>
      <c r="PF388" s="33"/>
      <c r="PG388" s="33"/>
      <c r="PH388" s="33"/>
      <c r="PI388" s="33"/>
      <c r="PJ388" s="33"/>
      <c r="PK388" s="33"/>
      <c r="PL388" s="33"/>
    </row>
    <row r="389" spans="1:428">
      <c r="A389" s="2"/>
      <c r="B389" s="2"/>
      <c r="C389" s="2"/>
      <c r="D389" s="2"/>
      <c r="E389" s="3"/>
      <c r="F389" s="4"/>
      <c r="G389" s="5"/>
      <c r="H389" s="6"/>
      <c r="I389" s="7"/>
      <c r="J389" s="45"/>
      <c r="K389" s="48"/>
      <c r="L389" s="8"/>
      <c r="M389" s="9"/>
      <c r="N389" s="4"/>
      <c r="O389" s="8"/>
      <c r="P389" s="9"/>
      <c r="Q389" s="16"/>
      <c r="R389" s="17"/>
      <c r="S389" s="9"/>
      <c r="T389" s="4"/>
      <c r="U389" s="6"/>
      <c r="V389" s="40"/>
      <c r="W389" s="4"/>
      <c r="X389" s="5"/>
      <c r="Y389" s="6"/>
      <c r="Z389" s="4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6"/>
      <c r="BK389" s="10"/>
      <c r="BL389" s="10"/>
      <c r="BM389" s="11"/>
      <c r="BN389" s="7"/>
      <c r="BO389" s="8"/>
      <c r="BP389" s="9"/>
      <c r="BQ389" s="4"/>
      <c r="BR389" s="8"/>
      <c r="BS389" s="9"/>
      <c r="BT389" s="7"/>
      <c r="BU389" s="9"/>
      <c r="BV389" s="76"/>
      <c r="BW389" s="4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6"/>
      <c r="DH389" s="10"/>
      <c r="DI389" s="11"/>
      <c r="DJ389" s="7"/>
      <c r="DK389" s="8"/>
      <c r="DL389" s="9"/>
      <c r="DM389" s="7"/>
      <c r="DN389" s="8"/>
      <c r="DO389" s="18"/>
      <c r="DP389" s="4"/>
      <c r="DQ389" s="5"/>
      <c r="DR389" s="6"/>
      <c r="DS389" s="4"/>
      <c r="DT389" s="5"/>
      <c r="DU389" s="5"/>
      <c r="DV389" s="5"/>
      <c r="DW389" s="6"/>
      <c r="DX389" s="10"/>
      <c r="DY389" s="13"/>
      <c r="DZ389" s="14"/>
      <c r="EA389" s="15"/>
      <c r="EB389" s="13"/>
      <c r="EC389" s="14"/>
      <c r="ED389" s="15"/>
      <c r="EE389" s="13"/>
      <c r="EF389" s="14"/>
      <c r="EG389" s="15"/>
      <c r="EH389" s="13"/>
      <c r="EI389" s="14"/>
      <c r="EJ389" s="15"/>
      <c r="EK389" s="13"/>
      <c r="EL389" s="14"/>
      <c r="EM389" s="15"/>
      <c r="EN389" s="13"/>
      <c r="EO389" s="14"/>
      <c r="EP389" s="15"/>
      <c r="EQ389" s="13"/>
      <c r="ER389" s="14"/>
      <c r="ES389" s="15"/>
      <c r="ET389" s="13"/>
      <c r="EU389" s="14"/>
      <c r="EV389" s="15"/>
      <c r="EW389" s="13"/>
      <c r="EX389" s="14"/>
      <c r="EY389" s="15"/>
      <c r="EZ389" s="13"/>
      <c r="FA389" s="14"/>
      <c r="FB389" s="15"/>
      <c r="OU389" s="33"/>
      <c r="OV389" s="33"/>
      <c r="OW389" s="33"/>
      <c r="OX389" s="33"/>
      <c r="OY389" s="33"/>
      <c r="OZ389" s="33"/>
      <c r="PA389" s="33"/>
      <c r="PB389" s="33"/>
      <c r="PC389" s="33"/>
      <c r="PD389" s="33"/>
      <c r="PE389" s="33"/>
      <c r="PF389" s="33"/>
      <c r="PG389" s="33"/>
      <c r="PH389" s="33"/>
      <c r="PI389" s="33"/>
      <c r="PJ389" s="33"/>
      <c r="PK389" s="33"/>
      <c r="PL389" s="33"/>
    </row>
    <row r="390" spans="1:428">
      <c r="A390" s="2"/>
      <c r="B390" s="2"/>
      <c r="C390" s="2"/>
      <c r="D390" s="2"/>
      <c r="E390" s="3"/>
      <c r="F390" s="4"/>
      <c r="G390" s="5"/>
      <c r="H390" s="6"/>
      <c r="I390" s="7"/>
      <c r="J390" s="45"/>
      <c r="K390" s="48"/>
      <c r="L390" s="8"/>
      <c r="M390" s="9"/>
      <c r="N390" s="4"/>
      <c r="O390" s="8"/>
      <c r="P390" s="9"/>
      <c r="Q390" s="16"/>
      <c r="R390" s="17"/>
      <c r="S390" s="9"/>
      <c r="T390" s="4"/>
      <c r="U390" s="6"/>
      <c r="V390" s="40"/>
      <c r="W390" s="4"/>
      <c r="X390" s="5"/>
      <c r="Y390" s="6"/>
      <c r="Z390" s="4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6"/>
      <c r="BK390" s="10"/>
      <c r="BL390" s="10"/>
      <c r="BM390" s="11"/>
      <c r="BN390" s="7"/>
      <c r="BO390" s="8"/>
      <c r="BP390" s="9"/>
      <c r="BQ390" s="4"/>
      <c r="BR390" s="8"/>
      <c r="BS390" s="9"/>
      <c r="BT390" s="7"/>
      <c r="BU390" s="9"/>
      <c r="BV390" s="76"/>
      <c r="BW390" s="4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6"/>
      <c r="DH390" s="10"/>
      <c r="DI390" s="11"/>
      <c r="DJ390" s="7"/>
      <c r="DK390" s="8"/>
      <c r="DL390" s="9"/>
      <c r="DM390" s="7"/>
      <c r="DN390" s="8"/>
      <c r="DO390" s="18"/>
      <c r="DP390" s="4"/>
      <c r="DQ390" s="5"/>
      <c r="DR390" s="6"/>
      <c r="DS390" s="4"/>
      <c r="DT390" s="5"/>
      <c r="DU390" s="5"/>
      <c r="DV390" s="5"/>
      <c r="DW390" s="6"/>
      <c r="DX390" s="10"/>
      <c r="DY390" s="13"/>
      <c r="DZ390" s="14"/>
      <c r="EA390" s="15"/>
      <c r="EB390" s="13"/>
      <c r="EC390" s="14"/>
      <c r="ED390" s="15"/>
      <c r="EE390" s="13"/>
      <c r="EF390" s="14"/>
      <c r="EG390" s="15"/>
      <c r="EH390" s="13"/>
      <c r="EI390" s="14"/>
      <c r="EJ390" s="15"/>
      <c r="EK390" s="13"/>
      <c r="EL390" s="14"/>
      <c r="EM390" s="15"/>
      <c r="EN390" s="13"/>
      <c r="EO390" s="14"/>
      <c r="EP390" s="15"/>
      <c r="EQ390" s="13"/>
      <c r="ER390" s="14"/>
      <c r="ES390" s="15"/>
      <c r="ET390" s="13"/>
      <c r="EU390" s="14"/>
      <c r="EV390" s="15"/>
      <c r="EW390" s="13"/>
      <c r="EX390" s="14"/>
      <c r="EY390" s="15"/>
      <c r="EZ390" s="13"/>
      <c r="FA390" s="14"/>
      <c r="FB390" s="15"/>
      <c r="OU390" s="33"/>
      <c r="OV390" s="33"/>
      <c r="OW390" s="33"/>
      <c r="OX390" s="33"/>
      <c r="OY390" s="33"/>
      <c r="OZ390" s="33"/>
      <c r="PA390" s="33"/>
      <c r="PB390" s="33"/>
      <c r="PC390" s="33"/>
      <c r="PD390" s="33"/>
      <c r="PE390" s="33"/>
      <c r="PF390" s="33"/>
      <c r="PG390" s="33"/>
      <c r="PH390" s="33"/>
      <c r="PI390" s="33"/>
      <c r="PJ390" s="33"/>
      <c r="PK390" s="33"/>
      <c r="PL390" s="33"/>
    </row>
    <row r="391" spans="1:428">
      <c r="A391" s="2"/>
      <c r="B391" s="2"/>
      <c r="C391" s="2"/>
      <c r="D391" s="2"/>
      <c r="E391" s="3"/>
      <c r="F391" s="4"/>
      <c r="G391" s="5"/>
      <c r="H391" s="6"/>
      <c r="I391" s="7"/>
      <c r="J391" s="45"/>
      <c r="K391" s="48"/>
      <c r="L391" s="8"/>
      <c r="M391" s="9"/>
      <c r="N391" s="4"/>
      <c r="O391" s="8"/>
      <c r="P391" s="9"/>
      <c r="Q391" s="16"/>
      <c r="R391" s="17"/>
      <c r="S391" s="9"/>
      <c r="T391" s="4"/>
      <c r="U391" s="6"/>
      <c r="V391" s="40"/>
      <c r="W391" s="4"/>
      <c r="X391" s="5"/>
      <c r="Y391" s="6"/>
      <c r="Z391" s="4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6"/>
      <c r="BK391" s="10"/>
      <c r="BL391" s="10"/>
      <c r="BM391" s="11"/>
      <c r="BN391" s="7"/>
      <c r="BO391" s="8"/>
      <c r="BP391" s="9"/>
      <c r="BQ391" s="4"/>
      <c r="BR391" s="8"/>
      <c r="BS391" s="9"/>
      <c r="BT391" s="7"/>
      <c r="BU391" s="9"/>
      <c r="BV391" s="76"/>
      <c r="BW391" s="4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6"/>
      <c r="DH391" s="10"/>
      <c r="DI391" s="11"/>
      <c r="DJ391" s="7"/>
      <c r="DK391" s="8"/>
      <c r="DL391" s="9"/>
      <c r="DM391" s="7"/>
      <c r="DN391" s="8"/>
      <c r="DO391" s="18"/>
      <c r="DP391" s="4"/>
      <c r="DQ391" s="5"/>
      <c r="DR391" s="6"/>
      <c r="DS391" s="4"/>
      <c r="DT391" s="5"/>
      <c r="DU391" s="5"/>
      <c r="DV391" s="5"/>
      <c r="DW391" s="6"/>
      <c r="DX391" s="10"/>
      <c r="DY391" s="13"/>
      <c r="DZ391" s="14"/>
      <c r="EA391" s="15"/>
      <c r="EB391" s="13"/>
      <c r="EC391" s="14"/>
      <c r="ED391" s="15"/>
      <c r="EE391" s="13"/>
      <c r="EF391" s="14"/>
      <c r="EG391" s="15"/>
      <c r="EH391" s="13"/>
      <c r="EI391" s="14"/>
      <c r="EJ391" s="15"/>
      <c r="EK391" s="13"/>
      <c r="EL391" s="14"/>
      <c r="EM391" s="15"/>
      <c r="EN391" s="13"/>
      <c r="EO391" s="14"/>
      <c r="EP391" s="15"/>
      <c r="EQ391" s="13"/>
      <c r="ER391" s="14"/>
      <c r="ES391" s="15"/>
      <c r="ET391" s="13"/>
      <c r="EU391" s="14"/>
      <c r="EV391" s="15"/>
      <c r="EW391" s="13"/>
      <c r="EX391" s="14"/>
      <c r="EY391" s="15"/>
      <c r="EZ391" s="13"/>
      <c r="FA391" s="14"/>
      <c r="FB391" s="15"/>
      <c r="OU391" s="33"/>
      <c r="OV391" s="33"/>
      <c r="OW391" s="33"/>
      <c r="OX391" s="33"/>
      <c r="OY391" s="33"/>
      <c r="OZ391" s="33"/>
      <c r="PA391" s="33"/>
      <c r="PB391" s="33"/>
      <c r="PC391" s="33"/>
      <c r="PD391" s="33"/>
      <c r="PE391" s="33"/>
      <c r="PF391" s="33"/>
      <c r="PG391" s="33"/>
      <c r="PH391" s="33"/>
      <c r="PI391" s="33"/>
      <c r="PJ391" s="33"/>
      <c r="PK391" s="33"/>
      <c r="PL391" s="33"/>
    </row>
    <row r="392" spans="1:428">
      <c r="A392" s="2"/>
      <c r="B392" s="2"/>
      <c r="C392" s="2"/>
      <c r="D392" s="2"/>
      <c r="E392" s="3"/>
      <c r="F392" s="4"/>
      <c r="G392" s="5"/>
      <c r="H392" s="6"/>
      <c r="I392" s="7"/>
      <c r="J392" s="45"/>
      <c r="K392" s="48"/>
      <c r="L392" s="8"/>
      <c r="M392" s="9"/>
      <c r="N392" s="4"/>
      <c r="O392" s="8"/>
      <c r="P392" s="9"/>
      <c r="Q392" s="16"/>
      <c r="R392" s="17"/>
      <c r="S392" s="9"/>
      <c r="T392" s="4"/>
      <c r="U392" s="6"/>
      <c r="V392" s="40"/>
      <c r="W392" s="4"/>
      <c r="X392" s="5"/>
      <c r="Y392" s="6"/>
      <c r="Z392" s="4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6"/>
      <c r="BK392" s="10"/>
      <c r="BL392" s="10"/>
      <c r="BM392" s="11"/>
      <c r="BN392" s="7"/>
      <c r="BO392" s="8"/>
      <c r="BP392" s="9"/>
      <c r="BQ392" s="4"/>
      <c r="BR392" s="8"/>
      <c r="BS392" s="9"/>
      <c r="BT392" s="7"/>
      <c r="BU392" s="9"/>
      <c r="BV392" s="76"/>
      <c r="BW392" s="4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6"/>
      <c r="DH392" s="10"/>
      <c r="DI392" s="11"/>
      <c r="DJ392" s="7"/>
      <c r="DK392" s="8"/>
      <c r="DL392" s="9"/>
      <c r="DM392" s="7"/>
      <c r="DN392" s="8"/>
      <c r="DO392" s="18"/>
      <c r="DP392" s="4"/>
      <c r="DQ392" s="5"/>
      <c r="DR392" s="6"/>
      <c r="DS392" s="4"/>
      <c r="DT392" s="5"/>
      <c r="DU392" s="5"/>
      <c r="DV392" s="5"/>
      <c r="DW392" s="6"/>
      <c r="DX392" s="10"/>
      <c r="DY392" s="13"/>
      <c r="DZ392" s="14"/>
      <c r="EA392" s="15"/>
      <c r="EB392" s="13"/>
      <c r="EC392" s="14"/>
      <c r="ED392" s="15"/>
      <c r="EE392" s="13"/>
      <c r="EF392" s="14"/>
      <c r="EG392" s="15"/>
      <c r="EH392" s="13"/>
      <c r="EI392" s="14"/>
      <c r="EJ392" s="15"/>
      <c r="EK392" s="13"/>
      <c r="EL392" s="14"/>
      <c r="EM392" s="15"/>
      <c r="EN392" s="13"/>
      <c r="EO392" s="14"/>
      <c r="EP392" s="15"/>
      <c r="EQ392" s="13"/>
      <c r="ER392" s="14"/>
      <c r="ES392" s="15"/>
      <c r="ET392" s="13"/>
      <c r="EU392" s="14"/>
      <c r="EV392" s="15"/>
      <c r="EW392" s="13"/>
      <c r="EX392" s="14"/>
      <c r="EY392" s="15"/>
      <c r="EZ392" s="13"/>
      <c r="FA392" s="14"/>
      <c r="FB392" s="15"/>
      <c r="OU392" s="33"/>
      <c r="OV392" s="33"/>
      <c r="OW392" s="33"/>
      <c r="OX392" s="33"/>
      <c r="OY392" s="33"/>
      <c r="OZ392" s="33"/>
      <c r="PA392" s="33"/>
      <c r="PB392" s="33"/>
      <c r="PC392" s="33"/>
      <c r="PD392" s="33"/>
      <c r="PE392" s="33"/>
      <c r="PF392" s="33"/>
      <c r="PG392" s="33"/>
      <c r="PH392" s="33"/>
      <c r="PI392" s="33"/>
      <c r="PJ392" s="33"/>
      <c r="PK392" s="33"/>
      <c r="PL392" s="33"/>
    </row>
    <row r="393" spans="1:428">
      <c r="A393" s="2"/>
      <c r="B393" s="2"/>
      <c r="C393" s="2"/>
      <c r="D393" s="2"/>
      <c r="E393" s="3"/>
      <c r="F393" s="4"/>
      <c r="G393" s="5"/>
      <c r="H393" s="6"/>
      <c r="I393" s="7"/>
      <c r="J393" s="45"/>
      <c r="K393" s="48"/>
      <c r="L393" s="8"/>
      <c r="M393" s="9"/>
      <c r="N393" s="4"/>
      <c r="O393" s="8"/>
      <c r="P393" s="9"/>
      <c r="Q393" s="16"/>
      <c r="R393" s="17"/>
      <c r="S393" s="9"/>
      <c r="T393" s="4"/>
      <c r="U393" s="6"/>
      <c r="V393" s="40"/>
      <c r="W393" s="4"/>
      <c r="X393" s="5"/>
      <c r="Y393" s="6"/>
      <c r="Z393" s="4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6"/>
      <c r="BK393" s="10"/>
      <c r="BL393" s="10"/>
      <c r="BM393" s="11"/>
      <c r="BN393" s="7"/>
      <c r="BO393" s="8"/>
      <c r="BP393" s="9"/>
      <c r="BQ393" s="4"/>
      <c r="BR393" s="8"/>
      <c r="BS393" s="9"/>
      <c r="BT393" s="7"/>
      <c r="BU393" s="9"/>
      <c r="BV393" s="76"/>
      <c r="BW393" s="4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6"/>
      <c r="DH393" s="10"/>
      <c r="DI393" s="11"/>
      <c r="DJ393" s="7"/>
      <c r="DK393" s="8"/>
      <c r="DL393" s="9"/>
      <c r="DM393" s="7"/>
      <c r="DN393" s="8"/>
      <c r="DO393" s="18"/>
      <c r="DP393" s="4"/>
      <c r="DQ393" s="5"/>
      <c r="DR393" s="6"/>
      <c r="DS393" s="4"/>
      <c r="DT393" s="5"/>
      <c r="DU393" s="5"/>
      <c r="DV393" s="5"/>
      <c r="DW393" s="6"/>
      <c r="DX393" s="10"/>
      <c r="DY393" s="13"/>
      <c r="DZ393" s="14"/>
      <c r="EA393" s="15"/>
      <c r="EB393" s="13"/>
      <c r="EC393" s="14"/>
      <c r="ED393" s="15"/>
      <c r="EE393" s="13"/>
      <c r="EF393" s="14"/>
      <c r="EG393" s="15"/>
      <c r="EH393" s="13"/>
      <c r="EI393" s="14"/>
      <c r="EJ393" s="15"/>
      <c r="EK393" s="13"/>
      <c r="EL393" s="14"/>
      <c r="EM393" s="15"/>
      <c r="EN393" s="13"/>
      <c r="EO393" s="14"/>
      <c r="EP393" s="15"/>
      <c r="EQ393" s="13"/>
      <c r="ER393" s="14"/>
      <c r="ES393" s="15"/>
      <c r="ET393" s="13"/>
      <c r="EU393" s="14"/>
      <c r="EV393" s="15"/>
      <c r="EW393" s="13"/>
      <c r="EX393" s="14"/>
      <c r="EY393" s="15"/>
      <c r="EZ393" s="13"/>
      <c r="FA393" s="14"/>
      <c r="FB393" s="15"/>
      <c r="OU393" s="33"/>
      <c r="OV393" s="33"/>
      <c r="OW393" s="33"/>
      <c r="OX393" s="33"/>
      <c r="OY393" s="33"/>
      <c r="OZ393" s="33"/>
      <c r="PA393" s="33"/>
      <c r="PB393" s="33"/>
      <c r="PC393" s="33"/>
      <c r="PD393" s="33"/>
      <c r="PE393" s="33"/>
      <c r="PF393" s="33"/>
      <c r="PG393" s="33"/>
      <c r="PH393" s="33"/>
      <c r="PI393" s="33"/>
      <c r="PJ393" s="33"/>
      <c r="PK393" s="33"/>
      <c r="PL393" s="33"/>
    </row>
    <row r="394" spans="1:428">
      <c r="A394" s="2"/>
      <c r="B394" s="2"/>
      <c r="C394" s="2"/>
      <c r="D394" s="2"/>
      <c r="E394" s="3"/>
      <c r="F394" s="4"/>
      <c r="G394" s="5"/>
      <c r="H394" s="6"/>
      <c r="I394" s="7"/>
      <c r="J394" s="45"/>
      <c r="K394" s="48"/>
      <c r="L394" s="8"/>
      <c r="M394" s="9"/>
      <c r="N394" s="4"/>
      <c r="O394" s="8"/>
      <c r="P394" s="9"/>
      <c r="Q394" s="16"/>
      <c r="R394" s="17"/>
      <c r="S394" s="9"/>
      <c r="T394" s="4"/>
      <c r="U394" s="6"/>
      <c r="V394" s="40"/>
      <c r="W394" s="4"/>
      <c r="X394" s="5"/>
      <c r="Y394" s="6"/>
      <c r="Z394" s="4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6"/>
      <c r="BK394" s="10"/>
      <c r="BL394" s="10"/>
      <c r="BM394" s="11"/>
      <c r="BN394" s="7"/>
      <c r="BO394" s="8"/>
      <c r="BP394" s="9"/>
      <c r="BQ394" s="4"/>
      <c r="BR394" s="8"/>
      <c r="BS394" s="9"/>
      <c r="BT394" s="7"/>
      <c r="BU394" s="9"/>
      <c r="BV394" s="76"/>
      <c r="BW394" s="4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6"/>
      <c r="DH394" s="10"/>
      <c r="DI394" s="11"/>
      <c r="DJ394" s="7"/>
      <c r="DK394" s="8"/>
      <c r="DL394" s="9"/>
      <c r="DM394" s="7"/>
      <c r="DN394" s="8"/>
      <c r="DO394" s="18"/>
      <c r="DP394" s="4"/>
      <c r="DQ394" s="5"/>
      <c r="DR394" s="6"/>
      <c r="DS394" s="4"/>
      <c r="DT394" s="5"/>
      <c r="DU394" s="5"/>
      <c r="DV394" s="5"/>
      <c r="DW394" s="6"/>
      <c r="DX394" s="10"/>
      <c r="DY394" s="13"/>
      <c r="DZ394" s="14"/>
      <c r="EA394" s="15"/>
      <c r="EB394" s="13"/>
      <c r="EC394" s="14"/>
      <c r="ED394" s="15"/>
      <c r="EE394" s="13"/>
      <c r="EF394" s="14"/>
      <c r="EG394" s="15"/>
      <c r="EH394" s="13"/>
      <c r="EI394" s="14"/>
      <c r="EJ394" s="15"/>
      <c r="EK394" s="13"/>
      <c r="EL394" s="14"/>
      <c r="EM394" s="15"/>
      <c r="EN394" s="13"/>
      <c r="EO394" s="14"/>
      <c r="EP394" s="15"/>
      <c r="EQ394" s="13"/>
      <c r="ER394" s="14"/>
      <c r="ES394" s="15"/>
      <c r="ET394" s="13"/>
      <c r="EU394" s="14"/>
      <c r="EV394" s="15"/>
      <c r="EW394" s="13"/>
      <c r="EX394" s="14"/>
      <c r="EY394" s="15"/>
      <c r="EZ394" s="13"/>
      <c r="FA394" s="14"/>
      <c r="FB394" s="15"/>
      <c r="OU394" s="33"/>
      <c r="OV394" s="33"/>
      <c r="OW394" s="33"/>
      <c r="OX394" s="33"/>
      <c r="OY394" s="33"/>
      <c r="OZ394" s="33"/>
      <c r="PA394" s="33"/>
      <c r="PB394" s="33"/>
      <c r="PC394" s="33"/>
      <c r="PD394" s="33"/>
      <c r="PE394" s="33"/>
      <c r="PF394" s="33"/>
      <c r="PG394" s="33"/>
      <c r="PH394" s="33"/>
      <c r="PI394" s="33"/>
      <c r="PJ394" s="33"/>
      <c r="PK394" s="33"/>
      <c r="PL394" s="33"/>
    </row>
    <row r="395" spans="1:428">
      <c r="A395" s="2"/>
      <c r="B395" s="2"/>
      <c r="C395" s="2"/>
      <c r="D395" s="2"/>
      <c r="E395" s="3"/>
      <c r="F395" s="4"/>
      <c r="G395" s="5"/>
      <c r="H395" s="6"/>
      <c r="I395" s="7"/>
      <c r="J395" s="45"/>
      <c r="K395" s="48"/>
      <c r="L395" s="8"/>
      <c r="M395" s="9"/>
      <c r="N395" s="4"/>
      <c r="O395" s="8"/>
      <c r="P395" s="9"/>
      <c r="Q395" s="16"/>
      <c r="R395" s="17"/>
      <c r="S395" s="9"/>
      <c r="T395" s="4"/>
      <c r="U395" s="6"/>
      <c r="V395" s="40"/>
      <c r="W395" s="4"/>
      <c r="X395" s="5"/>
      <c r="Y395" s="6"/>
      <c r="Z395" s="4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6"/>
      <c r="BK395" s="10"/>
      <c r="BL395" s="10"/>
      <c r="BM395" s="11"/>
      <c r="BN395" s="7"/>
      <c r="BO395" s="8"/>
      <c r="BP395" s="9"/>
      <c r="BQ395" s="4"/>
      <c r="BR395" s="8"/>
      <c r="BS395" s="9"/>
      <c r="BT395" s="7"/>
      <c r="BU395" s="9"/>
      <c r="BV395" s="76"/>
      <c r="BW395" s="4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6"/>
      <c r="DH395" s="10"/>
      <c r="DI395" s="11"/>
      <c r="DJ395" s="7"/>
      <c r="DK395" s="8"/>
      <c r="DL395" s="9"/>
      <c r="DM395" s="7"/>
      <c r="DN395" s="8"/>
      <c r="DO395" s="18"/>
      <c r="DP395" s="4"/>
      <c r="DQ395" s="5"/>
      <c r="DR395" s="6"/>
      <c r="DS395" s="4"/>
      <c r="DT395" s="5"/>
      <c r="DU395" s="5"/>
      <c r="DV395" s="5"/>
      <c r="DW395" s="6"/>
      <c r="DX395" s="10"/>
      <c r="DY395" s="13"/>
      <c r="DZ395" s="14"/>
      <c r="EA395" s="15"/>
      <c r="EB395" s="13"/>
      <c r="EC395" s="14"/>
      <c r="ED395" s="15"/>
      <c r="EE395" s="13"/>
      <c r="EF395" s="14"/>
      <c r="EG395" s="15"/>
      <c r="EH395" s="13"/>
      <c r="EI395" s="14"/>
      <c r="EJ395" s="15"/>
      <c r="EK395" s="13"/>
      <c r="EL395" s="14"/>
      <c r="EM395" s="15"/>
      <c r="EN395" s="13"/>
      <c r="EO395" s="14"/>
      <c r="EP395" s="15"/>
      <c r="EQ395" s="13"/>
      <c r="ER395" s="14"/>
      <c r="ES395" s="15"/>
      <c r="ET395" s="13"/>
      <c r="EU395" s="14"/>
      <c r="EV395" s="15"/>
      <c r="EW395" s="13"/>
      <c r="EX395" s="14"/>
      <c r="EY395" s="15"/>
      <c r="EZ395" s="13"/>
      <c r="FA395" s="14"/>
      <c r="FB395" s="15"/>
      <c r="OU395" s="33"/>
      <c r="OV395" s="33"/>
      <c r="OW395" s="33"/>
      <c r="OX395" s="33"/>
      <c r="OY395" s="33"/>
      <c r="OZ395" s="33"/>
      <c r="PA395" s="33"/>
      <c r="PB395" s="33"/>
      <c r="PC395" s="33"/>
      <c r="PD395" s="33"/>
      <c r="PE395" s="33"/>
      <c r="PF395" s="33"/>
      <c r="PG395" s="33"/>
      <c r="PH395" s="33"/>
      <c r="PI395" s="33"/>
      <c r="PJ395" s="33"/>
      <c r="PK395" s="33"/>
      <c r="PL395" s="33"/>
    </row>
    <row r="396" spans="1:428">
      <c r="A396" s="2"/>
      <c r="B396" s="2"/>
      <c r="C396" s="2"/>
      <c r="D396" s="2"/>
      <c r="E396" s="3"/>
      <c r="F396" s="4"/>
      <c r="G396" s="5"/>
      <c r="H396" s="6"/>
      <c r="I396" s="7"/>
      <c r="J396" s="45"/>
      <c r="K396" s="48"/>
      <c r="L396" s="8"/>
      <c r="M396" s="9"/>
      <c r="N396" s="4"/>
      <c r="O396" s="8"/>
      <c r="P396" s="9"/>
      <c r="Q396" s="7"/>
      <c r="R396" s="8"/>
      <c r="S396" s="9"/>
      <c r="T396" s="4"/>
      <c r="U396" s="6"/>
      <c r="V396" s="40"/>
      <c r="W396" s="4"/>
      <c r="X396" s="5"/>
      <c r="Y396" s="6"/>
      <c r="Z396" s="4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6"/>
      <c r="BK396" s="10"/>
      <c r="BL396" s="10"/>
      <c r="BM396" s="11"/>
      <c r="BN396" s="7"/>
      <c r="BO396" s="8"/>
      <c r="BP396" s="9"/>
      <c r="BQ396" s="4"/>
      <c r="BR396" s="8"/>
      <c r="BS396" s="9"/>
      <c r="BT396" s="7"/>
      <c r="BU396" s="9"/>
      <c r="BV396" s="76"/>
      <c r="BW396" s="4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6"/>
      <c r="DH396" s="10"/>
      <c r="DI396" s="11"/>
      <c r="DJ396" s="7"/>
      <c r="DK396" s="8"/>
      <c r="DL396" s="9"/>
      <c r="DM396" s="7"/>
      <c r="DN396" s="8"/>
      <c r="DO396" s="9"/>
      <c r="DP396" s="4"/>
      <c r="DQ396" s="5"/>
      <c r="DR396" s="6"/>
      <c r="DS396" s="4"/>
      <c r="DT396" s="5"/>
      <c r="DU396" s="5"/>
      <c r="DV396" s="5"/>
      <c r="DW396" s="6"/>
      <c r="DX396" s="10"/>
      <c r="DY396" s="23"/>
      <c r="DZ396" s="24"/>
      <c r="EA396" s="25"/>
      <c r="EB396" s="23"/>
      <c r="EC396" s="24"/>
      <c r="ED396" s="25"/>
      <c r="EE396" s="23"/>
      <c r="EF396" s="24"/>
      <c r="EG396" s="25"/>
      <c r="EH396" s="23"/>
      <c r="EI396" s="24"/>
      <c r="EJ396" s="25"/>
      <c r="EK396" s="23"/>
      <c r="EL396" s="24"/>
      <c r="EM396" s="25"/>
      <c r="EN396" s="23"/>
      <c r="EO396" s="24"/>
      <c r="EP396" s="25"/>
      <c r="EQ396" s="23"/>
      <c r="ER396" s="24"/>
      <c r="ES396" s="25"/>
      <c r="ET396" s="23"/>
      <c r="EU396" s="24"/>
      <c r="EV396" s="25"/>
      <c r="EW396" s="23"/>
      <c r="EX396" s="24"/>
      <c r="EY396" s="25"/>
      <c r="EZ396" s="23"/>
      <c r="FA396" s="24"/>
      <c r="FB396" s="25"/>
    </row>
    <row r="397" spans="1:428">
      <c r="A397" s="2"/>
      <c r="B397" s="2"/>
      <c r="C397" s="2"/>
      <c r="D397" s="2"/>
      <c r="E397" s="3"/>
      <c r="F397" s="4"/>
      <c r="G397" s="5"/>
      <c r="H397" s="6"/>
      <c r="I397" s="7"/>
      <c r="J397" s="45"/>
      <c r="K397" s="48"/>
      <c r="L397" s="8"/>
      <c r="M397" s="9"/>
      <c r="N397" s="4"/>
      <c r="O397" s="8"/>
      <c r="P397" s="9"/>
      <c r="Q397" s="7"/>
      <c r="R397" s="8"/>
      <c r="S397" s="9"/>
      <c r="T397" s="4"/>
      <c r="U397" s="6"/>
      <c r="V397" s="40"/>
      <c r="W397" s="4"/>
      <c r="X397" s="5"/>
      <c r="Y397" s="6"/>
      <c r="Z397" s="4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6"/>
      <c r="BK397" s="10"/>
      <c r="BL397" s="10"/>
      <c r="BM397" s="11"/>
      <c r="BN397" s="7"/>
      <c r="BO397" s="8"/>
      <c r="BP397" s="9"/>
      <c r="BQ397" s="4"/>
      <c r="BR397" s="8"/>
      <c r="BS397" s="9"/>
      <c r="BT397" s="7"/>
      <c r="BU397" s="9"/>
      <c r="BV397" s="76"/>
      <c r="BW397" s="4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6"/>
      <c r="DH397" s="10"/>
      <c r="DI397" s="11"/>
      <c r="DJ397" s="7"/>
      <c r="DK397" s="8"/>
      <c r="DL397" s="9"/>
      <c r="DM397" s="7"/>
      <c r="DN397" s="8"/>
      <c r="DO397" s="9"/>
      <c r="DP397" s="4"/>
      <c r="DQ397" s="5"/>
      <c r="DR397" s="6"/>
      <c r="DS397" s="4"/>
      <c r="DT397" s="5"/>
      <c r="DU397" s="5"/>
      <c r="DV397" s="5"/>
      <c r="DW397" s="6"/>
      <c r="DX397" s="10"/>
      <c r="DY397" s="23"/>
      <c r="DZ397" s="24"/>
      <c r="EA397" s="25"/>
      <c r="EB397" s="23"/>
      <c r="EC397" s="24"/>
      <c r="ED397" s="25"/>
      <c r="EE397" s="23"/>
      <c r="EF397" s="24"/>
      <c r="EG397" s="25"/>
      <c r="EH397" s="23"/>
      <c r="EI397" s="24"/>
      <c r="EJ397" s="25"/>
      <c r="EK397" s="23"/>
      <c r="EL397" s="24"/>
      <c r="EM397" s="25"/>
      <c r="EN397" s="23"/>
      <c r="EO397" s="24"/>
      <c r="EP397" s="25"/>
      <c r="EQ397" s="23"/>
      <c r="ER397" s="24"/>
      <c r="ES397" s="25"/>
      <c r="ET397" s="23"/>
      <c r="EU397" s="24"/>
      <c r="EV397" s="25"/>
      <c r="EW397" s="23"/>
      <c r="EX397" s="24"/>
      <c r="EY397" s="25"/>
      <c r="EZ397" s="23"/>
      <c r="FA397" s="24"/>
      <c r="FB397" s="25"/>
    </row>
    <row r="398" spans="1:428">
      <c r="A398" s="2"/>
      <c r="B398" s="2"/>
      <c r="C398" s="2"/>
      <c r="D398" s="2"/>
      <c r="E398" s="3"/>
      <c r="F398" s="4"/>
      <c r="G398" s="5"/>
      <c r="H398" s="6"/>
      <c r="I398" s="7"/>
      <c r="J398" s="45"/>
      <c r="K398" s="48"/>
      <c r="L398" s="8"/>
      <c r="M398" s="9"/>
      <c r="N398" s="4"/>
      <c r="O398" s="8"/>
      <c r="P398" s="9"/>
      <c r="Q398" s="7"/>
      <c r="R398" s="8"/>
      <c r="S398" s="9"/>
      <c r="T398" s="4"/>
      <c r="U398" s="6"/>
      <c r="V398" s="40"/>
      <c r="W398" s="4"/>
      <c r="X398" s="5"/>
      <c r="Y398" s="6"/>
      <c r="Z398" s="4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6"/>
      <c r="BK398" s="10"/>
      <c r="BL398" s="10"/>
      <c r="BM398" s="11"/>
      <c r="BN398" s="7"/>
      <c r="BO398" s="8"/>
      <c r="BP398" s="9"/>
      <c r="BQ398" s="4"/>
      <c r="BR398" s="8"/>
      <c r="BS398" s="9"/>
      <c r="BT398" s="7"/>
      <c r="BU398" s="9"/>
      <c r="BV398" s="76"/>
      <c r="BW398" s="4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6"/>
      <c r="DH398" s="10"/>
      <c r="DI398" s="11"/>
      <c r="DJ398" s="7"/>
      <c r="DK398" s="8"/>
      <c r="DL398" s="9"/>
      <c r="DM398" s="7"/>
      <c r="DN398" s="8"/>
      <c r="DO398" s="9"/>
      <c r="DP398" s="4"/>
      <c r="DQ398" s="5"/>
      <c r="DR398" s="6"/>
      <c r="DS398" s="4"/>
      <c r="DT398" s="5"/>
      <c r="DU398" s="5"/>
      <c r="DV398" s="5"/>
      <c r="DW398" s="6"/>
      <c r="DX398" s="10"/>
      <c r="DY398" s="23"/>
      <c r="DZ398" s="24"/>
      <c r="EA398" s="25"/>
      <c r="EB398" s="23"/>
      <c r="EC398" s="24"/>
      <c r="ED398" s="25"/>
      <c r="EE398" s="23"/>
      <c r="EF398" s="24"/>
      <c r="EG398" s="25"/>
      <c r="EH398" s="23"/>
      <c r="EI398" s="24"/>
      <c r="EJ398" s="25"/>
      <c r="EK398" s="23"/>
      <c r="EL398" s="24"/>
      <c r="EM398" s="25"/>
      <c r="EN398" s="23"/>
      <c r="EO398" s="24"/>
      <c r="EP398" s="25"/>
      <c r="EQ398" s="23"/>
      <c r="ER398" s="24"/>
      <c r="ES398" s="25"/>
      <c r="ET398" s="23"/>
      <c r="EU398" s="24"/>
      <c r="EV398" s="25"/>
      <c r="EW398" s="23"/>
      <c r="EX398" s="24"/>
      <c r="EY398" s="25"/>
      <c r="EZ398" s="23"/>
      <c r="FA398" s="24"/>
      <c r="FB398" s="25"/>
    </row>
    <row r="399" spans="1:428">
      <c r="A399" s="2"/>
      <c r="B399" s="2"/>
      <c r="C399" s="2"/>
      <c r="D399" s="2"/>
      <c r="E399" s="3"/>
      <c r="F399" s="4"/>
      <c r="G399" s="5"/>
      <c r="H399" s="6"/>
      <c r="I399" s="7"/>
      <c r="J399" s="45"/>
      <c r="K399" s="48"/>
      <c r="L399" s="8"/>
      <c r="M399" s="9"/>
      <c r="N399" s="4"/>
      <c r="O399" s="8"/>
      <c r="P399" s="9"/>
      <c r="Q399" s="7"/>
      <c r="R399" s="8"/>
      <c r="S399" s="9"/>
      <c r="T399" s="4"/>
      <c r="U399" s="6"/>
      <c r="V399" s="40"/>
      <c r="W399" s="4"/>
      <c r="X399" s="5"/>
      <c r="Y399" s="6"/>
      <c r="Z399" s="4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6"/>
      <c r="BK399" s="10"/>
      <c r="BL399" s="10"/>
      <c r="BM399" s="11"/>
      <c r="BN399" s="7"/>
      <c r="BO399" s="8"/>
      <c r="BP399" s="9"/>
      <c r="BQ399" s="4"/>
      <c r="BR399" s="8"/>
      <c r="BS399" s="9"/>
      <c r="BT399" s="7"/>
      <c r="BU399" s="9"/>
      <c r="BV399" s="76"/>
      <c r="BW399" s="4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6"/>
      <c r="DH399" s="10"/>
      <c r="DI399" s="11"/>
      <c r="DJ399" s="7"/>
      <c r="DK399" s="8"/>
      <c r="DL399" s="9"/>
      <c r="DM399" s="7"/>
      <c r="DN399" s="8"/>
      <c r="DO399" s="9"/>
      <c r="DP399" s="4"/>
      <c r="DQ399" s="5"/>
      <c r="DR399" s="6"/>
      <c r="DS399" s="4"/>
      <c r="DT399" s="5"/>
      <c r="DU399" s="5"/>
      <c r="DV399" s="5"/>
      <c r="DW399" s="6"/>
      <c r="DX399" s="10"/>
      <c r="DY399" s="23"/>
      <c r="DZ399" s="24"/>
      <c r="EA399" s="25"/>
      <c r="EB399" s="23"/>
      <c r="EC399" s="24"/>
      <c r="ED399" s="25"/>
      <c r="EE399" s="23"/>
      <c r="EF399" s="24"/>
      <c r="EG399" s="25"/>
      <c r="EH399" s="23"/>
      <c r="EI399" s="24"/>
      <c r="EJ399" s="25"/>
      <c r="EK399" s="23"/>
      <c r="EL399" s="24"/>
      <c r="EM399" s="25"/>
      <c r="EN399" s="23"/>
      <c r="EO399" s="24"/>
      <c r="EP399" s="25"/>
      <c r="EQ399" s="23"/>
      <c r="ER399" s="24"/>
      <c r="ES399" s="25"/>
      <c r="ET399" s="23"/>
      <c r="EU399" s="24"/>
      <c r="EV399" s="25"/>
      <c r="EW399" s="23"/>
      <c r="EX399" s="24"/>
      <c r="EY399" s="25"/>
      <c r="EZ399" s="23"/>
      <c r="FA399" s="24"/>
      <c r="FB399" s="25"/>
    </row>
    <row r="400" spans="1:428">
      <c r="A400" s="2"/>
      <c r="B400" s="2"/>
      <c r="C400" s="2"/>
      <c r="D400" s="2"/>
      <c r="E400" s="3"/>
      <c r="F400" s="4"/>
      <c r="G400" s="5"/>
      <c r="H400" s="6"/>
      <c r="I400" s="7"/>
      <c r="J400" s="45"/>
      <c r="K400" s="48"/>
      <c r="L400" s="8"/>
      <c r="M400" s="9"/>
      <c r="N400" s="4"/>
      <c r="O400" s="8"/>
      <c r="P400" s="9"/>
      <c r="Q400" s="7"/>
      <c r="R400" s="8"/>
      <c r="S400" s="9"/>
      <c r="T400" s="4"/>
      <c r="U400" s="6"/>
      <c r="V400" s="40"/>
      <c r="W400" s="4"/>
      <c r="X400" s="5"/>
      <c r="Y400" s="6"/>
      <c r="Z400" s="4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6"/>
      <c r="BK400" s="10"/>
      <c r="BL400" s="10"/>
      <c r="BM400" s="11"/>
      <c r="BN400" s="7"/>
      <c r="BO400" s="8"/>
      <c r="BP400" s="9"/>
      <c r="BQ400" s="4"/>
      <c r="BR400" s="8"/>
      <c r="BS400" s="9"/>
      <c r="BT400" s="7"/>
      <c r="BU400" s="9"/>
      <c r="BV400" s="76"/>
      <c r="BW400" s="4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6"/>
      <c r="DH400" s="10"/>
      <c r="DI400" s="11"/>
      <c r="DJ400" s="7"/>
      <c r="DK400" s="8"/>
      <c r="DL400" s="9"/>
      <c r="DM400" s="7"/>
      <c r="DN400" s="8"/>
      <c r="DO400" s="9"/>
      <c r="DP400" s="4"/>
      <c r="DQ400" s="5"/>
      <c r="DR400" s="6"/>
      <c r="DS400" s="4"/>
      <c r="DT400" s="5"/>
      <c r="DU400" s="5"/>
      <c r="DV400" s="5"/>
      <c r="DW400" s="6"/>
      <c r="DX400" s="10"/>
      <c r="DY400" s="23"/>
      <c r="DZ400" s="24"/>
      <c r="EA400" s="25"/>
      <c r="EB400" s="23"/>
      <c r="EC400" s="24"/>
      <c r="ED400" s="25"/>
      <c r="EE400" s="23"/>
      <c r="EF400" s="24"/>
      <c r="EG400" s="25"/>
      <c r="EH400" s="23"/>
      <c r="EI400" s="24"/>
      <c r="EJ400" s="25"/>
      <c r="EK400" s="23"/>
      <c r="EL400" s="24"/>
      <c r="EM400" s="25"/>
      <c r="EN400" s="23"/>
      <c r="EO400" s="24"/>
      <c r="EP400" s="25"/>
      <c r="EQ400" s="23"/>
      <c r="ER400" s="24"/>
      <c r="ES400" s="25"/>
      <c r="ET400" s="23"/>
      <c r="EU400" s="24"/>
      <c r="EV400" s="25"/>
      <c r="EW400" s="23"/>
      <c r="EX400" s="24"/>
      <c r="EY400" s="25"/>
      <c r="EZ400" s="23"/>
      <c r="FA400" s="24"/>
      <c r="FB400" s="25"/>
    </row>
    <row r="401" spans="1:158">
      <c r="A401" s="2"/>
      <c r="B401" s="2"/>
      <c r="C401" s="2"/>
      <c r="D401" s="2"/>
      <c r="E401" s="3"/>
      <c r="F401" s="4"/>
      <c r="G401" s="5"/>
      <c r="H401" s="6"/>
      <c r="I401" s="7"/>
      <c r="J401" s="45"/>
      <c r="K401" s="48"/>
      <c r="L401" s="8"/>
      <c r="M401" s="9"/>
      <c r="N401" s="4"/>
      <c r="O401" s="8"/>
      <c r="P401" s="9"/>
      <c r="Q401" s="7"/>
      <c r="R401" s="8"/>
      <c r="S401" s="9"/>
      <c r="T401" s="4"/>
      <c r="U401" s="6"/>
      <c r="V401" s="40"/>
      <c r="W401" s="4"/>
      <c r="X401" s="5"/>
      <c r="Y401" s="6"/>
      <c r="Z401" s="4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6"/>
      <c r="BK401" s="10"/>
      <c r="BL401" s="10"/>
      <c r="BM401" s="11"/>
      <c r="BN401" s="7"/>
      <c r="BO401" s="8"/>
      <c r="BP401" s="9"/>
      <c r="BQ401" s="4"/>
      <c r="BR401" s="8"/>
      <c r="BS401" s="9"/>
      <c r="BT401" s="7"/>
      <c r="BU401" s="9"/>
      <c r="BV401" s="76"/>
      <c r="BW401" s="4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6"/>
      <c r="DH401" s="10"/>
      <c r="DI401" s="11"/>
      <c r="DJ401" s="7"/>
      <c r="DK401" s="8"/>
      <c r="DL401" s="9"/>
      <c r="DM401" s="7"/>
      <c r="DN401" s="8"/>
      <c r="DO401" s="9"/>
      <c r="DP401" s="4"/>
      <c r="DQ401" s="5"/>
      <c r="DR401" s="6"/>
      <c r="DS401" s="4"/>
      <c r="DT401" s="5"/>
      <c r="DU401" s="5"/>
      <c r="DV401" s="5"/>
      <c r="DW401" s="6"/>
      <c r="DX401" s="10"/>
      <c r="DY401" s="23"/>
      <c r="DZ401" s="24"/>
      <c r="EA401" s="25"/>
      <c r="EB401" s="23"/>
      <c r="EC401" s="24"/>
      <c r="ED401" s="25"/>
      <c r="EE401" s="23"/>
      <c r="EF401" s="24"/>
      <c r="EG401" s="25"/>
      <c r="EH401" s="23"/>
      <c r="EI401" s="24"/>
      <c r="EJ401" s="25"/>
      <c r="EK401" s="23"/>
      <c r="EL401" s="24"/>
      <c r="EM401" s="25"/>
      <c r="EN401" s="23"/>
      <c r="EO401" s="24"/>
      <c r="EP401" s="25"/>
      <c r="EQ401" s="23"/>
      <c r="ER401" s="24"/>
      <c r="ES401" s="25"/>
      <c r="ET401" s="23"/>
      <c r="EU401" s="24"/>
      <c r="EV401" s="25"/>
      <c r="EW401" s="23"/>
      <c r="EX401" s="24"/>
      <c r="EY401" s="25"/>
      <c r="EZ401" s="23"/>
      <c r="FA401" s="24"/>
      <c r="FB401" s="25"/>
    </row>
    <row r="402" spans="1:158">
      <c r="A402" s="2"/>
      <c r="B402" s="2"/>
      <c r="C402" s="2"/>
      <c r="D402" s="2"/>
      <c r="E402" s="3"/>
      <c r="F402" s="4"/>
      <c r="G402" s="5"/>
      <c r="H402" s="6"/>
      <c r="I402" s="7"/>
      <c r="J402" s="45"/>
      <c r="K402" s="48"/>
      <c r="L402" s="8"/>
      <c r="M402" s="9"/>
      <c r="N402" s="4"/>
      <c r="O402" s="8"/>
      <c r="P402" s="9"/>
      <c r="Q402" s="7"/>
      <c r="R402" s="8"/>
      <c r="S402" s="9"/>
      <c r="T402" s="4"/>
      <c r="U402" s="6"/>
      <c r="V402" s="40"/>
      <c r="W402" s="4"/>
      <c r="X402" s="5"/>
      <c r="Y402" s="6"/>
      <c r="Z402" s="4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6"/>
      <c r="BK402" s="10"/>
      <c r="BL402" s="10"/>
      <c r="BM402" s="11"/>
      <c r="BN402" s="7"/>
      <c r="BO402" s="8"/>
      <c r="BP402" s="9"/>
      <c r="BQ402" s="4"/>
      <c r="BR402" s="8"/>
      <c r="BS402" s="9"/>
      <c r="BT402" s="7"/>
      <c r="BU402" s="9"/>
      <c r="BV402" s="76"/>
      <c r="BW402" s="4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6"/>
      <c r="DH402" s="10"/>
      <c r="DI402" s="11"/>
      <c r="DJ402" s="7"/>
      <c r="DK402" s="8"/>
      <c r="DL402" s="9"/>
      <c r="DM402" s="7"/>
      <c r="DN402" s="8"/>
      <c r="DO402" s="9"/>
      <c r="DP402" s="4"/>
      <c r="DQ402" s="5"/>
      <c r="DR402" s="6"/>
      <c r="DS402" s="4"/>
      <c r="DT402" s="5"/>
      <c r="DU402" s="5"/>
      <c r="DV402" s="5"/>
      <c r="DW402" s="6"/>
      <c r="DX402" s="10"/>
      <c r="DY402" s="23"/>
      <c r="DZ402" s="24"/>
      <c r="EA402" s="25"/>
      <c r="EB402" s="23"/>
      <c r="EC402" s="24"/>
      <c r="ED402" s="25"/>
      <c r="EE402" s="23"/>
      <c r="EF402" s="24"/>
      <c r="EG402" s="25"/>
      <c r="EH402" s="23"/>
      <c r="EI402" s="24"/>
      <c r="EJ402" s="25"/>
      <c r="EK402" s="23"/>
      <c r="EL402" s="24"/>
      <c r="EM402" s="25"/>
      <c r="EN402" s="23"/>
      <c r="EO402" s="24"/>
      <c r="EP402" s="25"/>
      <c r="EQ402" s="23"/>
      <c r="ER402" s="24"/>
      <c r="ES402" s="25"/>
      <c r="ET402" s="23"/>
      <c r="EU402" s="24"/>
      <c r="EV402" s="25"/>
      <c r="EW402" s="23"/>
      <c r="EX402" s="24"/>
      <c r="EY402" s="25"/>
      <c r="EZ402" s="23"/>
      <c r="FA402" s="24"/>
      <c r="FB402" s="25"/>
    </row>
    <row r="403" spans="1:158">
      <c r="A403" s="2"/>
      <c r="B403" s="2"/>
      <c r="C403" s="2"/>
      <c r="D403" s="2"/>
      <c r="E403" s="3"/>
      <c r="F403" s="4"/>
      <c r="G403" s="5"/>
      <c r="H403" s="6"/>
      <c r="I403" s="7"/>
      <c r="J403" s="45"/>
      <c r="K403" s="48"/>
      <c r="L403" s="8"/>
      <c r="M403" s="9"/>
      <c r="N403" s="4"/>
      <c r="O403" s="8"/>
      <c r="P403" s="9"/>
      <c r="Q403" s="7"/>
      <c r="R403" s="8"/>
      <c r="S403" s="9"/>
      <c r="T403" s="4"/>
      <c r="U403" s="6"/>
      <c r="V403" s="40"/>
      <c r="W403" s="4"/>
      <c r="X403" s="5"/>
      <c r="Y403" s="6"/>
      <c r="Z403" s="4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6"/>
      <c r="BK403" s="10"/>
      <c r="BL403" s="10"/>
      <c r="BM403" s="11"/>
      <c r="BN403" s="7"/>
      <c r="BO403" s="8"/>
      <c r="BP403" s="9"/>
      <c r="BQ403" s="4"/>
      <c r="BR403" s="8"/>
      <c r="BS403" s="9"/>
      <c r="BT403" s="7"/>
      <c r="BU403" s="9"/>
      <c r="BV403" s="76"/>
      <c r="BW403" s="4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6"/>
      <c r="DH403" s="10"/>
      <c r="DI403" s="11"/>
      <c r="DJ403" s="7"/>
      <c r="DK403" s="8"/>
      <c r="DL403" s="9"/>
      <c r="DM403" s="7"/>
      <c r="DN403" s="8"/>
      <c r="DO403" s="9"/>
      <c r="DP403" s="4"/>
      <c r="DQ403" s="5"/>
      <c r="DR403" s="6"/>
      <c r="DS403" s="4"/>
      <c r="DT403" s="5"/>
      <c r="DU403" s="5"/>
      <c r="DV403" s="5"/>
      <c r="DW403" s="6"/>
      <c r="DX403" s="10"/>
      <c r="DY403" s="23"/>
      <c r="DZ403" s="24"/>
      <c r="EA403" s="25"/>
      <c r="EB403" s="23"/>
      <c r="EC403" s="24"/>
      <c r="ED403" s="25"/>
      <c r="EE403" s="23"/>
      <c r="EF403" s="24"/>
      <c r="EG403" s="25"/>
      <c r="EH403" s="23"/>
      <c r="EI403" s="24"/>
      <c r="EJ403" s="25"/>
      <c r="EK403" s="23"/>
      <c r="EL403" s="24"/>
      <c r="EM403" s="25"/>
      <c r="EN403" s="23"/>
      <c r="EO403" s="24"/>
      <c r="EP403" s="25"/>
      <c r="EQ403" s="23"/>
      <c r="ER403" s="24"/>
      <c r="ES403" s="25"/>
      <c r="ET403" s="23"/>
      <c r="EU403" s="24"/>
      <c r="EV403" s="25"/>
      <c r="EW403" s="23"/>
      <c r="EX403" s="24"/>
      <c r="EY403" s="25"/>
      <c r="EZ403" s="23"/>
      <c r="FA403" s="24"/>
      <c r="FB403" s="25"/>
    </row>
    <row r="404" spans="1:158">
      <c r="A404" s="2"/>
      <c r="B404" s="2"/>
      <c r="C404" s="2"/>
      <c r="D404" s="2"/>
      <c r="E404" s="3"/>
      <c r="F404" s="4"/>
      <c r="G404" s="5"/>
      <c r="H404" s="6"/>
      <c r="I404" s="7"/>
      <c r="J404" s="45"/>
      <c r="K404" s="48"/>
      <c r="L404" s="8"/>
      <c r="M404" s="9"/>
      <c r="N404" s="4"/>
      <c r="O404" s="8"/>
      <c r="P404" s="9"/>
      <c r="Q404" s="7"/>
      <c r="R404" s="8"/>
      <c r="S404" s="9"/>
      <c r="T404" s="4"/>
      <c r="U404" s="6"/>
      <c r="V404" s="40"/>
      <c r="W404" s="4"/>
      <c r="X404" s="5"/>
      <c r="Y404" s="6"/>
      <c r="Z404" s="4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6"/>
      <c r="BK404" s="10"/>
      <c r="BL404" s="10"/>
      <c r="BM404" s="11"/>
      <c r="BN404" s="7"/>
      <c r="BO404" s="8"/>
      <c r="BP404" s="9"/>
      <c r="BQ404" s="4"/>
      <c r="BR404" s="8"/>
      <c r="BS404" s="9"/>
      <c r="BT404" s="7"/>
      <c r="BU404" s="9"/>
      <c r="BV404" s="76"/>
      <c r="BW404" s="4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6"/>
      <c r="DH404" s="10"/>
      <c r="DI404" s="11"/>
      <c r="DJ404" s="7"/>
      <c r="DK404" s="8"/>
      <c r="DL404" s="9"/>
      <c r="DM404" s="7"/>
      <c r="DN404" s="8"/>
      <c r="DO404" s="9"/>
      <c r="DP404" s="4"/>
      <c r="DQ404" s="5"/>
      <c r="DR404" s="6"/>
      <c r="DS404" s="4"/>
      <c r="DT404" s="5"/>
      <c r="DU404" s="5"/>
      <c r="DV404" s="5"/>
      <c r="DW404" s="6"/>
      <c r="DX404" s="10"/>
      <c r="DY404" s="23"/>
      <c r="DZ404" s="24"/>
      <c r="EA404" s="25"/>
      <c r="EB404" s="23"/>
      <c r="EC404" s="24"/>
      <c r="ED404" s="25"/>
      <c r="EE404" s="23"/>
      <c r="EF404" s="24"/>
      <c r="EG404" s="25"/>
      <c r="EH404" s="23"/>
      <c r="EI404" s="24"/>
      <c r="EJ404" s="25"/>
      <c r="EK404" s="23"/>
      <c r="EL404" s="24"/>
      <c r="EM404" s="25"/>
      <c r="EN404" s="23"/>
      <c r="EO404" s="24"/>
      <c r="EP404" s="25"/>
      <c r="EQ404" s="23"/>
      <c r="ER404" s="24"/>
      <c r="ES404" s="25"/>
      <c r="ET404" s="23"/>
      <c r="EU404" s="24"/>
      <c r="EV404" s="25"/>
      <c r="EW404" s="23"/>
      <c r="EX404" s="24"/>
      <c r="EY404" s="25"/>
      <c r="EZ404" s="23"/>
      <c r="FA404" s="24"/>
      <c r="FB404" s="25"/>
    </row>
    <row r="405" spans="1:158">
      <c r="A405" s="2"/>
      <c r="B405" s="2"/>
      <c r="C405" s="2"/>
      <c r="D405" s="2"/>
      <c r="E405" s="3"/>
      <c r="F405" s="4"/>
      <c r="G405" s="5"/>
      <c r="H405" s="6"/>
      <c r="I405" s="7"/>
      <c r="J405" s="45"/>
      <c r="K405" s="48"/>
      <c r="L405" s="8"/>
      <c r="M405" s="9"/>
      <c r="N405" s="4"/>
      <c r="O405" s="8"/>
      <c r="P405" s="9"/>
      <c r="Q405" s="7"/>
      <c r="R405" s="8"/>
      <c r="S405" s="9"/>
      <c r="T405" s="4"/>
      <c r="U405" s="6"/>
      <c r="V405" s="40"/>
      <c r="W405" s="4"/>
      <c r="X405" s="5"/>
      <c r="Y405" s="6"/>
      <c r="Z405" s="4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6"/>
      <c r="BK405" s="10"/>
      <c r="BL405" s="10"/>
      <c r="BM405" s="11"/>
      <c r="BN405" s="7"/>
      <c r="BO405" s="8"/>
      <c r="BP405" s="9"/>
      <c r="BQ405" s="4"/>
      <c r="BR405" s="8"/>
      <c r="BS405" s="9"/>
      <c r="BT405" s="7"/>
      <c r="BU405" s="9"/>
      <c r="BV405" s="76"/>
      <c r="BW405" s="4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6"/>
      <c r="DH405" s="10"/>
      <c r="DI405" s="11"/>
      <c r="DJ405" s="7"/>
      <c r="DK405" s="8"/>
      <c r="DL405" s="9"/>
      <c r="DM405" s="7"/>
      <c r="DN405" s="8"/>
      <c r="DO405" s="9"/>
      <c r="DP405" s="4"/>
      <c r="DQ405" s="5"/>
      <c r="DR405" s="6"/>
      <c r="DS405" s="4"/>
      <c r="DT405" s="5"/>
      <c r="DU405" s="5"/>
      <c r="DV405" s="5"/>
      <c r="DW405" s="6"/>
      <c r="DX405" s="10"/>
      <c r="DY405" s="23"/>
      <c r="DZ405" s="24"/>
      <c r="EA405" s="25"/>
      <c r="EB405" s="23"/>
      <c r="EC405" s="24"/>
      <c r="ED405" s="25"/>
      <c r="EE405" s="23"/>
      <c r="EF405" s="24"/>
      <c r="EG405" s="25"/>
      <c r="EH405" s="23"/>
      <c r="EI405" s="24"/>
      <c r="EJ405" s="25"/>
      <c r="EK405" s="23"/>
      <c r="EL405" s="24"/>
      <c r="EM405" s="25"/>
      <c r="EN405" s="23"/>
      <c r="EO405" s="24"/>
      <c r="EP405" s="25"/>
      <c r="EQ405" s="23"/>
      <c r="ER405" s="24"/>
      <c r="ES405" s="25"/>
      <c r="ET405" s="23"/>
      <c r="EU405" s="24"/>
      <c r="EV405" s="25"/>
      <c r="EW405" s="23"/>
      <c r="EX405" s="24"/>
      <c r="EY405" s="25"/>
      <c r="EZ405" s="23"/>
      <c r="FA405" s="24"/>
      <c r="FB405" s="25"/>
    </row>
    <row r="406" spans="1:158">
      <c r="A406" s="2"/>
      <c r="B406" s="2"/>
      <c r="C406" s="2"/>
      <c r="D406" s="2"/>
      <c r="E406" s="3"/>
      <c r="F406" s="4"/>
      <c r="G406" s="5"/>
      <c r="H406" s="6"/>
      <c r="I406" s="7"/>
      <c r="J406" s="45"/>
      <c r="K406" s="48"/>
      <c r="L406" s="8"/>
      <c r="M406" s="9"/>
      <c r="N406" s="4"/>
      <c r="O406" s="8"/>
      <c r="P406" s="9"/>
      <c r="Q406" s="7"/>
      <c r="R406" s="8"/>
      <c r="S406" s="9"/>
      <c r="T406" s="4"/>
      <c r="U406" s="6"/>
      <c r="V406" s="40"/>
      <c r="W406" s="4"/>
      <c r="X406" s="5"/>
      <c r="Y406" s="6"/>
      <c r="Z406" s="4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6"/>
      <c r="BK406" s="10"/>
      <c r="BL406" s="10"/>
      <c r="BM406" s="11"/>
      <c r="BN406" s="7"/>
      <c r="BO406" s="8"/>
      <c r="BP406" s="9"/>
      <c r="BQ406" s="4"/>
      <c r="BR406" s="8"/>
      <c r="BS406" s="9"/>
      <c r="BT406" s="7"/>
      <c r="BU406" s="9"/>
      <c r="BV406" s="76"/>
      <c r="BW406" s="4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6"/>
      <c r="DH406" s="10"/>
      <c r="DI406" s="11"/>
      <c r="DJ406" s="7"/>
      <c r="DK406" s="8"/>
      <c r="DL406" s="9"/>
      <c r="DM406" s="7"/>
      <c r="DN406" s="8"/>
      <c r="DO406" s="9"/>
      <c r="DP406" s="4"/>
      <c r="DQ406" s="5"/>
      <c r="DR406" s="6"/>
      <c r="DS406" s="4"/>
      <c r="DT406" s="5"/>
      <c r="DU406" s="5"/>
      <c r="DV406" s="5"/>
      <c r="DW406" s="6"/>
      <c r="DX406" s="10"/>
      <c r="DY406" s="23"/>
      <c r="DZ406" s="24"/>
      <c r="EA406" s="25"/>
      <c r="EB406" s="23"/>
      <c r="EC406" s="24"/>
      <c r="ED406" s="25"/>
      <c r="EE406" s="23"/>
      <c r="EF406" s="24"/>
      <c r="EG406" s="25"/>
      <c r="EH406" s="23"/>
      <c r="EI406" s="24"/>
      <c r="EJ406" s="25"/>
      <c r="EK406" s="23"/>
      <c r="EL406" s="24"/>
      <c r="EM406" s="25"/>
      <c r="EN406" s="23"/>
      <c r="EO406" s="24"/>
      <c r="EP406" s="25"/>
      <c r="EQ406" s="23"/>
      <c r="ER406" s="24"/>
      <c r="ES406" s="25"/>
      <c r="ET406" s="23"/>
      <c r="EU406" s="24"/>
      <c r="EV406" s="25"/>
      <c r="EW406" s="23"/>
      <c r="EX406" s="24"/>
      <c r="EY406" s="25"/>
      <c r="EZ406" s="23"/>
      <c r="FA406" s="24"/>
      <c r="FB406" s="25"/>
    </row>
    <row r="407" spans="1:158">
      <c r="A407" s="2"/>
      <c r="B407" s="2"/>
      <c r="C407" s="2"/>
      <c r="D407" s="2"/>
      <c r="E407" s="3"/>
      <c r="F407" s="4"/>
      <c r="G407" s="5"/>
      <c r="H407" s="6"/>
      <c r="I407" s="7"/>
      <c r="J407" s="45"/>
      <c r="K407" s="48"/>
      <c r="L407" s="8"/>
      <c r="M407" s="9"/>
      <c r="N407" s="4"/>
      <c r="O407" s="8"/>
      <c r="P407" s="9"/>
      <c r="Q407" s="7"/>
      <c r="R407" s="8"/>
      <c r="S407" s="9"/>
      <c r="T407" s="4"/>
      <c r="U407" s="6"/>
      <c r="V407" s="40"/>
      <c r="W407" s="4"/>
      <c r="X407" s="5"/>
      <c r="Y407" s="6"/>
      <c r="Z407" s="4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6"/>
      <c r="BK407" s="10"/>
      <c r="BL407" s="10"/>
      <c r="BM407" s="11"/>
      <c r="BN407" s="7"/>
      <c r="BO407" s="8"/>
      <c r="BP407" s="9"/>
      <c r="BQ407" s="4"/>
      <c r="BR407" s="8"/>
      <c r="BS407" s="9"/>
      <c r="BT407" s="7"/>
      <c r="BU407" s="9"/>
      <c r="BV407" s="76"/>
      <c r="BW407" s="4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6"/>
      <c r="DH407" s="10"/>
      <c r="DI407" s="11"/>
      <c r="DJ407" s="7"/>
      <c r="DK407" s="8"/>
      <c r="DL407" s="9"/>
      <c r="DM407" s="7"/>
      <c r="DN407" s="8"/>
      <c r="DO407" s="9"/>
      <c r="DP407" s="4"/>
      <c r="DQ407" s="5"/>
      <c r="DR407" s="6"/>
      <c r="DS407" s="4"/>
      <c r="DT407" s="5"/>
      <c r="DU407" s="5"/>
      <c r="DV407" s="5"/>
      <c r="DW407" s="6"/>
      <c r="DX407" s="10"/>
      <c r="DY407" s="23"/>
      <c r="DZ407" s="24"/>
      <c r="EA407" s="25"/>
      <c r="EB407" s="23"/>
      <c r="EC407" s="24"/>
      <c r="ED407" s="25"/>
      <c r="EE407" s="23"/>
      <c r="EF407" s="24"/>
      <c r="EG407" s="25"/>
      <c r="EH407" s="23"/>
      <c r="EI407" s="24"/>
      <c r="EJ407" s="25"/>
      <c r="EK407" s="23"/>
      <c r="EL407" s="24"/>
      <c r="EM407" s="25"/>
      <c r="EN407" s="23"/>
      <c r="EO407" s="24"/>
      <c r="EP407" s="25"/>
      <c r="EQ407" s="23"/>
      <c r="ER407" s="24"/>
      <c r="ES407" s="25"/>
      <c r="ET407" s="23"/>
      <c r="EU407" s="24"/>
      <c r="EV407" s="25"/>
      <c r="EW407" s="23"/>
      <c r="EX407" s="24"/>
      <c r="EY407" s="25"/>
      <c r="EZ407" s="23"/>
      <c r="FA407" s="24"/>
      <c r="FB407" s="25"/>
    </row>
    <row r="408" spans="1:158">
      <c r="A408" s="2"/>
      <c r="B408" s="2"/>
      <c r="C408" s="2"/>
      <c r="D408" s="2"/>
      <c r="E408" s="3"/>
      <c r="F408" s="4"/>
      <c r="G408" s="5"/>
      <c r="H408" s="6"/>
      <c r="I408" s="7"/>
      <c r="J408" s="45"/>
      <c r="K408" s="48"/>
      <c r="L408" s="8"/>
      <c r="M408" s="9"/>
      <c r="N408" s="4"/>
      <c r="O408" s="8"/>
      <c r="P408" s="9"/>
      <c r="Q408" s="7"/>
      <c r="R408" s="8"/>
      <c r="S408" s="9"/>
      <c r="T408" s="4"/>
      <c r="U408" s="6"/>
      <c r="V408" s="40"/>
      <c r="W408" s="4"/>
      <c r="X408" s="5"/>
      <c r="Y408" s="6"/>
      <c r="Z408" s="4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6"/>
      <c r="BK408" s="10"/>
      <c r="BL408" s="10"/>
      <c r="BM408" s="11"/>
      <c r="BN408" s="7"/>
      <c r="BO408" s="8"/>
      <c r="BP408" s="9"/>
      <c r="BQ408" s="4"/>
      <c r="BR408" s="8"/>
      <c r="BS408" s="9"/>
      <c r="BT408" s="7"/>
      <c r="BU408" s="9"/>
      <c r="BV408" s="76"/>
      <c r="BW408" s="4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6"/>
      <c r="DH408" s="10"/>
      <c r="DI408" s="11"/>
      <c r="DJ408" s="7"/>
      <c r="DK408" s="8"/>
      <c r="DL408" s="9"/>
      <c r="DM408" s="7"/>
      <c r="DN408" s="8"/>
      <c r="DO408" s="9"/>
      <c r="DP408" s="4"/>
      <c r="DQ408" s="5"/>
      <c r="DR408" s="6"/>
      <c r="DS408" s="4"/>
      <c r="DT408" s="5"/>
      <c r="DU408" s="5"/>
      <c r="DV408" s="5"/>
      <c r="DW408" s="6"/>
      <c r="DX408" s="10"/>
      <c r="DY408" s="23"/>
      <c r="DZ408" s="24"/>
      <c r="EA408" s="25"/>
      <c r="EB408" s="23"/>
      <c r="EC408" s="24"/>
      <c r="ED408" s="25"/>
      <c r="EE408" s="23"/>
      <c r="EF408" s="24"/>
      <c r="EG408" s="25"/>
      <c r="EH408" s="23"/>
      <c r="EI408" s="24"/>
      <c r="EJ408" s="25"/>
      <c r="EK408" s="23"/>
      <c r="EL408" s="24"/>
      <c r="EM408" s="25"/>
      <c r="EN408" s="23"/>
      <c r="EO408" s="24"/>
      <c r="EP408" s="25"/>
      <c r="EQ408" s="23"/>
      <c r="ER408" s="24"/>
      <c r="ES408" s="25"/>
      <c r="ET408" s="23"/>
      <c r="EU408" s="24"/>
      <c r="EV408" s="25"/>
      <c r="EW408" s="23"/>
      <c r="EX408" s="24"/>
      <c r="EY408" s="25"/>
      <c r="EZ408" s="23"/>
      <c r="FA408" s="24"/>
      <c r="FB408" s="25"/>
    </row>
    <row r="409" spans="1:158">
      <c r="A409" s="2"/>
      <c r="B409" s="2"/>
      <c r="C409" s="2"/>
      <c r="D409" s="2"/>
      <c r="E409" s="3"/>
      <c r="F409" s="4"/>
      <c r="G409" s="5"/>
      <c r="H409" s="6"/>
      <c r="I409" s="7"/>
      <c r="J409" s="45"/>
      <c r="K409" s="48"/>
      <c r="L409" s="8"/>
      <c r="M409" s="9"/>
      <c r="N409" s="4"/>
      <c r="O409" s="8"/>
      <c r="P409" s="9"/>
      <c r="Q409" s="7"/>
      <c r="R409" s="8"/>
      <c r="S409" s="9"/>
      <c r="T409" s="4"/>
      <c r="U409" s="6"/>
      <c r="V409" s="40"/>
      <c r="W409" s="4"/>
      <c r="X409" s="5"/>
      <c r="Y409" s="6"/>
      <c r="Z409" s="4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6"/>
      <c r="BK409" s="10"/>
      <c r="BL409" s="10"/>
      <c r="BM409" s="11"/>
      <c r="BN409" s="7"/>
      <c r="BO409" s="8"/>
      <c r="BP409" s="9"/>
      <c r="BQ409" s="4"/>
      <c r="BR409" s="8"/>
      <c r="BS409" s="9"/>
      <c r="BT409" s="7"/>
      <c r="BU409" s="9"/>
      <c r="BV409" s="76"/>
      <c r="BW409" s="4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6"/>
      <c r="DH409" s="10"/>
      <c r="DI409" s="11"/>
      <c r="DJ409" s="7"/>
      <c r="DK409" s="8"/>
      <c r="DL409" s="9"/>
      <c r="DM409" s="7"/>
      <c r="DN409" s="8"/>
      <c r="DO409" s="9"/>
      <c r="DP409" s="4"/>
      <c r="DQ409" s="5"/>
      <c r="DR409" s="6"/>
      <c r="DS409" s="4"/>
      <c r="DT409" s="5"/>
      <c r="DU409" s="5"/>
      <c r="DV409" s="5"/>
      <c r="DW409" s="6"/>
      <c r="DX409" s="10"/>
      <c r="DY409" s="23"/>
      <c r="DZ409" s="24"/>
      <c r="EA409" s="25"/>
      <c r="EB409" s="23"/>
      <c r="EC409" s="24"/>
      <c r="ED409" s="25"/>
      <c r="EE409" s="23"/>
      <c r="EF409" s="24"/>
      <c r="EG409" s="25"/>
      <c r="EH409" s="23"/>
      <c r="EI409" s="24"/>
      <c r="EJ409" s="25"/>
      <c r="EK409" s="23"/>
      <c r="EL409" s="24"/>
      <c r="EM409" s="25"/>
      <c r="EN409" s="23"/>
      <c r="EO409" s="24"/>
      <c r="EP409" s="25"/>
      <c r="EQ409" s="23"/>
      <c r="ER409" s="24"/>
      <c r="ES409" s="25"/>
      <c r="ET409" s="23"/>
      <c r="EU409" s="24"/>
      <c r="EV409" s="25"/>
      <c r="EW409" s="23"/>
      <c r="EX409" s="24"/>
      <c r="EY409" s="25"/>
      <c r="EZ409" s="23"/>
      <c r="FA409" s="24"/>
      <c r="FB409" s="25"/>
    </row>
    <row r="410" spans="1:158">
      <c r="A410" s="2"/>
      <c r="B410" s="2"/>
      <c r="C410" s="2"/>
      <c r="D410" s="2"/>
      <c r="E410" s="3"/>
      <c r="F410" s="4"/>
      <c r="G410" s="5"/>
      <c r="H410" s="6"/>
      <c r="I410" s="7"/>
      <c r="J410" s="45"/>
      <c r="K410" s="48"/>
      <c r="L410" s="8"/>
      <c r="M410" s="9"/>
      <c r="N410" s="4"/>
      <c r="O410" s="8"/>
      <c r="P410" s="9"/>
      <c r="Q410" s="7"/>
      <c r="R410" s="8"/>
      <c r="S410" s="9"/>
      <c r="T410" s="4"/>
      <c r="U410" s="6"/>
      <c r="V410" s="40"/>
      <c r="W410" s="4"/>
      <c r="X410" s="5"/>
      <c r="Y410" s="6"/>
      <c r="Z410" s="4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6"/>
      <c r="BK410" s="10"/>
      <c r="BL410" s="10"/>
      <c r="BM410" s="11"/>
      <c r="BN410" s="7"/>
      <c r="BO410" s="8"/>
      <c r="BP410" s="9"/>
      <c r="BQ410" s="4"/>
      <c r="BR410" s="8"/>
      <c r="BS410" s="9"/>
      <c r="BT410" s="7"/>
      <c r="BU410" s="9"/>
      <c r="BV410" s="76"/>
      <c r="BW410" s="4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6"/>
      <c r="DH410" s="10"/>
      <c r="DI410" s="11"/>
      <c r="DJ410" s="7"/>
      <c r="DK410" s="8"/>
      <c r="DL410" s="9"/>
      <c r="DM410" s="7"/>
      <c r="DN410" s="8"/>
      <c r="DO410" s="9"/>
      <c r="DP410" s="4"/>
      <c r="DQ410" s="5"/>
      <c r="DR410" s="6"/>
      <c r="DS410" s="4"/>
      <c r="DT410" s="5"/>
      <c r="DU410" s="5"/>
      <c r="DV410" s="5"/>
      <c r="DW410" s="6"/>
      <c r="DX410" s="10"/>
      <c r="DY410" s="23"/>
      <c r="DZ410" s="24"/>
      <c r="EA410" s="25"/>
      <c r="EB410" s="23"/>
      <c r="EC410" s="24"/>
      <c r="ED410" s="25"/>
      <c r="EE410" s="23"/>
      <c r="EF410" s="24"/>
      <c r="EG410" s="25"/>
      <c r="EH410" s="23"/>
      <c r="EI410" s="24"/>
      <c r="EJ410" s="25"/>
      <c r="EK410" s="23"/>
      <c r="EL410" s="24"/>
      <c r="EM410" s="25"/>
      <c r="EN410" s="23"/>
      <c r="EO410" s="24"/>
      <c r="EP410" s="25"/>
      <c r="EQ410" s="23"/>
      <c r="ER410" s="24"/>
      <c r="ES410" s="25"/>
      <c r="ET410" s="23"/>
      <c r="EU410" s="24"/>
      <c r="EV410" s="25"/>
      <c r="EW410" s="23"/>
      <c r="EX410" s="24"/>
      <c r="EY410" s="25"/>
      <c r="EZ410" s="23"/>
      <c r="FA410" s="24"/>
      <c r="FB410" s="25"/>
    </row>
    <row r="411" spans="1:158">
      <c r="A411" s="2"/>
      <c r="B411" s="2"/>
      <c r="C411" s="2"/>
      <c r="D411" s="2"/>
      <c r="E411" s="3"/>
      <c r="F411" s="4"/>
      <c r="G411" s="5"/>
      <c r="H411" s="6"/>
      <c r="I411" s="7"/>
      <c r="J411" s="45"/>
      <c r="K411" s="48"/>
      <c r="L411" s="8"/>
      <c r="M411" s="9"/>
      <c r="N411" s="4"/>
      <c r="O411" s="8"/>
      <c r="P411" s="9"/>
      <c r="Q411" s="7"/>
      <c r="R411" s="8"/>
      <c r="S411" s="9"/>
      <c r="T411" s="4"/>
      <c r="U411" s="6"/>
      <c r="V411" s="40"/>
      <c r="W411" s="4"/>
      <c r="X411" s="5"/>
      <c r="Y411" s="6"/>
      <c r="Z411" s="4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6"/>
      <c r="BK411" s="10"/>
      <c r="BL411" s="10"/>
      <c r="BM411" s="11"/>
      <c r="BN411" s="7"/>
      <c r="BO411" s="8"/>
      <c r="BP411" s="9"/>
      <c r="BQ411" s="4"/>
      <c r="BR411" s="8"/>
      <c r="BS411" s="9"/>
      <c r="BT411" s="7"/>
      <c r="BU411" s="9"/>
      <c r="BV411" s="76"/>
      <c r="BW411" s="4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6"/>
      <c r="DH411" s="10"/>
      <c r="DI411" s="11"/>
      <c r="DJ411" s="7"/>
      <c r="DK411" s="8"/>
      <c r="DL411" s="9"/>
      <c r="DM411" s="7"/>
      <c r="DN411" s="8"/>
      <c r="DO411" s="9"/>
      <c r="DP411" s="4"/>
      <c r="DQ411" s="5"/>
      <c r="DR411" s="6"/>
      <c r="DS411" s="4"/>
      <c r="DT411" s="5"/>
      <c r="DU411" s="5"/>
      <c r="DV411" s="5"/>
      <c r="DW411" s="6"/>
      <c r="DX411" s="10"/>
      <c r="DY411" s="23"/>
      <c r="DZ411" s="24"/>
      <c r="EA411" s="25"/>
      <c r="EB411" s="23"/>
      <c r="EC411" s="24"/>
      <c r="ED411" s="25"/>
      <c r="EE411" s="23"/>
      <c r="EF411" s="24"/>
      <c r="EG411" s="25"/>
      <c r="EH411" s="23"/>
      <c r="EI411" s="24"/>
      <c r="EJ411" s="25"/>
      <c r="EK411" s="23"/>
      <c r="EL411" s="24"/>
      <c r="EM411" s="25"/>
      <c r="EN411" s="23"/>
      <c r="EO411" s="24"/>
      <c r="EP411" s="25"/>
      <c r="EQ411" s="23"/>
      <c r="ER411" s="24"/>
      <c r="ES411" s="25"/>
      <c r="ET411" s="23"/>
      <c r="EU411" s="24"/>
      <c r="EV411" s="25"/>
      <c r="EW411" s="23"/>
      <c r="EX411" s="24"/>
      <c r="EY411" s="25"/>
      <c r="EZ411" s="23"/>
      <c r="FA411" s="24"/>
      <c r="FB411" s="25"/>
    </row>
    <row r="412" spans="1:158">
      <c r="A412" s="2"/>
      <c r="B412" s="2"/>
      <c r="C412" s="2"/>
      <c r="D412" s="2"/>
      <c r="E412" s="3"/>
      <c r="F412" s="4"/>
      <c r="G412" s="5"/>
      <c r="H412" s="6"/>
      <c r="I412" s="7"/>
      <c r="J412" s="45"/>
      <c r="K412" s="48"/>
      <c r="L412" s="8"/>
      <c r="M412" s="9"/>
      <c r="N412" s="4"/>
      <c r="O412" s="8"/>
      <c r="P412" s="9"/>
      <c r="Q412" s="7"/>
      <c r="R412" s="8"/>
      <c r="S412" s="9"/>
      <c r="T412" s="4"/>
      <c r="U412" s="6"/>
      <c r="V412" s="40"/>
      <c r="W412" s="4"/>
      <c r="X412" s="5"/>
      <c r="Y412" s="6"/>
      <c r="Z412" s="4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6"/>
      <c r="BK412" s="10"/>
      <c r="BL412" s="10"/>
      <c r="BM412" s="11"/>
      <c r="BN412" s="7"/>
      <c r="BO412" s="8"/>
      <c r="BP412" s="9"/>
      <c r="BQ412" s="4"/>
      <c r="BR412" s="8"/>
      <c r="BS412" s="9"/>
      <c r="BT412" s="7"/>
      <c r="BU412" s="9"/>
      <c r="BV412" s="76"/>
      <c r="BW412" s="4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6"/>
      <c r="DH412" s="10"/>
      <c r="DI412" s="11"/>
      <c r="DJ412" s="7"/>
      <c r="DK412" s="8"/>
      <c r="DL412" s="9"/>
      <c r="DM412" s="7"/>
      <c r="DN412" s="8"/>
      <c r="DO412" s="9"/>
      <c r="DP412" s="4"/>
      <c r="DQ412" s="5"/>
      <c r="DR412" s="6"/>
      <c r="DS412" s="4"/>
      <c r="DT412" s="5"/>
      <c r="DU412" s="5"/>
      <c r="DV412" s="5"/>
      <c r="DW412" s="6"/>
      <c r="DX412" s="10"/>
      <c r="DY412" s="23"/>
      <c r="DZ412" s="24"/>
      <c r="EA412" s="25"/>
      <c r="EB412" s="23"/>
      <c r="EC412" s="24"/>
      <c r="ED412" s="25"/>
      <c r="EE412" s="23"/>
      <c r="EF412" s="24"/>
      <c r="EG412" s="25"/>
      <c r="EH412" s="23"/>
      <c r="EI412" s="24"/>
      <c r="EJ412" s="25"/>
      <c r="EK412" s="23"/>
      <c r="EL412" s="24"/>
      <c r="EM412" s="25"/>
      <c r="EN412" s="23"/>
      <c r="EO412" s="24"/>
      <c r="EP412" s="25"/>
      <c r="EQ412" s="23"/>
      <c r="ER412" s="24"/>
      <c r="ES412" s="25"/>
      <c r="ET412" s="23"/>
      <c r="EU412" s="24"/>
      <c r="EV412" s="25"/>
      <c r="EW412" s="23"/>
      <c r="EX412" s="24"/>
      <c r="EY412" s="25"/>
      <c r="EZ412" s="23"/>
      <c r="FA412" s="24"/>
      <c r="FB412" s="25"/>
    </row>
    <row r="413" spans="1:158">
      <c r="A413" s="2"/>
      <c r="B413" s="2"/>
      <c r="C413" s="2"/>
      <c r="D413" s="2"/>
      <c r="E413" s="3"/>
      <c r="F413" s="4"/>
      <c r="G413" s="5"/>
      <c r="H413" s="6"/>
      <c r="I413" s="7"/>
      <c r="J413" s="45"/>
      <c r="K413" s="48"/>
      <c r="L413" s="8"/>
      <c r="M413" s="9"/>
      <c r="N413" s="4"/>
      <c r="O413" s="8"/>
      <c r="P413" s="9"/>
      <c r="Q413" s="7"/>
      <c r="R413" s="8"/>
      <c r="S413" s="9"/>
      <c r="T413" s="4"/>
      <c r="U413" s="6"/>
      <c r="V413" s="40"/>
      <c r="W413" s="4"/>
      <c r="X413" s="5"/>
      <c r="Y413" s="6"/>
      <c r="Z413" s="4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6"/>
      <c r="BK413" s="10"/>
      <c r="BL413" s="10"/>
      <c r="BM413" s="11"/>
      <c r="BN413" s="7"/>
      <c r="BO413" s="8"/>
      <c r="BP413" s="9"/>
      <c r="BQ413" s="4"/>
      <c r="BR413" s="8"/>
      <c r="BS413" s="9"/>
      <c r="BT413" s="7"/>
      <c r="BU413" s="9"/>
      <c r="BV413" s="76"/>
      <c r="BW413" s="4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6"/>
      <c r="DH413" s="10"/>
      <c r="DI413" s="11"/>
      <c r="DJ413" s="7"/>
      <c r="DK413" s="8"/>
      <c r="DL413" s="9"/>
      <c r="DM413" s="7"/>
      <c r="DN413" s="8"/>
      <c r="DO413" s="9"/>
      <c r="DP413" s="4"/>
      <c r="DQ413" s="5"/>
      <c r="DR413" s="6"/>
      <c r="DS413" s="4"/>
      <c r="DT413" s="5"/>
      <c r="DU413" s="5"/>
      <c r="DV413" s="5"/>
      <c r="DW413" s="6"/>
      <c r="DX413" s="10"/>
      <c r="DY413" s="23"/>
      <c r="DZ413" s="24"/>
      <c r="EA413" s="25"/>
      <c r="EB413" s="23"/>
      <c r="EC413" s="24"/>
      <c r="ED413" s="25"/>
      <c r="EE413" s="23"/>
      <c r="EF413" s="24"/>
      <c r="EG413" s="25"/>
      <c r="EH413" s="23"/>
      <c r="EI413" s="24"/>
      <c r="EJ413" s="25"/>
      <c r="EK413" s="23"/>
      <c r="EL413" s="24"/>
      <c r="EM413" s="25"/>
      <c r="EN413" s="23"/>
      <c r="EO413" s="24"/>
      <c r="EP413" s="25"/>
      <c r="EQ413" s="23"/>
      <c r="ER413" s="24"/>
      <c r="ES413" s="25"/>
      <c r="ET413" s="23"/>
      <c r="EU413" s="24"/>
      <c r="EV413" s="25"/>
      <c r="EW413" s="23"/>
      <c r="EX413" s="24"/>
      <c r="EY413" s="25"/>
      <c r="EZ413" s="23"/>
      <c r="FA413" s="24"/>
      <c r="FB413" s="25"/>
    </row>
    <row r="414" spans="1:158">
      <c r="A414" s="2"/>
      <c r="B414" s="2"/>
      <c r="C414" s="2"/>
      <c r="D414" s="2"/>
      <c r="E414" s="3"/>
      <c r="F414" s="4"/>
      <c r="G414" s="5"/>
      <c r="H414" s="6"/>
      <c r="I414" s="7"/>
      <c r="J414" s="45"/>
      <c r="K414" s="48"/>
      <c r="L414" s="8"/>
      <c r="M414" s="9"/>
      <c r="N414" s="4"/>
      <c r="O414" s="8"/>
      <c r="P414" s="9"/>
      <c r="Q414" s="7"/>
      <c r="R414" s="8"/>
      <c r="S414" s="9"/>
      <c r="T414" s="4"/>
      <c r="U414" s="6"/>
      <c r="V414" s="40"/>
      <c r="W414" s="4"/>
      <c r="X414" s="5"/>
      <c r="Y414" s="6"/>
      <c r="Z414" s="4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6"/>
      <c r="BK414" s="10"/>
      <c r="BL414" s="10"/>
      <c r="BM414" s="11"/>
      <c r="BN414" s="7"/>
      <c r="BO414" s="8"/>
      <c r="BP414" s="9"/>
      <c r="BQ414" s="4"/>
      <c r="BR414" s="8"/>
      <c r="BS414" s="9"/>
      <c r="BT414" s="7"/>
      <c r="BU414" s="9"/>
      <c r="BV414" s="76"/>
      <c r="BW414" s="4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6"/>
      <c r="DH414" s="10"/>
      <c r="DI414" s="11"/>
      <c r="DJ414" s="7"/>
      <c r="DK414" s="8"/>
      <c r="DL414" s="9"/>
      <c r="DM414" s="7"/>
      <c r="DN414" s="8"/>
      <c r="DO414" s="9"/>
      <c r="DP414" s="4"/>
      <c r="DQ414" s="5"/>
      <c r="DR414" s="6"/>
      <c r="DS414" s="4"/>
      <c r="DT414" s="5"/>
      <c r="DU414" s="5"/>
      <c r="DV414" s="5"/>
      <c r="DW414" s="6"/>
      <c r="DX414" s="10"/>
      <c r="DY414" s="23"/>
      <c r="DZ414" s="24"/>
      <c r="EA414" s="25"/>
      <c r="EB414" s="23"/>
      <c r="EC414" s="24"/>
      <c r="ED414" s="25"/>
      <c r="EE414" s="23"/>
      <c r="EF414" s="24"/>
      <c r="EG414" s="25"/>
      <c r="EH414" s="23"/>
      <c r="EI414" s="24"/>
      <c r="EJ414" s="25"/>
      <c r="EK414" s="23"/>
      <c r="EL414" s="24"/>
      <c r="EM414" s="25"/>
      <c r="EN414" s="23"/>
      <c r="EO414" s="24"/>
      <c r="EP414" s="25"/>
      <c r="EQ414" s="23"/>
      <c r="ER414" s="24"/>
      <c r="ES414" s="25"/>
      <c r="ET414" s="23"/>
      <c r="EU414" s="24"/>
      <c r="EV414" s="25"/>
      <c r="EW414" s="23"/>
      <c r="EX414" s="24"/>
      <c r="EY414" s="25"/>
      <c r="EZ414" s="23"/>
      <c r="FA414" s="24"/>
      <c r="FB414" s="25"/>
    </row>
    <row r="415" spans="1:158">
      <c r="A415" s="2"/>
      <c r="B415" s="2"/>
      <c r="C415" s="2"/>
      <c r="D415" s="2"/>
      <c r="E415" s="3"/>
      <c r="F415" s="4"/>
      <c r="G415" s="5"/>
      <c r="H415" s="6"/>
      <c r="I415" s="7"/>
      <c r="J415" s="45"/>
      <c r="K415" s="48"/>
      <c r="L415" s="8"/>
      <c r="M415" s="9"/>
      <c r="N415" s="4"/>
      <c r="O415" s="8"/>
      <c r="P415" s="9"/>
      <c r="Q415" s="7"/>
      <c r="R415" s="8"/>
      <c r="S415" s="9"/>
      <c r="T415" s="4"/>
      <c r="U415" s="6"/>
      <c r="V415" s="40"/>
      <c r="W415" s="4"/>
      <c r="X415" s="5"/>
      <c r="Y415" s="6"/>
      <c r="Z415" s="4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6"/>
      <c r="BK415" s="10"/>
      <c r="BL415" s="10"/>
      <c r="BM415" s="11"/>
      <c r="BN415" s="7"/>
      <c r="BO415" s="8"/>
      <c r="BP415" s="9"/>
      <c r="BQ415" s="4"/>
      <c r="BR415" s="8"/>
      <c r="BS415" s="9"/>
      <c r="BT415" s="7"/>
      <c r="BU415" s="9"/>
      <c r="BV415" s="76"/>
      <c r="BW415" s="4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6"/>
      <c r="DH415" s="10"/>
      <c r="DI415" s="11"/>
      <c r="DJ415" s="7"/>
      <c r="DK415" s="8"/>
      <c r="DL415" s="9"/>
      <c r="DM415" s="7"/>
      <c r="DN415" s="8"/>
      <c r="DO415" s="9"/>
      <c r="DP415" s="4"/>
      <c r="DQ415" s="5"/>
      <c r="DR415" s="6"/>
      <c r="DS415" s="4"/>
      <c r="DT415" s="5"/>
      <c r="DU415" s="5"/>
      <c r="DV415" s="5"/>
      <c r="DW415" s="6"/>
      <c r="DX415" s="10"/>
      <c r="DY415" s="23"/>
      <c r="DZ415" s="24"/>
      <c r="EA415" s="25"/>
      <c r="EB415" s="23"/>
      <c r="EC415" s="24"/>
      <c r="ED415" s="25"/>
      <c r="EE415" s="23"/>
      <c r="EF415" s="24"/>
      <c r="EG415" s="25"/>
      <c r="EH415" s="23"/>
      <c r="EI415" s="24"/>
      <c r="EJ415" s="25"/>
      <c r="EK415" s="23"/>
      <c r="EL415" s="24"/>
      <c r="EM415" s="25"/>
      <c r="EN415" s="23"/>
      <c r="EO415" s="24"/>
      <c r="EP415" s="25"/>
      <c r="EQ415" s="23"/>
      <c r="ER415" s="24"/>
      <c r="ES415" s="25"/>
      <c r="ET415" s="23"/>
      <c r="EU415" s="24"/>
      <c r="EV415" s="25"/>
      <c r="EW415" s="23"/>
      <c r="EX415" s="24"/>
      <c r="EY415" s="25"/>
      <c r="EZ415" s="23"/>
      <c r="FA415" s="24"/>
      <c r="FB415" s="25"/>
    </row>
    <row r="416" spans="1:158">
      <c r="A416" s="2"/>
      <c r="B416" s="2"/>
      <c r="C416" s="2"/>
      <c r="D416" s="2"/>
      <c r="E416" s="3"/>
      <c r="F416" s="4"/>
      <c r="G416" s="5"/>
      <c r="H416" s="6"/>
      <c r="I416" s="7"/>
      <c r="J416" s="45"/>
      <c r="K416" s="48"/>
      <c r="L416" s="8"/>
      <c r="M416" s="9"/>
      <c r="N416" s="4"/>
      <c r="O416" s="8"/>
      <c r="P416" s="9"/>
      <c r="Q416" s="7"/>
      <c r="R416" s="8"/>
      <c r="S416" s="9"/>
      <c r="T416" s="4"/>
      <c r="U416" s="6"/>
      <c r="V416" s="40"/>
      <c r="W416" s="4"/>
      <c r="X416" s="5"/>
      <c r="Y416" s="6"/>
      <c r="Z416" s="4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6"/>
      <c r="BK416" s="10"/>
      <c r="BL416" s="10"/>
      <c r="BM416" s="11"/>
      <c r="BN416" s="7"/>
      <c r="BO416" s="8"/>
      <c r="BP416" s="9"/>
      <c r="BQ416" s="4"/>
      <c r="BR416" s="8"/>
      <c r="BS416" s="9"/>
      <c r="BT416" s="7"/>
      <c r="BU416" s="9"/>
      <c r="BV416" s="76"/>
      <c r="BW416" s="4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6"/>
      <c r="DH416" s="10"/>
      <c r="DI416" s="11"/>
      <c r="DJ416" s="7"/>
      <c r="DK416" s="8"/>
      <c r="DL416" s="9"/>
      <c r="DM416" s="7"/>
      <c r="DN416" s="8"/>
      <c r="DO416" s="9"/>
      <c r="DP416" s="4"/>
      <c r="DQ416" s="5"/>
      <c r="DR416" s="6"/>
      <c r="DS416" s="4"/>
      <c r="DT416" s="5"/>
      <c r="DU416" s="5"/>
      <c r="DV416" s="5"/>
      <c r="DW416" s="6"/>
      <c r="DX416" s="10"/>
      <c r="DY416" s="23"/>
      <c r="DZ416" s="24"/>
      <c r="EA416" s="25"/>
      <c r="EB416" s="23"/>
      <c r="EC416" s="24"/>
      <c r="ED416" s="25"/>
      <c r="EE416" s="23"/>
      <c r="EF416" s="24"/>
      <c r="EG416" s="25"/>
      <c r="EH416" s="23"/>
      <c r="EI416" s="24"/>
      <c r="EJ416" s="25"/>
      <c r="EK416" s="23"/>
      <c r="EL416" s="24"/>
      <c r="EM416" s="25"/>
      <c r="EN416" s="23"/>
      <c r="EO416" s="24"/>
      <c r="EP416" s="25"/>
      <c r="EQ416" s="23"/>
      <c r="ER416" s="24"/>
      <c r="ES416" s="25"/>
      <c r="ET416" s="23"/>
      <c r="EU416" s="24"/>
      <c r="EV416" s="25"/>
      <c r="EW416" s="23"/>
      <c r="EX416" s="24"/>
      <c r="EY416" s="25"/>
      <c r="EZ416" s="23"/>
      <c r="FA416" s="24"/>
      <c r="FB416" s="25"/>
    </row>
    <row r="417" spans="1:158">
      <c r="A417" s="2"/>
      <c r="B417" s="2"/>
      <c r="C417" s="2"/>
      <c r="D417" s="2"/>
      <c r="E417" s="3"/>
      <c r="F417" s="4"/>
      <c r="G417" s="5"/>
      <c r="H417" s="6"/>
      <c r="I417" s="7"/>
      <c r="J417" s="45"/>
      <c r="K417" s="48"/>
      <c r="L417" s="8"/>
      <c r="M417" s="9"/>
      <c r="N417" s="4"/>
      <c r="O417" s="8"/>
      <c r="P417" s="9"/>
      <c r="Q417" s="7"/>
      <c r="R417" s="8"/>
      <c r="S417" s="9"/>
      <c r="T417" s="4"/>
      <c r="U417" s="6"/>
      <c r="V417" s="40"/>
      <c r="W417" s="4"/>
      <c r="X417" s="5"/>
      <c r="Y417" s="6"/>
      <c r="Z417" s="4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6"/>
      <c r="BK417" s="10"/>
      <c r="BL417" s="10"/>
      <c r="BM417" s="11"/>
      <c r="BN417" s="7"/>
      <c r="BO417" s="8"/>
      <c r="BP417" s="9"/>
      <c r="BQ417" s="4"/>
      <c r="BR417" s="8"/>
      <c r="BS417" s="9"/>
      <c r="BT417" s="7"/>
      <c r="BU417" s="9"/>
      <c r="BV417" s="76"/>
      <c r="BW417" s="4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6"/>
      <c r="DH417" s="10"/>
      <c r="DI417" s="11"/>
      <c r="DJ417" s="7"/>
      <c r="DK417" s="8"/>
      <c r="DL417" s="9"/>
      <c r="DM417" s="7"/>
      <c r="DN417" s="8"/>
      <c r="DO417" s="9"/>
      <c r="DP417" s="4"/>
      <c r="DQ417" s="5"/>
      <c r="DR417" s="6"/>
      <c r="DS417" s="4"/>
      <c r="DT417" s="5"/>
      <c r="DU417" s="5"/>
      <c r="DV417" s="5"/>
      <c r="DW417" s="6"/>
      <c r="DX417" s="10"/>
      <c r="DY417" s="23"/>
      <c r="DZ417" s="24"/>
      <c r="EA417" s="25"/>
      <c r="EB417" s="23"/>
      <c r="EC417" s="24"/>
      <c r="ED417" s="25"/>
      <c r="EE417" s="23"/>
      <c r="EF417" s="24"/>
      <c r="EG417" s="25"/>
      <c r="EH417" s="23"/>
      <c r="EI417" s="24"/>
      <c r="EJ417" s="25"/>
      <c r="EK417" s="23"/>
      <c r="EL417" s="24"/>
      <c r="EM417" s="25"/>
      <c r="EN417" s="23"/>
      <c r="EO417" s="24"/>
      <c r="EP417" s="25"/>
      <c r="EQ417" s="23"/>
      <c r="ER417" s="24"/>
      <c r="ES417" s="25"/>
      <c r="ET417" s="23"/>
      <c r="EU417" s="24"/>
      <c r="EV417" s="25"/>
      <c r="EW417" s="23"/>
      <c r="EX417" s="24"/>
      <c r="EY417" s="25"/>
      <c r="EZ417" s="23"/>
      <c r="FA417" s="24"/>
      <c r="FB417" s="25"/>
    </row>
    <row r="418" spans="1:158">
      <c r="A418" s="2"/>
      <c r="B418" s="2"/>
      <c r="C418" s="2"/>
      <c r="D418" s="2"/>
      <c r="E418" s="3"/>
      <c r="F418" s="4"/>
      <c r="G418" s="5"/>
      <c r="H418" s="6"/>
      <c r="I418" s="7"/>
      <c r="J418" s="45"/>
      <c r="K418" s="48"/>
      <c r="L418" s="8"/>
      <c r="M418" s="9"/>
      <c r="N418" s="4"/>
      <c r="O418" s="8"/>
      <c r="P418" s="9"/>
      <c r="Q418" s="7"/>
      <c r="R418" s="8"/>
      <c r="S418" s="9"/>
      <c r="T418" s="4"/>
      <c r="U418" s="6"/>
      <c r="V418" s="40"/>
      <c r="W418" s="4"/>
      <c r="X418" s="5"/>
      <c r="Y418" s="6"/>
      <c r="Z418" s="4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6"/>
      <c r="BK418" s="10"/>
      <c r="BL418" s="10"/>
      <c r="BM418" s="11"/>
      <c r="BN418" s="7"/>
      <c r="BO418" s="8"/>
      <c r="BP418" s="9"/>
      <c r="BQ418" s="4"/>
      <c r="BR418" s="8"/>
      <c r="BS418" s="9"/>
      <c r="BT418" s="7"/>
      <c r="BU418" s="9"/>
      <c r="BV418" s="76"/>
      <c r="BW418" s="4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6"/>
      <c r="DH418" s="10"/>
      <c r="DI418" s="11"/>
      <c r="DJ418" s="7"/>
      <c r="DK418" s="8"/>
      <c r="DL418" s="9"/>
      <c r="DM418" s="7"/>
      <c r="DN418" s="8"/>
      <c r="DO418" s="9"/>
      <c r="DP418" s="4"/>
      <c r="DQ418" s="5"/>
      <c r="DR418" s="6"/>
      <c r="DS418" s="4"/>
      <c r="DT418" s="5"/>
      <c r="DU418" s="5"/>
      <c r="DV418" s="5"/>
      <c r="DW418" s="6"/>
      <c r="DX418" s="10"/>
      <c r="DY418" s="23"/>
      <c r="DZ418" s="24"/>
      <c r="EA418" s="25"/>
      <c r="EB418" s="23"/>
      <c r="EC418" s="24"/>
      <c r="ED418" s="25"/>
      <c r="EE418" s="23"/>
      <c r="EF418" s="24"/>
      <c r="EG418" s="25"/>
      <c r="EH418" s="23"/>
      <c r="EI418" s="24"/>
      <c r="EJ418" s="25"/>
      <c r="EK418" s="23"/>
      <c r="EL418" s="24"/>
      <c r="EM418" s="25"/>
      <c r="EN418" s="23"/>
      <c r="EO418" s="24"/>
      <c r="EP418" s="25"/>
      <c r="EQ418" s="23"/>
      <c r="ER418" s="24"/>
      <c r="ES418" s="25"/>
      <c r="ET418" s="23"/>
      <c r="EU418" s="24"/>
      <c r="EV418" s="25"/>
      <c r="EW418" s="23"/>
      <c r="EX418" s="24"/>
      <c r="EY418" s="25"/>
      <c r="EZ418" s="23"/>
      <c r="FA418" s="24"/>
      <c r="FB418" s="25"/>
    </row>
    <row r="419" spans="1:158">
      <c r="A419" s="2"/>
      <c r="B419" s="2"/>
      <c r="C419" s="2"/>
      <c r="D419" s="2"/>
      <c r="E419" s="3"/>
      <c r="F419" s="4"/>
      <c r="G419" s="5"/>
      <c r="H419" s="6"/>
      <c r="I419" s="7"/>
      <c r="L419" s="8"/>
      <c r="M419" s="9"/>
      <c r="N419" s="4"/>
      <c r="O419" s="8"/>
      <c r="P419" s="9"/>
      <c r="Q419" s="7"/>
      <c r="R419" s="8"/>
      <c r="S419" s="9"/>
      <c r="T419" s="4"/>
      <c r="U419" s="6"/>
      <c r="V419" s="40"/>
      <c r="W419" s="4"/>
      <c r="X419" s="5"/>
      <c r="Y419" s="6"/>
      <c r="Z419" s="4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6"/>
      <c r="BK419" s="10"/>
      <c r="BL419" s="10"/>
      <c r="BM419" s="11"/>
      <c r="BN419" s="7"/>
      <c r="BO419" s="8"/>
      <c r="BP419" s="9"/>
      <c r="BQ419" s="4"/>
      <c r="BR419" s="8"/>
      <c r="BS419" s="9"/>
      <c r="BT419" s="7"/>
      <c r="BU419" s="9"/>
      <c r="BW419" s="4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6"/>
      <c r="DH419" s="10"/>
      <c r="DI419" s="11"/>
      <c r="DJ419" s="7"/>
      <c r="DK419" s="8"/>
      <c r="DL419" s="9"/>
      <c r="DM419" s="7"/>
      <c r="DN419" s="8"/>
      <c r="DO419" s="9"/>
      <c r="DP419" s="4"/>
      <c r="DQ419" s="5"/>
      <c r="DR419" s="6"/>
      <c r="DS419" s="4"/>
      <c r="DT419" s="5"/>
      <c r="DU419" s="5"/>
      <c r="DV419" s="5"/>
      <c r="DW419" s="6"/>
      <c r="DX419" s="10"/>
      <c r="DY419" s="23"/>
      <c r="DZ419" s="24"/>
      <c r="EA419" s="25"/>
      <c r="EB419" s="23"/>
      <c r="EC419" s="24"/>
      <c r="ED419" s="25"/>
      <c r="EE419" s="23"/>
      <c r="EF419" s="24"/>
      <c r="EG419" s="25"/>
      <c r="EH419" s="23"/>
      <c r="EI419" s="24"/>
      <c r="EJ419" s="25"/>
      <c r="EK419" s="23"/>
      <c r="EL419" s="24"/>
      <c r="EM419" s="25"/>
      <c r="EN419" s="23"/>
      <c r="EO419" s="24"/>
      <c r="EP419" s="25"/>
      <c r="EQ419" s="23"/>
      <c r="ER419" s="24"/>
      <c r="ES419" s="25"/>
      <c r="ET419" s="23"/>
      <c r="EU419" s="24"/>
      <c r="EV419" s="25"/>
      <c r="EW419" s="23"/>
      <c r="EX419" s="24"/>
      <c r="EY419" s="25"/>
      <c r="EZ419" s="23"/>
      <c r="FA419" s="24"/>
      <c r="FB419" s="25"/>
    </row>
    <row r="420" spans="1:158">
      <c r="A420" s="2"/>
      <c r="B420" s="2"/>
      <c r="C420" s="2"/>
      <c r="D420" s="2"/>
      <c r="E420" s="3"/>
      <c r="F420" s="4"/>
      <c r="G420" s="5"/>
      <c r="H420" s="6"/>
      <c r="I420" s="7"/>
      <c r="L420" s="8"/>
      <c r="M420" s="9"/>
      <c r="N420" s="4"/>
      <c r="O420" s="8"/>
      <c r="P420" s="9"/>
      <c r="Q420" s="7"/>
      <c r="R420" s="8"/>
      <c r="S420" s="9"/>
      <c r="T420" s="4"/>
      <c r="U420" s="6"/>
      <c r="V420" s="40"/>
      <c r="W420" s="4"/>
      <c r="X420" s="5"/>
      <c r="Y420" s="6"/>
      <c r="Z420" s="4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6"/>
      <c r="BK420" s="10"/>
      <c r="BL420" s="10"/>
      <c r="BM420" s="11"/>
      <c r="BN420" s="7"/>
      <c r="BO420" s="8"/>
      <c r="BP420" s="9"/>
      <c r="BQ420" s="4"/>
      <c r="BR420" s="8"/>
      <c r="BS420" s="9"/>
      <c r="BT420" s="7"/>
      <c r="BU420" s="9"/>
      <c r="BW420" s="4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6"/>
      <c r="DH420" s="10"/>
      <c r="DI420" s="11"/>
      <c r="DJ420" s="7"/>
      <c r="DK420" s="8"/>
      <c r="DL420" s="9"/>
      <c r="DM420" s="7"/>
      <c r="DN420" s="8"/>
      <c r="DO420" s="9"/>
      <c r="DP420" s="4"/>
      <c r="DQ420" s="5"/>
      <c r="DR420" s="6"/>
      <c r="DS420" s="4"/>
      <c r="DT420" s="5"/>
      <c r="DU420" s="5"/>
      <c r="DV420" s="5"/>
      <c r="DW420" s="6"/>
      <c r="DX420" s="10"/>
      <c r="DY420" s="23"/>
      <c r="DZ420" s="24"/>
      <c r="EA420" s="25"/>
      <c r="EB420" s="23"/>
      <c r="EC420" s="24"/>
      <c r="ED420" s="25"/>
      <c r="EE420" s="23"/>
      <c r="EF420" s="24"/>
      <c r="EG420" s="25"/>
      <c r="EH420" s="23"/>
      <c r="EI420" s="24"/>
      <c r="EJ420" s="25"/>
      <c r="EK420" s="23"/>
      <c r="EL420" s="24"/>
      <c r="EM420" s="25"/>
      <c r="EN420" s="23"/>
      <c r="EO420" s="24"/>
      <c r="EP420" s="25"/>
      <c r="EQ420" s="23"/>
      <c r="ER420" s="24"/>
      <c r="ES420" s="25"/>
      <c r="ET420" s="23"/>
      <c r="EU420" s="24"/>
      <c r="EV420" s="25"/>
      <c r="EW420" s="23"/>
      <c r="EX420" s="24"/>
      <c r="EY420" s="25"/>
      <c r="EZ420" s="23"/>
      <c r="FA420" s="24"/>
      <c r="FB420" s="25"/>
    </row>
    <row r="421" spans="1:158">
      <c r="A421" s="2"/>
      <c r="B421" s="2"/>
      <c r="C421" s="2"/>
      <c r="D421" s="2"/>
      <c r="E421" s="3"/>
      <c r="F421" s="4"/>
      <c r="G421" s="5"/>
      <c r="H421" s="6"/>
      <c r="I421" s="7"/>
      <c r="L421" s="8"/>
      <c r="M421" s="9"/>
      <c r="N421" s="4"/>
      <c r="O421" s="8"/>
      <c r="P421" s="9"/>
      <c r="Q421" s="7"/>
      <c r="R421" s="8"/>
      <c r="S421" s="9"/>
      <c r="T421" s="4"/>
      <c r="U421" s="6"/>
      <c r="V421" s="40"/>
      <c r="W421" s="4"/>
      <c r="X421" s="5"/>
      <c r="Y421" s="6"/>
      <c r="Z421" s="4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6"/>
      <c r="BK421" s="10"/>
      <c r="BL421" s="10"/>
      <c r="BM421" s="11"/>
      <c r="BN421" s="7"/>
      <c r="BO421" s="8"/>
      <c r="BP421" s="9"/>
      <c r="BQ421" s="4"/>
      <c r="BR421" s="8"/>
      <c r="BS421" s="9"/>
      <c r="BT421" s="7"/>
      <c r="BU421" s="9"/>
      <c r="BW421" s="4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6"/>
      <c r="DH421" s="10"/>
      <c r="DI421" s="11"/>
      <c r="DJ421" s="7"/>
      <c r="DK421" s="8"/>
      <c r="DL421" s="9"/>
      <c r="DM421" s="7"/>
      <c r="DN421" s="8"/>
      <c r="DO421" s="9"/>
      <c r="DP421" s="4"/>
      <c r="DQ421" s="5"/>
      <c r="DR421" s="6"/>
      <c r="DS421" s="4"/>
      <c r="DT421" s="5"/>
      <c r="DU421" s="5"/>
      <c r="DV421" s="5"/>
      <c r="DW421" s="6"/>
      <c r="DX421" s="10"/>
      <c r="DY421" s="23"/>
      <c r="DZ421" s="24"/>
      <c r="EA421" s="25"/>
      <c r="EB421" s="23"/>
      <c r="EC421" s="24"/>
      <c r="ED421" s="25"/>
      <c r="EE421" s="23"/>
      <c r="EF421" s="24"/>
      <c r="EG421" s="25"/>
      <c r="EH421" s="23"/>
      <c r="EI421" s="24"/>
      <c r="EJ421" s="25"/>
      <c r="EK421" s="23"/>
      <c r="EL421" s="24"/>
      <c r="EM421" s="25"/>
      <c r="EN421" s="23"/>
      <c r="EO421" s="24"/>
      <c r="EP421" s="25"/>
      <c r="EQ421" s="23"/>
      <c r="ER421" s="24"/>
      <c r="ES421" s="25"/>
      <c r="ET421" s="23"/>
      <c r="EU421" s="24"/>
      <c r="EV421" s="25"/>
      <c r="EW421" s="23"/>
      <c r="EX421" s="24"/>
      <c r="EY421" s="25"/>
      <c r="EZ421" s="23"/>
      <c r="FA421" s="24"/>
      <c r="FB421" s="25"/>
    </row>
    <row r="422" spans="1:158">
      <c r="A422" s="2"/>
      <c r="B422" s="2"/>
      <c r="C422" s="2"/>
      <c r="D422" s="2"/>
      <c r="E422" s="3"/>
      <c r="F422" s="4"/>
      <c r="G422" s="5"/>
      <c r="H422" s="6"/>
      <c r="I422" s="7"/>
      <c r="L422" s="8"/>
      <c r="M422" s="9"/>
      <c r="N422" s="4"/>
      <c r="O422" s="8"/>
      <c r="P422" s="9"/>
      <c r="Q422" s="7"/>
      <c r="R422" s="8"/>
      <c r="S422" s="9"/>
      <c r="T422" s="4"/>
      <c r="U422" s="6"/>
      <c r="V422" s="40"/>
      <c r="W422" s="4"/>
      <c r="X422" s="5"/>
      <c r="Y422" s="6"/>
      <c r="Z422" s="4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6"/>
      <c r="BK422" s="10"/>
      <c r="BL422" s="10"/>
      <c r="BM422" s="11"/>
      <c r="BN422" s="7"/>
      <c r="BO422" s="8"/>
      <c r="BP422" s="9"/>
      <c r="BQ422" s="4"/>
      <c r="BR422" s="8"/>
      <c r="BS422" s="9"/>
      <c r="BT422" s="7"/>
      <c r="BU422" s="9"/>
      <c r="BW422" s="4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6"/>
      <c r="DH422" s="10"/>
      <c r="DI422" s="11"/>
      <c r="DJ422" s="7"/>
      <c r="DK422" s="8"/>
      <c r="DL422" s="9"/>
      <c r="DM422" s="7"/>
      <c r="DN422" s="8"/>
      <c r="DO422" s="9"/>
      <c r="DP422" s="4"/>
      <c r="DQ422" s="5"/>
      <c r="DR422" s="6"/>
      <c r="DS422" s="4"/>
      <c r="DT422" s="5"/>
      <c r="DU422" s="5"/>
      <c r="DV422" s="5"/>
      <c r="DW422" s="6"/>
      <c r="DX422" s="10"/>
      <c r="DY422" s="23"/>
      <c r="DZ422" s="24"/>
      <c r="EA422" s="25"/>
      <c r="EB422" s="23"/>
      <c r="EC422" s="24"/>
      <c r="ED422" s="25"/>
      <c r="EE422" s="23"/>
      <c r="EF422" s="24"/>
      <c r="EG422" s="25"/>
      <c r="EH422" s="23"/>
      <c r="EI422" s="24"/>
      <c r="EJ422" s="25"/>
      <c r="EK422" s="23"/>
      <c r="EL422" s="24"/>
      <c r="EM422" s="25"/>
      <c r="EN422" s="23"/>
      <c r="EO422" s="24"/>
      <c r="EP422" s="25"/>
      <c r="EQ422" s="23"/>
      <c r="ER422" s="24"/>
      <c r="ES422" s="25"/>
      <c r="ET422" s="23"/>
      <c r="EU422" s="24"/>
      <c r="EV422" s="25"/>
      <c r="EW422" s="23"/>
      <c r="EX422" s="24"/>
      <c r="EY422" s="25"/>
      <c r="EZ422" s="23"/>
      <c r="FA422" s="24"/>
      <c r="FB422" s="25"/>
    </row>
    <row r="423" spans="1:158">
      <c r="A423" s="2"/>
      <c r="B423" s="2"/>
      <c r="C423" s="2"/>
      <c r="D423" s="2"/>
      <c r="E423" s="3"/>
      <c r="F423" s="4"/>
      <c r="G423" s="5"/>
      <c r="H423" s="6"/>
      <c r="I423" s="7"/>
      <c r="L423" s="8"/>
      <c r="M423" s="9"/>
      <c r="N423" s="4"/>
      <c r="O423" s="8"/>
      <c r="P423" s="9"/>
      <c r="Q423" s="7"/>
      <c r="R423" s="8"/>
      <c r="S423" s="9"/>
      <c r="T423" s="4"/>
      <c r="U423" s="6"/>
      <c r="V423" s="40"/>
      <c r="W423" s="4"/>
      <c r="X423" s="5"/>
      <c r="Y423" s="6"/>
      <c r="Z423" s="4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6"/>
      <c r="BK423" s="10"/>
      <c r="BL423" s="10"/>
      <c r="BM423" s="11"/>
      <c r="BN423" s="7"/>
      <c r="BO423" s="8"/>
      <c r="BP423" s="9"/>
      <c r="BQ423" s="4"/>
      <c r="BR423" s="8"/>
      <c r="BS423" s="9"/>
      <c r="BT423" s="7"/>
      <c r="BU423" s="9"/>
      <c r="BW423" s="4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6"/>
      <c r="DH423" s="10"/>
      <c r="DI423" s="11"/>
      <c r="DJ423" s="7"/>
      <c r="DK423" s="8"/>
      <c r="DL423" s="9"/>
      <c r="DM423" s="7"/>
      <c r="DN423" s="8"/>
      <c r="DO423" s="9"/>
      <c r="DP423" s="4"/>
      <c r="DQ423" s="5"/>
      <c r="DR423" s="6"/>
      <c r="DS423" s="4"/>
      <c r="DT423" s="5"/>
      <c r="DU423" s="5"/>
      <c r="DV423" s="5"/>
      <c r="DW423" s="6"/>
      <c r="DX423" s="10"/>
      <c r="DY423" s="23"/>
      <c r="DZ423" s="24"/>
      <c r="EA423" s="25"/>
      <c r="EB423" s="23"/>
      <c r="EC423" s="24"/>
      <c r="ED423" s="25"/>
      <c r="EE423" s="23"/>
      <c r="EF423" s="24"/>
      <c r="EG423" s="25"/>
      <c r="EH423" s="23"/>
      <c r="EI423" s="24"/>
      <c r="EJ423" s="25"/>
      <c r="EK423" s="23"/>
      <c r="EL423" s="24"/>
      <c r="EM423" s="25"/>
      <c r="EN423" s="23"/>
      <c r="EO423" s="24"/>
      <c r="EP423" s="25"/>
      <c r="EQ423" s="23"/>
      <c r="ER423" s="24"/>
      <c r="ES423" s="25"/>
      <c r="ET423" s="23"/>
      <c r="EU423" s="24"/>
      <c r="EV423" s="25"/>
      <c r="EW423" s="23"/>
      <c r="EX423" s="24"/>
      <c r="EY423" s="25"/>
      <c r="EZ423" s="23"/>
      <c r="FA423" s="24"/>
      <c r="FB423" s="25"/>
    </row>
    <row r="424" spans="1:158">
      <c r="A424" s="2"/>
      <c r="B424" s="2"/>
      <c r="C424" s="2"/>
      <c r="D424" s="2"/>
      <c r="E424" s="3"/>
      <c r="F424" s="4"/>
      <c r="G424" s="5"/>
      <c r="H424" s="6"/>
      <c r="I424" s="7"/>
      <c r="L424" s="8"/>
      <c r="M424" s="9"/>
      <c r="N424" s="4"/>
      <c r="O424" s="8"/>
      <c r="P424" s="9"/>
      <c r="Q424" s="7"/>
      <c r="R424" s="8"/>
      <c r="S424" s="9"/>
      <c r="T424" s="4"/>
      <c r="U424" s="6"/>
      <c r="V424" s="40"/>
      <c r="W424" s="4"/>
      <c r="X424" s="5"/>
      <c r="Y424" s="6"/>
      <c r="Z424" s="4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6"/>
      <c r="BK424" s="10"/>
      <c r="BL424" s="10"/>
      <c r="BM424" s="11"/>
      <c r="BN424" s="7"/>
      <c r="BO424" s="8"/>
      <c r="BP424" s="9"/>
      <c r="BQ424" s="4"/>
      <c r="BR424" s="8"/>
      <c r="BS424" s="9"/>
      <c r="BT424" s="7"/>
      <c r="BU424" s="9"/>
      <c r="BW424" s="4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6"/>
      <c r="DH424" s="10"/>
      <c r="DI424" s="11"/>
      <c r="DJ424" s="7"/>
      <c r="DK424" s="8"/>
      <c r="DL424" s="9"/>
      <c r="DM424" s="7"/>
      <c r="DN424" s="8"/>
      <c r="DO424" s="9"/>
      <c r="DP424" s="4"/>
      <c r="DQ424" s="5"/>
      <c r="DR424" s="6"/>
      <c r="DS424" s="4"/>
      <c r="DT424" s="5"/>
      <c r="DU424" s="5"/>
      <c r="DV424" s="5"/>
      <c r="DW424" s="6"/>
      <c r="DX424" s="10"/>
      <c r="DY424" s="23"/>
      <c r="DZ424" s="24"/>
      <c r="EA424" s="25"/>
      <c r="EB424" s="23"/>
      <c r="EC424" s="24"/>
      <c r="ED424" s="25"/>
      <c r="EE424" s="23"/>
      <c r="EF424" s="24"/>
      <c r="EG424" s="25"/>
      <c r="EH424" s="23"/>
      <c r="EI424" s="24"/>
      <c r="EJ424" s="25"/>
      <c r="EK424" s="23"/>
      <c r="EL424" s="24"/>
      <c r="EM424" s="25"/>
      <c r="EN424" s="23"/>
      <c r="EO424" s="24"/>
      <c r="EP424" s="25"/>
      <c r="EQ424" s="23"/>
      <c r="ER424" s="24"/>
      <c r="ES424" s="25"/>
      <c r="ET424" s="23"/>
      <c r="EU424" s="24"/>
      <c r="EV424" s="25"/>
      <c r="EW424" s="23"/>
      <c r="EX424" s="24"/>
      <c r="EY424" s="25"/>
      <c r="EZ424" s="23"/>
      <c r="FA424" s="24"/>
      <c r="FB424" s="25"/>
    </row>
    <row r="425" spans="1:158">
      <c r="A425" s="2"/>
      <c r="B425" s="2"/>
      <c r="C425" s="2"/>
      <c r="D425" s="2"/>
      <c r="E425" s="3"/>
      <c r="F425" s="4"/>
      <c r="G425" s="5"/>
      <c r="H425" s="6"/>
      <c r="I425" s="7"/>
      <c r="L425" s="8"/>
      <c r="M425" s="9"/>
      <c r="N425" s="4"/>
      <c r="O425" s="8"/>
      <c r="P425" s="9"/>
      <c r="Q425" s="7"/>
      <c r="R425" s="8"/>
      <c r="S425" s="9"/>
      <c r="T425" s="4"/>
      <c r="U425" s="6"/>
      <c r="V425" s="40"/>
      <c r="W425" s="4"/>
      <c r="X425" s="5"/>
      <c r="Y425" s="6"/>
      <c r="Z425" s="4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6"/>
      <c r="BK425" s="10"/>
      <c r="BL425" s="10"/>
      <c r="BM425" s="11"/>
      <c r="BN425" s="7"/>
      <c r="BO425" s="8"/>
      <c r="BP425" s="9"/>
      <c r="BQ425" s="4"/>
      <c r="BR425" s="8"/>
      <c r="BS425" s="9"/>
      <c r="BT425" s="7"/>
      <c r="BU425" s="9"/>
      <c r="BW425" s="4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6"/>
      <c r="DH425" s="10"/>
      <c r="DI425" s="11"/>
      <c r="DJ425" s="7"/>
      <c r="DK425" s="8"/>
      <c r="DL425" s="9"/>
      <c r="DM425" s="7"/>
      <c r="DN425" s="8"/>
      <c r="DO425" s="9"/>
      <c r="DP425" s="4"/>
      <c r="DQ425" s="5"/>
      <c r="DR425" s="6"/>
      <c r="DS425" s="4"/>
      <c r="DT425" s="5"/>
      <c r="DU425" s="5"/>
      <c r="DV425" s="5"/>
      <c r="DW425" s="6"/>
      <c r="DX425" s="10"/>
      <c r="DY425" s="23"/>
      <c r="DZ425" s="24"/>
      <c r="EA425" s="25"/>
      <c r="EB425" s="23"/>
      <c r="EC425" s="24"/>
      <c r="ED425" s="25"/>
      <c r="EE425" s="23"/>
      <c r="EF425" s="24"/>
      <c r="EG425" s="25"/>
      <c r="EH425" s="23"/>
      <c r="EI425" s="24"/>
      <c r="EJ425" s="25"/>
      <c r="EK425" s="23"/>
      <c r="EL425" s="24"/>
      <c r="EM425" s="25"/>
      <c r="EN425" s="23"/>
      <c r="EO425" s="24"/>
      <c r="EP425" s="25"/>
      <c r="EQ425" s="23"/>
      <c r="ER425" s="24"/>
      <c r="ES425" s="25"/>
      <c r="ET425" s="23"/>
      <c r="EU425" s="24"/>
      <c r="EV425" s="25"/>
      <c r="EW425" s="23"/>
      <c r="EX425" s="24"/>
      <c r="EY425" s="25"/>
      <c r="EZ425" s="23"/>
      <c r="FA425" s="24"/>
      <c r="FB425" s="25"/>
    </row>
    <row r="426" spans="1:158">
      <c r="A426" s="2"/>
      <c r="B426" s="2"/>
      <c r="C426" s="2"/>
      <c r="D426" s="2"/>
      <c r="E426" s="3"/>
      <c r="F426" s="4"/>
      <c r="G426" s="5"/>
      <c r="H426" s="6"/>
      <c r="I426" s="7"/>
      <c r="L426" s="8"/>
      <c r="M426" s="9"/>
      <c r="N426" s="4"/>
      <c r="O426" s="8"/>
      <c r="P426" s="9"/>
      <c r="Q426" s="7"/>
      <c r="R426" s="8"/>
      <c r="S426" s="9"/>
      <c r="T426" s="4"/>
      <c r="U426" s="6"/>
      <c r="V426" s="40"/>
      <c r="W426" s="4"/>
      <c r="X426" s="5"/>
      <c r="Y426" s="6"/>
      <c r="Z426" s="4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6"/>
      <c r="BK426" s="10"/>
      <c r="BL426" s="10"/>
      <c r="BM426" s="11"/>
      <c r="BN426" s="7"/>
      <c r="BO426" s="8"/>
      <c r="BP426" s="9"/>
      <c r="BQ426" s="4"/>
      <c r="BR426" s="8"/>
      <c r="BS426" s="9"/>
      <c r="BT426" s="7"/>
      <c r="BU426" s="9"/>
      <c r="BW426" s="4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6"/>
      <c r="DH426" s="10"/>
      <c r="DI426" s="11"/>
      <c r="DJ426" s="7"/>
      <c r="DK426" s="8"/>
      <c r="DL426" s="9"/>
      <c r="DM426" s="7"/>
      <c r="DN426" s="8"/>
      <c r="DO426" s="9"/>
      <c r="DP426" s="4"/>
      <c r="DQ426" s="5"/>
      <c r="DR426" s="6"/>
      <c r="DS426" s="4"/>
      <c r="DT426" s="5"/>
      <c r="DU426" s="5"/>
      <c r="DV426" s="5"/>
      <c r="DW426" s="6"/>
      <c r="DX426" s="10"/>
      <c r="DY426" s="23"/>
      <c r="DZ426" s="24"/>
      <c r="EA426" s="25"/>
      <c r="EB426" s="23"/>
      <c r="EC426" s="24"/>
      <c r="ED426" s="25"/>
      <c r="EE426" s="23"/>
      <c r="EF426" s="24"/>
      <c r="EG426" s="25"/>
      <c r="EH426" s="23"/>
      <c r="EI426" s="24"/>
      <c r="EJ426" s="25"/>
      <c r="EK426" s="23"/>
      <c r="EL426" s="24"/>
      <c r="EM426" s="25"/>
      <c r="EN426" s="23"/>
      <c r="EO426" s="24"/>
      <c r="EP426" s="25"/>
      <c r="EQ426" s="23"/>
      <c r="ER426" s="24"/>
      <c r="ES426" s="25"/>
      <c r="ET426" s="23"/>
      <c r="EU426" s="24"/>
      <c r="EV426" s="25"/>
      <c r="EW426" s="23"/>
      <c r="EX426" s="24"/>
      <c r="EY426" s="25"/>
      <c r="EZ426" s="23"/>
      <c r="FA426" s="24"/>
      <c r="FB426" s="25"/>
    </row>
    <row r="427" spans="1:158">
      <c r="A427" s="2"/>
      <c r="B427" s="2"/>
      <c r="C427" s="2"/>
      <c r="D427" s="2"/>
      <c r="E427" s="3"/>
      <c r="F427" s="4"/>
      <c r="G427" s="5"/>
      <c r="H427" s="6"/>
      <c r="I427" s="7"/>
      <c r="L427" s="8"/>
      <c r="M427" s="9"/>
      <c r="N427" s="4"/>
      <c r="O427" s="8"/>
      <c r="P427" s="9"/>
      <c r="Q427" s="7"/>
      <c r="R427" s="8"/>
      <c r="S427" s="9"/>
      <c r="T427" s="4"/>
      <c r="U427" s="6"/>
      <c r="V427" s="40"/>
      <c r="W427" s="4"/>
      <c r="X427" s="5"/>
      <c r="Y427" s="6"/>
      <c r="Z427" s="4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6"/>
      <c r="BK427" s="10"/>
      <c r="BL427" s="10"/>
      <c r="BM427" s="11"/>
      <c r="BN427" s="7"/>
      <c r="BO427" s="8"/>
      <c r="BP427" s="9"/>
      <c r="BQ427" s="4"/>
      <c r="BR427" s="8"/>
      <c r="BS427" s="9"/>
      <c r="BT427" s="7"/>
      <c r="BU427" s="9"/>
      <c r="BW427" s="4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6"/>
      <c r="DH427" s="10"/>
      <c r="DI427" s="11"/>
      <c r="DJ427" s="7"/>
      <c r="DK427" s="8"/>
      <c r="DL427" s="9"/>
      <c r="DM427" s="7"/>
      <c r="DN427" s="8"/>
      <c r="DO427" s="9"/>
      <c r="DP427" s="4"/>
      <c r="DQ427" s="5"/>
      <c r="DR427" s="6"/>
      <c r="DS427" s="4"/>
      <c r="DT427" s="5"/>
      <c r="DU427" s="5"/>
      <c r="DV427" s="5"/>
      <c r="DW427" s="6"/>
      <c r="DX427" s="10"/>
      <c r="DY427" s="23"/>
      <c r="DZ427" s="24"/>
      <c r="EA427" s="25"/>
      <c r="EB427" s="23"/>
      <c r="EC427" s="24"/>
      <c r="ED427" s="25"/>
      <c r="EE427" s="23"/>
      <c r="EF427" s="24"/>
      <c r="EG427" s="25"/>
      <c r="EH427" s="23"/>
      <c r="EI427" s="24"/>
      <c r="EJ427" s="25"/>
      <c r="EK427" s="23"/>
      <c r="EL427" s="24"/>
      <c r="EM427" s="25"/>
      <c r="EN427" s="23"/>
      <c r="EO427" s="24"/>
      <c r="EP427" s="25"/>
      <c r="EQ427" s="23"/>
      <c r="ER427" s="24"/>
      <c r="ES427" s="25"/>
      <c r="ET427" s="23"/>
      <c r="EU427" s="24"/>
      <c r="EV427" s="25"/>
      <c r="EW427" s="23"/>
      <c r="EX427" s="24"/>
      <c r="EY427" s="25"/>
      <c r="EZ427" s="23"/>
      <c r="FA427" s="24"/>
      <c r="FB427" s="25"/>
    </row>
    <row r="428" spans="1:158">
      <c r="A428" s="2"/>
      <c r="B428" s="2"/>
      <c r="C428" s="2"/>
      <c r="D428" s="2"/>
      <c r="E428" s="3"/>
      <c r="F428" s="4"/>
      <c r="G428" s="5"/>
      <c r="H428" s="6"/>
      <c r="I428" s="7"/>
      <c r="L428" s="8"/>
      <c r="M428" s="9"/>
      <c r="N428" s="4"/>
      <c r="O428" s="8"/>
      <c r="P428" s="9"/>
      <c r="Q428" s="7"/>
      <c r="R428" s="8"/>
      <c r="S428" s="9"/>
      <c r="T428" s="4"/>
      <c r="U428" s="6"/>
      <c r="V428" s="40"/>
      <c r="W428" s="4"/>
      <c r="X428" s="5"/>
      <c r="Y428" s="6"/>
      <c r="Z428" s="4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6"/>
      <c r="BK428" s="10"/>
      <c r="BL428" s="10"/>
      <c r="BM428" s="11"/>
      <c r="BN428" s="7"/>
      <c r="BO428" s="8"/>
      <c r="BP428" s="9"/>
      <c r="BQ428" s="4"/>
      <c r="BR428" s="8"/>
      <c r="BS428" s="9"/>
      <c r="BT428" s="7"/>
      <c r="BU428" s="9"/>
      <c r="BW428" s="4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6"/>
      <c r="DH428" s="10"/>
      <c r="DI428" s="11"/>
      <c r="DJ428" s="7"/>
      <c r="DK428" s="8"/>
      <c r="DL428" s="9"/>
      <c r="DM428" s="7"/>
      <c r="DN428" s="8"/>
      <c r="DO428" s="9"/>
      <c r="DP428" s="4"/>
      <c r="DQ428" s="5"/>
      <c r="DR428" s="6"/>
      <c r="DS428" s="4"/>
      <c r="DT428" s="5"/>
      <c r="DU428" s="5"/>
      <c r="DV428" s="5"/>
      <c r="DW428" s="6"/>
      <c r="DX428" s="10"/>
      <c r="DY428" s="23"/>
      <c r="DZ428" s="24"/>
      <c r="EA428" s="25"/>
      <c r="EB428" s="23"/>
      <c r="EC428" s="24"/>
      <c r="ED428" s="25"/>
      <c r="EE428" s="23"/>
      <c r="EF428" s="24"/>
      <c r="EG428" s="25"/>
      <c r="EH428" s="23"/>
      <c r="EI428" s="24"/>
      <c r="EJ428" s="25"/>
      <c r="EK428" s="23"/>
      <c r="EL428" s="24"/>
      <c r="EM428" s="25"/>
      <c r="EN428" s="23"/>
      <c r="EO428" s="24"/>
      <c r="EP428" s="25"/>
      <c r="EQ428" s="23"/>
      <c r="ER428" s="24"/>
      <c r="ES428" s="25"/>
      <c r="ET428" s="23"/>
      <c r="EU428" s="24"/>
      <c r="EV428" s="25"/>
      <c r="EW428" s="23"/>
      <c r="EX428" s="24"/>
      <c r="EY428" s="25"/>
      <c r="EZ428" s="23"/>
      <c r="FA428" s="24"/>
      <c r="FB428" s="25"/>
    </row>
    <row r="429" spans="1:158">
      <c r="A429" s="2"/>
      <c r="B429" s="2"/>
      <c r="C429" s="2"/>
      <c r="D429" s="2"/>
      <c r="E429" s="3"/>
      <c r="F429" s="4"/>
      <c r="G429" s="5"/>
      <c r="H429" s="6"/>
      <c r="I429" s="7"/>
      <c r="L429" s="8"/>
      <c r="M429" s="9"/>
      <c r="N429" s="4"/>
      <c r="O429" s="8"/>
      <c r="P429" s="9"/>
      <c r="Q429" s="7"/>
      <c r="R429" s="8"/>
      <c r="S429" s="9"/>
      <c r="T429" s="4"/>
      <c r="U429" s="6"/>
      <c r="V429" s="40"/>
      <c r="W429" s="4"/>
      <c r="X429" s="5"/>
      <c r="Y429" s="6"/>
      <c r="Z429" s="4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6"/>
      <c r="BK429" s="10"/>
      <c r="BL429" s="10"/>
      <c r="BM429" s="11"/>
      <c r="BN429" s="7"/>
      <c r="BO429" s="8"/>
      <c r="BP429" s="9"/>
      <c r="BQ429" s="4"/>
      <c r="BR429" s="8"/>
      <c r="BS429" s="9"/>
      <c r="BT429" s="7"/>
      <c r="BU429" s="9"/>
      <c r="BW429" s="4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6"/>
      <c r="DH429" s="10"/>
      <c r="DI429" s="11"/>
      <c r="DJ429" s="7"/>
      <c r="DK429" s="8"/>
      <c r="DL429" s="9"/>
      <c r="DM429" s="7"/>
      <c r="DN429" s="8"/>
      <c r="DO429" s="9"/>
      <c r="DP429" s="4"/>
      <c r="DQ429" s="5"/>
      <c r="DR429" s="6"/>
      <c r="DS429" s="4"/>
      <c r="DT429" s="5"/>
      <c r="DU429" s="5"/>
      <c r="DV429" s="5"/>
      <c r="DW429" s="6"/>
      <c r="DX429" s="10"/>
      <c r="DY429" s="23"/>
      <c r="DZ429" s="24"/>
      <c r="EA429" s="25"/>
      <c r="EB429" s="23"/>
      <c r="EC429" s="24"/>
      <c r="ED429" s="25"/>
      <c r="EE429" s="23"/>
      <c r="EF429" s="24"/>
      <c r="EG429" s="25"/>
      <c r="EH429" s="23"/>
      <c r="EI429" s="24"/>
      <c r="EJ429" s="25"/>
      <c r="EK429" s="23"/>
      <c r="EL429" s="24"/>
      <c r="EM429" s="25"/>
      <c r="EN429" s="23"/>
      <c r="EO429" s="24"/>
      <c r="EP429" s="25"/>
      <c r="EQ429" s="23"/>
      <c r="ER429" s="24"/>
      <c r="ES429" s="25"/>
      <c r="ET429" s="23"/>
      <c r="EU429" s="24"/>
      <c r="EV429" s="25"/>
      <c r="EW429" s="23"/>
      <c r="EX429" s="24"/>
      <c r="EY429" s="25"/>
      <c r="EZ429" s="23"/>
      <c r="FA429" s="24"/>
      <c r="FB429" s="25"/>
    </row>
    <row r="430" spans="1:158">
      <c r="A430" s="2"/>
      <c r="B430" s="2"/>
      <c r="C430" s="2"/>
      <c r="D430" s="2"/>
      <c r="E430" s="3"/>
      <c r="F430" s="4"/>
      <c r="G430" s="5"/>
      <c r="H430" s="6"/>
      <c r="I430" s="7"/>
      <c r="L430" s="8"/>
      <c r="M430" s="9"/>
      <c r="N430" s="4"/>
      <c r="O430" s="8"/>
      <c r="P430" s="9"/>
      <c r="Q430" s="7"/>
      <c r="R430" s="8"/>
      <c r="S430" s="9"/>
      <c r="T430" s="4"/>
      <c r="U430" s="6"/>
      <c r="V430" s="40"/>
      <c r="W430" s="4"/>
      <c r="X430" s="5"/>
      <c r="Y430" s="6"/>
      <c r="Z430" s="4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6"/>
      <c r="BK430" s="10"/>
      <c r="BL430" s="10"/>
      <c r="BM430" s="11"/>
      <c r="BN430" s="7"/>
      <c r="BO430" s="8"/>
      <c r="BP430" s="9"/>
      <c r="BQ430" s="4"/>
      <c r="BR430" s="8"/>
      <c r="BS430" s="9"/>
      <c r="BT430" s="7"/>
      <c r="BU430" s="9"/>
      <c r="BW430" s="4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6"/>
      <c r="DH430" s="10"/>
      <c r="DI430" s="11"/>
      <c r="DJ430" s="7"/>
      <c r="DK430" s="8"/>
      <c r="DL430" s="9"/>
      <c r="DM430" s="7"/>
      <c r="DN430" s="8"/>
      <c r="DO430" s="9"/>
      <c r="DP430" s="4"/>
      <c r="DQ430" s="5"/>
      <c r="DR430" s="6"/>
      <c r="DS430" s="4"/>
      <c r="DT430" s="5"/>
      <c r="DU430" s="5"/>
      <c r="DV430" s="5"/>
      <c r="DW430" s="6"/>
      <c r="DX430" s="10"/>
      <c r="DY430" s="23"/>
      <c r="DZ430" s="24"/>
      <c r="EA430" s="25"/>
      <c r="EB430" s="23"/>
      <c r="EC430" s="24"/>
      <c r="ED430" s="25"/>
      <c r="EE430" s="23"/>
      <c r="EF430" s="24"/>
      <c r="EG430" s="25"/>
      <c r="EH430" s="23"/>
      <c r="EI430" s="24"/>
      <c r="EJ430" s="25"/>
      <c r="EK430" s="23"/>
      <c r="EL430" s="24"/>
      <c r="EM430" s="25"/>
      <c r="EN430" s="23"/>
      <c r="EO430" s="24"/>
      <c r="EP430" s="25"/>
      <c r="EQ430" s="23"/>
      <c r="ER430" s="24"/>
      <c r="ES430" s="25"/>
      <c r="ET430" s="23"/>
      <c r="EU430" s="24"/>
      <c r="EV430" s="25"/>
      <c r="EW430" s="23"/>
      <c r="EX430" s="24"/>
      <c r="EY430" s="25"/>
      <c r="EZ430" s="23"/>
      <c r="FA430" s="24"/>
      <c r="FB430" s="25"/>
    </row>
    <row r="431" spans="1:158">
      <c r="A431" s="2"/>
      <c r="B431" s="2"/>
      <c r="C431" s="2"/>
      <c r="D431" s="2"/>
      <c r="E431" s="3"/>
      <c r="F431" s="4"/>
      <c r="G431" s="5"/>
      <c r="H431" s="6"/>
      <c r="I431" s="7"/>
      <c r="L431" s="8"/>
      <c r="M431" s="9"/>
      <c r="N431" s="4"/>
      <c r="O431" s="8"/>
      <c r="P431" s="9"/>
      <c r="Q431" s="7"/>
      <c r="R431" s="8"/>
      <c r="S431" s="9"/>
      <c r="T431" s="4"/>
      <c r="U431" s="6"/>
      <c r="V431" s="40"/>
      <c r="W431" s="4"/>
      <c r="X431" s="5"/>
      <c r="Y431" s="6"/>
      <c r="Z431" s="4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6"/>
      <c r="BK431" s="10"/>
      <c r="BL431" s="10"/>
      <c r="BM431" s="11"/>
      <c r="BN431" s="7"/>
      <c r="BO431" s="8"/>
      <c r="BP431" s="9"/>
      <c r="BQ431" s="4"/>
      <c r="BR431" s="8"/>
      <c r="BS431" s="9"/>
      <c r="BT431" s="7"/>
      <c r="BU431" s="9"/>
      <c r="BW431" s="4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6"/>
      <c r="DH431" s="10"/>
      <c r="DI431" s="11"/>
      <c r="DJ431" s="7"/>
      <c r="DK431" s="8"/>
      <c r="DL431" s="9"/>
      <c r="DM431" s="7"/>
      <c r="DN431" s="8"/>
      <c r="DO431" s="9"/>
      <c r="DP431" s="4"/>
      <c r="DQ431" s="5"/>
      <c r="DR431" s="6"/>
      <c r="DS431" s="4"/>
      <c r="DT431" s="5"/>
      <c r="DU431" s="5"/>
      <c r="DV431" s="5"/>
      <c r="DW431" s="6"/>
      <c r="DX431" s="10"/>
      <c r="DY431" s="23"/>
      <c r="DZ431" s="24"/>
      <c r="EA431" s="25"/>
      <c r="EB431" s="23"/>
      <c r="EC431" s="24"/>
      <c r="ED431" s="25"/>
      <c r="EE431" s="23"/>
      <c r="EF431" s="24"/>
      <c r="EG431" s="25"/>
      <c r="EH431" s="23"/>
      <c r="EI431" s="24"/>
      <c r="EJ431" s="25"/>
      <c r="EK431" s="23"/>
      <c r="EL431" s="24"/>
      <c r="EM431" s="25"/>
      <c r="EN431" s="23"/>
      <c r="EO431" s="24"/>
      <c r="EP431" s="25"/>
      <c r="EQ431" s="23"/>
      <c r="ER431" s="24"/>
      <c r="ES431" s="25"/>
      <c r="ET431" s="23"/>
      <c r="EU431" s="24"/>
      <c r="EV431" s="25"/>
      <c r="EW431" s="23"/>
      <c r="EX431" s="24"/>
      <c r="EY431" s="25"/>
      <c r="EZ431" s="23"/>
      <c r="FA431" s="24"/>
      <c r="FB431" s="25"/>
    </row>
    <row r="432" spans="1:158">
      <c r="A432" s="2"/>
      <c r="B432" s="2"/>
      <c r="C432" s="2"/>
      <c r="D432" s="2"/>
      <c r="E432" s="3"/>
      <c r="F432" s="4"/>
      <c r="G432" s="5"/>
      <c r="H432" s="6"/>
      <c r="I432" s="7"/>
      <c r="L432" s="8"/>
      <c r="M432" s="9"/>
      <c r="N432" s="4"/>
      <c r="O432" s="8"/>
      <c r="P432" s="9"/>
      <c r="Q432" s="7"/>
      <c r="R432" s="8"/>
      <c r="S432" s="9"/>
      <c r="T432" s="4"/>
      <c r="U432" s="6"/>
      <c r="V432" s="40"/>
      <c r="W432" s="4"/>
      <c r="X432" s="5"/>
      <c r="Y432" s="6"/>
      <c r="Z432" s="4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6"/>
      <c r="BK432" s="10"/>
      <c r="BL432" s="10"/>
      <c r="BM432" s="11"/>
      <c r="BN432" s="7"/>
      <c r="BO432" s="8"/>
      <c r="BP432" s="9"/>
      <c r="BQ432" s="4"/>
      <c r="BR432" s="8"/>
      <c r="BS432" s="9"/>
      <c r="BT432" s="7"/>
      <c r="BU432" s="9"/>
      <c r="BW432" s="4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6"/>
      <c r="DH432" s="10"/>
      <c r="DI432" s="11"/>
      <c r="DJ432" s="7"/>
      <c r="DK432" s="8"/>
      <c r="DL432" s="9"/>
      <c r="DM432" s="7"/>
      <c r="DN432" s="8"/>
      <c r="DO432" s="9"/>
      <c r="DP432" s="4"/>
      <c r="DQ432" s="5"/>
      <c r="DR432" s="6"/>
      <c r="DS432" s="4"/>
      <c r="DT432" s="5"/>
      <c r="DU432" s="5"/>
      <c r="DV432" s="5"/>
      <c r="DW432" s="6"/>
      <c r="DX432" s="10"/>
      <c r="DY432" s="23"/>
      <c r="DZ432" s="24"/>
      <c r="EA432" s="25"/>
      <c r="EB432" s="23"/>
      <c r="EC432" s="24"/>
      <c r="ED432" s="25"/>
      <c r="EE432" s="23"/>
      <c r="EF432" s="24"/>
      <c r="EG432" s="25"/>
      <c r="EH432" s="23"/>
      <c r="EI432" s="24"/>
      <c r="EJ432" s="25"/>
      <c r="EK432" s="23"/>
      <c r="EL432" s="24"/>
      <c r="EM432" s="25"/>
      <c r="EN432" s="23"/>
      <c r="EO432" s="24"/>
      <c r="EP432" s="25"/>
      <c r="EQ432" s="23"/>
      <c r="ER432" s="24"/>
      <c r="ES432" s="25"/>
      <c r="ET432" s="23"/>
      <c r="EU432" s="24"/>
      <c r="EV432" s="25"/>
      <c r="EW432" s="23"/>
      <c r="EX432" s="24"/>
      <c r="EY432" s="25"/>
      <c r="EZ432" s="23"/>
      <c r="FA432" s="24"/>
      <c r="FB432" s="25"/>
    </row>
    <row r="433" spans="1:158">
      <c r="A433" s="2"/>
      <c r="B433" s="2"/>
      <c r="C433" s="2"/>
      <c r="D433" s="2"/>
      <c r="E433" s="3"/>
      <c r="F433" s="4"/>
      <c r="G433" s="5"/>
      <c r="H433" s="6"/>
      <c r="I433" s="7"/>
      <c r="L433" s="8"/>
      <c r="M433" s="9"/>
      <c r="N433" s="4"/>
      <c r="O433" s="8"/>
      <c r="P433" s="9"/>
      <c r="Q433" s="7"/>
      <c r="R433" s="8"/>
      <c r="S433" s="9"/>
      <c r="T433" s="4"/>
      <c r="U433" s="6"/>
      <c r="V433" s="40"/>
      <c r="W433" s="4"/>
      <c r="X433" s="5"/>
      <c r="Y433" s="6"/>
      <c r="Z433" s="4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6"/>
      <c r="BK433" s="10"/>
      <c r="BL433" s="10"/>
      <c r="BM433" s="11"/>
      <c r="BN433" s="7"/>
      <c r="BO433" s="8"/>
      <c r="BP433" s="9"/>
      <c r="BQ433" s="4"/>
      <c r="BR433" s="8"/>
      <c r="BS433" s="9"/>
      <c r="BT433" s="7"/>
      <c r="BU433" s="9"/>
      <c r="BW433" s="4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6"/>
      <c r="DH433" s="10"/>
      <c r="DI433" s="11"/>
      <c r="DJ433" s="7"/>
      <c r="DK433" s="8"/>
      <c r="DL433" s="9"/>
      <c r="DM433" s="7"/>
      <c r="DN433" s="8"/>
      <c r="DO433" s="9"/>
      <c r="DP433" s="4"/>
      <c r="DQ433" s="5"/>
      <c r="DR433" s="6"/>
      <c r="DS433" s="4"/>
      <c r="DT433" s="5"/>
      <c r="DU433" s="5"/>
      <c r="DV433" s="5"/>
      <c r="DW433" s="6"/>
      <c r="DX433" s="10"/>
      <c r="DY433" s="23"/>
      <c r="DZ433" s="24"/>
      <c r="EA433" s="25"/>
      <c r="EB433" s="23"/>
      <c r="EC433" s="24"/>
      <c r="ED433" s="25"/>
      <c r="EE433" s="23"/>
      <c r="EF433" s="24"/>
      <c r="EG433" s="25"/>
      <c r="EH433" s="23"/>
      <c r="EI433" s="24"/>
      <c r="EJ433" s="25"/>
      <c r="EK433" s="23"/>
      <c r="EL433" s="24"/>
      <c r="EM433" s="25"/>
      <c r="EN433" s="23"/>
      <c r="EO433" s="24"/>
      <c r="EP433" s="25"/>
      <c r="EQ433" s="23"/>
      <c r="ER433" s="24"/>
      <c r="ES433" s="25"/>
      <c r="ET433" s="23"/>
      <c r="EU433" s="24"/>
      <c r="EV433" s="25"/>
      <c r="EW433" s="23"/>
      <c r="EX433" s="24"/>
      <c r="EY433" s="25"/>
      <c r="EZ433" s="23"/>
      <c r="FA433" s="24"/>
      <c r="FB433" s="25"/>
    </row>
    <row r="434" spans="1:158">
      <c r="A434" s="2"/>
      <c r="B434" s="2"/>
      <c r="C434" s="2"/>
      <c r="D434" s="2"/>
      <c r="E434" s="3"/>
      <c r="F434" s="4"/>
      <c r="G434" s="5"/>
      <c r="H434" s="6"/>
      <c r="I434" s="7"/>
      <c r="L434" s="8"/>
      <c r="M434" s="9"/>
      <c r="N434" s="4"/>
      <c r="O434" s="8"/>
      <c r="P434" s="9"/>
      <c r="Q434" s="7"/>
      <c r="R434" s="8"/>
      <c r="S434" s="9"/>
      <c r="T434" s="4"/>
      <c r="U434" s="6"/>
      <c r="V434" s="40"/>
      <c r="W434" s="4"/>
      <c r="X434" s="5"/>
      <c r="Y434" s="6"/>
      <c r="Z434" s="4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6"/>
      <c r="BK434" s="10"/>
      <c r="BL434" s="10"/>
      <c r="BM434" s="11"/>
      <c r="BN434" s="7"/>
      <c r="BO434" s="8"/>
      <c r="BP434" s="9"/>
      <c r="BQ434" s="4"/>
      <c r="BR434" s="8"/>
      <c r="BS434" s="9"/>
      <c r="BT434" s="7"/>
      <c r="BU434" s="9"/>
      <c r="BW434" s="4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6"/>
      <c r="DH434" s="10"/>
      <c r="DI434" s="11"/>
      <c r="DJ434" s="7"/>
      <c r="DK434" s="8"/>
      <c r="DL434" s="9"/>
      <c r="DM434" s="7"/>
      <c r="DN434" s="8"/>
      <c r="DO434" s="9"/>
      <c r="DP434" s="4"/>
      <c r="DQ434" s="5"/>
      <c r="DR434" s="6"/>
      <c r="DS434" s="4"/>
      <c r="DT434" s="5"/>
      <c r="DU434" s="5"/>
      <c r="DV434" s="5"/>
      <c r="DW434" s="6"/>
      <c r="DX434" s="10"/>
      <c r="DY434" s="23"/>
      <c r="DZ434" s="24"/>
      <c r="EA434" s="25"/>
      <c r="EB434" s="23"/>
      <c r="EC434" s="24"/>
      <c r="ED434" s="25"/>
      <c r="EE434" s="23"/>
      <c r="EF434" s="24"/>
      <c r="EG434" s="25"/>
      <c r="EH434" s="23"/>
      <c r="EI434" s="24"/>
      <c r="EJ434" s="25"/>
      <c r="EK434" s="23"/>
      <c r="EL434" s="24"/>
      <c r="EM434" s="25"/>
      <c r="EN434" s="23"/>
      <c r="EO434" s="24"/>
      <c r="EP434" s="25"/>
      <c r="EQ434" s="23"/>
      <c r="ER434" s="24"/>
      <c r="ES434" s="25"/>
      <c r="ET434" s="23"/>
      <c r="EU434" s="24"/>
      <c r="EV434" s="25"/>
      <c r="EW434" s="23"/>
      <c r="EX434" s="24"/>
      <c r="EY434" s="25"/>
      <c r="EZ434" s="23"/>
      <c r="FA434" s="24"/>
      <c r="FB434" s="25"/>
    </row>
    <row r="435" spans="1:158">
      <c r="A435" s="2"/>
      <c r="B435" s="2"/>
      <c r="C435" s="2"/>
      <c r="D435" s="2"/>
      <c r="E435" s="3"/>
      <c r="F435" s="4"/>
      <c r="G435" s="5"/>
      <c r="H435" s="6"/>
      <c r="I435" s="7"/>
      <c r="L435" s="8"/>
      <c r="M435" s="9"/>
      <c r="N435" s="4"/>
      <c r="O435" s="8"/>
      <c r="P435" s="9"/>
      <c r="Q435" s="7"/>
      <c r="R435" s="8"/>
      <c r="S435" s="9"/>
      <c r="T435" s="4"/>
      <c r="U435" s="6"/>
      <c r="V435" s="40"/>
      <c r="W435" s="4"/>
      <c r="X435" s="5"/>
      <c r="Y435" s="6"/>
      <c r="Z435" s="4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6"/>
      <c r="BK435" s="10"/>
      <c r="BL435" s="10"/>
      <c r="BM435" s="11"/>
      <c r="BN435" s="7"/>
      <c r="BO435" s="8"/>
      <c r="BP435" s="9"/>
      <c r="BQ435" s="4"/>
      <c r="BR435" s="8"/>
      <c r="BS435" s="9"/>
      <c r="BT435" s="7"/>
      <c r="BU435" s="9"/>
      <c r="BW435" s="4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6"/>
      <c r="DH435" s="10"/>
      <c r="DI435" s="11"/>
      <c r="DJ435" s="7"/>
      <c r="DK435" s="8"/>
      <c r="DL435" s="9"/>
      <c r="DM435" s="7"/>
      <c r="DN435" s="8"/>
      <c r="DO435" s="9"/>
      <c r="DP435" s="4"/>
      <c r="DQ435" s="5"/>
      <c r="DR435" s="6"/>
      <c r="DS435" s="4"/>
      <c r="DT435" s="5"/>
      <c r="DU435" s="5"/>
      <c r="DV435" s="5"/>
      <c r="DW435" s="6"/>
      <c r="DX435" s="10"/>
      <c r="DY435" s="23"/>
      <c r="DZ435" s="24"/>
      <c r="EA435" s="25"/>
      <c r="EB435" s="23"/>
      <c r="EC435" s="24"/>
      <c r="ED435" s="25"/>
      <c r="EE435" s="23"/>
      <c r="EF435" s="24"/>
      <c r="EG435" s="25"/>
      <c r="EH435" s="23"/>
      <c r="EI435" s="24"/>
      <c r="EJ435" s="25"/>
      <c r="EK435" s="23"/>
      <c r="EL435" s="24"/>
      <c r="EM435" s="25"/>
      <c r="EN435" s="23"/>
      <c r="EO435" s="24"/>
      <c r="EP435" s="25"/>
      <c r="EQ435" s="23"/>
      <c r="ER435" s="24"/>
      <c r="ES435" s="25"/>
      <c r="ET435" s="23"/>
      <c r="EU435" s="24"/>
      <c r="EV435" s="25"/>
      <c r="EW435" s="23"/>
      <c r="EX435" s="24"/>
      <c r="EY435" s="25"/>
      <c r="EZ435" s="23"/>
      <c r="FA435" s="24"/>
      <c r="FB435" s="25"/>
    </row>
    <row r="436" spans="1:158">
      <c r="A436" s="26"/>
      <c r="B436" s="26"/>
      <c r="C436" s="26"/>
      <c r="D436" s="26"/>
      <c r="F436" s="157"/>
      <c r="G436" s="158"/>
      <c r="H436" s="159"/>
      <c r="I436" s="23"/>
      <c r="L436" s="24"/>
      <c r="M436" s="25"/>
      <c r="N436" s="157"/>
      <c r="O436" s="24"/>
      <c r="P436" s="25"/>
      <c r="Q436" s="23"/>
      <c r="R436" s="24"/>
      <c r="S436" s="25"/>
      <c r="T436" s="157"/>
      <c r="U436" s="159"/>
      <c r="V436" s="82"/>
      <c r="W436" s="157"/>
      <c r="X436" s="158"/>
      <c r="Y436" s="159"/>
      <c r="Z436" s="157"/>
      <c r="AA436" s="158"/>
      <c r="AB436" s="158"/>
      <c r="AC436" s="158"/>
      <c r="AD436" s="158"/>
      <c r="AE436" s="158"/>
      <c r="AF436" s="158"/>
      <c r="AG436" s="158"/>
      <c r="AH436" s="158"/>
      <c r="AI436" s="158"/>
      <c r="AJ436" s="158"/>
      <c r="AK436" s="158"/>
      <c r="AL436" s="158"/>
      <c r="AM436" s="158"/>
      <c r="AN436" s="158"/>
      <c r="AO436" s="158"/>
      <c r="AP436" s="158"/>
      <c r="AQ436" s="158"/>
      <c r="AR436" s="158"/>
      <c r="AS436" s="158"/>
      <c r="AT436" s="158"/>
      <c r="AU436" s="158"/>
      <c r="AV436" s="158"/>
      <c r="AW436" s="158"/>
      <c r="AX436" s="158"/>
      <c r="AY436" s="158"/>
      <c r="AZ436" s="158"/>
      <c r="BA436" s="158"/>
      <c r="BB436" s="158"/>
      <c r="BC436" s="158"/>
      <c r="BD436" s="158"/>
      <c r="BE436" s="158"/>
      <c r="BF436" s="158"/>
      <c r="BG436" s="158"/>
      <c r="BH436" s="158"/>
      <c r="BI436" s="158"/>
      <c r="BJ436" s="159"/>
      <c r="BK436" s="166"/>
      <c r="BL436" s="166"/>
      <c r="BM436" s="22"/>
      <c r="BN436" s="23"/>
      <c r="BO436" s="24"/>
      <c r="BP436" s="25"/>
      <c r="BQ436" s="157"/>
      <c r="BR436" s="24"/>
      <c r="BS436" s="25"/>
      <c r="BT436" s="23"/>
      <c r="BU436" s="25"/>
      <c r="BW436" s="157"/>
      <c r="BX436" s="158"/>
      <c r="BY436" s="158"/>
      <c r="BZ436" s="158"/>
      <c r="CA436" s="158"/>
      <c r="CB436" s="158"/>
      <c r="CC436" s="158"/>
      <c r="CD436" s="158"/>
      <c r="CE436" s="158"/>
      <c r="CF436" s="158"/>
      <c r="CG436" s="158"/>
      <c r="CH436" s="158"/>
      <c r="CI436" s="158"/>
      <c r="CJ436" s="158"/>
      <c r="CK436" s="158"/>
      <c r="CL436" s="158"/>
      <c r="CM436" s="158"/>
      <c r="CN436" s="158"/>
      <c r="CO436" s="158"/>
      <c r="CP436" s="158"/>
      <c r="CQ436" s="158"/>
      <c r="CR436" s="158"/>
      <c r="CS436" s="158"/>
      <c r="CT436" s="158"/>
      <c r="CU436" s="158"/>
      <c r="CV436" s="158"/>
      <c r="CW436" s="158"/>
      <c r="CX436" s="158"/>
      <c r="CY436" s="158"/>
      <c r="CZ436" s="158"/>
      <c r="DA436" s="158"/>
      <c r="DB436" s="158"/>
      <c r="DC436" s="158"/>
      <c r="DD436" s="158"/>
      <c r="DE436" s="158"/>
      <c r="DF436" s="158"/>
      <c r="DG436" s="159"/>
      <c r="DH436" s="166"/>
      <c r="DI436" s="22"/>
      <c r="DJ436" s="23"/>
      <c r="DK436" s="24"/>
      <c r="DL436" s="25"/>
      <c r="DM436" s="23"/>
      <c r="DN436" s="24"/>
      <c r="DO436" s="25"/>
      <c r="DP436" s="157"/>
      <c r="DQ436" s="158"/>
      <c r="DR436" s="159"/>
      <c r="DS436" s="157"/>
      <c r="DT436" s="158"/>
      <c r="DU436" s="158"/>
      <c r="DV436" s="158"/>
      <c r="DW436" s="159"/>
      <c r="DX436" s="166"/>
      <c r="DY436" s="23"/>
      <c r="DZ436" s="24"/>
      <c r="EA436" s="25"/>
      <c r="EB436" s="23"/>
      <c r="EC436" s="24"/>
      <c r="ED436" s="25"/>
      <c r="EE436" s="23"/>
      <c r="EF436" s="24"/>
      <c r="EG436" s="25"/>
      <c r="EH436" s="23"/>
      <c r="EI436" s="24"/>
      <c r="EJ436" s="25"/>
      <c r="EK436" s="23"/>
      <c r="EL436" s="24"/>
      <c r="EM436" s="25"/>
      <c r="EN436" s="23"/>
      <c r="EO436" s="24"/>
      <c r="EP436" s="25"/>
      <c r="EQ436" s="23"/>
      <c r="ER436" s="24"/>
      <c r="ES436" s="25"/>
      <c r="ET436" s="23"/>
      <c r="EU436" s="24"/>
      <c r="EV436" s="25"/>
      <c r="EW436" s="23"/>
      <c r="EX436" s="24"/>
      <c r="EY436" s="25"/>
      <c r="EZ436" s="23"/>
      <c r="FA436" s="24"/>
      <c r="FB436" s="25"/>
    </row>
    <row r="437" spans="1:158">
      <c r="A437" s="26"/>
      <c r="B437" s="26"/>
      <c r="C437" s="26"/>
      <c r="D437" s="26"/>
      <c r="F437" s="157"/>
      <c r="G437" s="158"/>
      <c r="H437" s="159"/>
      <c r="I437" s="23"/>
      <c r="L437" s="24"/>
      <c r="M437" s="25"/>
      <c r="N437" s="157"/>
      <c r="O437" s="24"/>
      <c r="P437" s="25"/>
      <c r="Q437" s="23"/>
      <c r="R437" s="24"/>
      <c r="S437" s="25"/>
      <c r="T437" s="157"/>
      <c r="U437" s="159"/>
      <c r="V437" s="82"/>
      <c r="W437" s="157"/>
      <c r="X437" s="158"/>
      <c r="Y437" s="159"/>
      <c r="Z437" s="157"/>
      <c r="AA437" s="158"/>
      <c r="AB437" s="158"/>
      <c r="AC437" s="158"/>
      <c r="AD437" s="158"/>
      <c r="AE437" s="158"/>
      <c r="AF437" s="158"/>
      <c r="AG437" s="158"/>
      <c r="AH437" s="158"/>
      <c r="AI437" s="158"/>
      <c r="AJ437" s="158"/>
      <c r="AK437" s="158"/>
      <c r="AL437" s="158"/>
      <c r="AM437" s="158"/>
      <c r="AN437" s="158"/>
      <c r="AO437" s="158"/>
      <c r="AP437" s="158"/>
      <c r="AQ437" s="158"/>
      <c r="AR437" s="158"/>
      <c r="AS437" s="158"/>
      <c r="AT437" s="158"/>
      <c r="AU437" s="158"/>
      <c r="AV437" s="158"/>
      <c r="AW437" s="158"/>
      <c r="AX437" s="158"/>
      <c r="AY437" s="158"/>
      <c r="AZ437" s="158"/>
      <c r="BA437" s="158"/>
      <c r="BB437" s="158"/>
      <c r="BC437" s="158"/>
      <c r="BD437" s="158"/>
      <c r="BE437" s="158"/>
      <c r="BF437" s="158"/>
      <c r="BG437" s="158"/>
      <c r="BH437" s="158"/>
      <c r="BI437" s="158"/>
      <c r="BJ437" s="159"/>
      <c r="BK437" s="166"/>
      <c r="BL437" s="166"/>
      <c r="BM437" s="22"/>
      <c r="BN437" s="23"/>
      <c r="BO437" s="24"/>
      <c r="BP437" s="25"/>
      <c r="BQ437" s="157"/>
      <c r="BR437" s="24"/>
      <c r="BS437" s="25"/>
      <c r="BT437" s="23"/>
      <c r="BU437" s="25"/>
      <c r="BW437" s="157"/>
      <c r="BX437" s="158"/>
      <c r="BY437" s="158"/>
      <c r="BZ437" s="158"/>
      <c r="CA437" s="158"/>
      <c r="CB437" s="158"/>
      <c r="CC437" s="158"/>
      <c r="CD437" s="158"/>
      <c r="CE437" s="158"/>
      <c r="CF437" s="158"/>
      <c r="CG437" s="158"/>
      <c r="CH437" s="158"/>
      <c r="CI437" s="158"/>
      <c r="CJ437" s="158"/>
      <c r="CK437" s="158"/>
      <c r="CL437" s="158"/>
      <c r="CM437" s="158"/>
      <c r="CN437" s="158"/>
      <c r="CO437" s="158"/>
      <c r="CP437" s="158"/>
      <c r="CQ437" s="158"/>
      <c r="CR437" s="158"/>
      <c r="CS437" s="158"/>
      <c r="CT437" s="158"/>
      <c r="CU437" s="158"/>
      <c r="CV437" s="158"/>
      <c r="CW437" s="158"/>
      <c r="CX437" s="158"/>
      <c r="CY437" s="158"/>
      <c r="CZ437" s="158"/>
      <c r="DA437" s="158"/>
      <c r="DB437" s="158"/>
      <c r="DC437" s="158"/>
      <c r="DD437" s="158"/>
      <c r="DE437" s="158"/>
      <c r="DF437" s="158"/>
      <c r="DG437" s="159"/>
      <c r="DH437" s="166"/>
      <c r="DI437" s="22"/>
      <c r="DJ437" s="23"/>
      <c r="DK437" s="24"/>
      <c r="DL437" s="25"/>
      <c r="DM437" s="23"/>
      <c r="DN437" s="24"/>
      <c r="DO437" s="25"/>
      <c r="DP437" s="157"/>
      <c r="DQ437" s="158"/>
      <c r="DR437" s="159"/>
      <c r="DS437" s="157"/>
      <c r="DT437" s="158"/>
      <c r="DU437" s="158"/>
      <c r="DV437" s="158"/>
      <c r="DW437" s="159"/>
      <c r="DX437" s="166"/>
      <c r="DY437" s="23"/>
      <c r="DZ437" s="24"/>
      <c r="EA437" s="25"/>
      <c r="EB437" s="23"/>
      <c r="EC437" s="24"/>
      <c r="ED437" s="25"/>
      <c r="EE437" s="23"/>
      <c r="EF437" s="24"/>
      <c r="EG437" s="25"/>
      <c r="EH437" s="23"/>
      <c r="EI437" s="24"/>
      <c r="EJ437" s="25"/>
      <c r="EK437" s="23"/>
      <c r="EL437" s="24"/>
      <c r="EM437" s="25"/>
      <c r="EN437" s="23"/>
      <c r="EO437" s="24"/>
      <c r="EP437" s="25"/>
      <c r="EQ437" s="23"/>
      <c r="ER437" s="24"/>
      <c r="ES437" s="25"/>
      <c r="ET437" s="23"/>
      <c r="EU437" s="24"/>
      <c r="EV437" s="25"/>
      <c r="EW437" s="23"/>
      <c r="EX437" s="24"/>
      <c r="EY437" s="25"/>
      <c r="EZ437" s="23"/>
      <c r="FA437" s="24"/>
      <c r="FB437" s="25"/>
    </row>
    <row r="438" spans="1:158">
      <c r="A438" s="26"/>
      <c r="B438" s="26"/>
      <c r="C438" s="26"/>
      <c r="D438" s="26"/>
      <c r="F438" s="157"/>
      <c r="G438" s="158"/>
      <c r="H438" s="159"/>
      <c r="I438" s="23"/>
      <c r="L438" s="24"/>
      <c r="M438" s="25"/>
      <c r="N438" s="157"/>
      <c r="O438" s="24"/>
      <c r="P438" s="25"/>
      <c r="Q438" s="23"/>
      <c r="R438" s="24"/>
      <c r="S438" s="25"/>
      <c r="T438" s="157"/>
      <c r="U438" s="159"/>
      <c r="V438" s="82"/>
      <c r="W438" s="157"/>
      <c r="X438" s="158"/>
      <c r="Y438" s="159"/>
      <c r="Z438" s="157"/>
      <c r="AA438" s="158"/>
      <c r="AB438" s="158"/>
      <c r="AC438" s="158"/>
      <c r="AD438" s="158"/>
      <c r="AE438" s="158"/>
      <c r="AF438" s="158"/>
      <c r="AG438" s="158"/>
      <c r="AH438" s="158"/>
      <c r="AI438" s="158"/>
      <c r="AJ438" s="158"/>
      <c r="AK438" s="158"/>
      <c r="AL438" s="158"/>
      <c r="AM438" s="158"/>
      <c r="AN438" s="158"/>
      <c r="AO438" s="158"/>
      <c r="AP438" s="158"/>
      <c r="AQ438" s="158"/>
      <c r="AR438" s="158"/>
      <c r="AS438" s="158"/>
      <c r="AT438" s="158"/>
      <c r="AU438" s="158"/>
      <c r="AV438" s="158"/>
      <c r="AW438" s="158"/>
      <c r="AX438" s="158"/>
      <c r="AY438" s="158"/>
      <c r="AZ438" s="158"/>
      <c r="BA438" s="158"/>
      <c r="BB438" s="158"/>
      <c r="BC438" s="158"/>
      <c r="BD438" s="158"/>
      <c r="BE438" s="158"/>
      <c r="BF438" s="158"/>
      <c r="BG438" s="158"/>
      <c r="BH438" s="158"/>
      <c r="BI438" s="158"/>
      <c r="BJ438" s="159"/>
      <c r="BK438" s="166"/>
      <c r="BL438" s="166"/>
      <c r="BM438" s="22"/>
      <c r="BN438" s="23"/>
      <c r="BO438" s="24"/>
      <c r="BP438" s="25"/>
      <c r="BQ438" s="157"/>
      <c r="BR438" s="24"/>
      <c r="BS438" s="25"/>
      <c r="BT438" s="23"/>
      <c r="BU438" s="25"/>
      <c r="BW438" s="157"/>
      <c r="BX438" s="158"/>
      <c r="BY438" s="158"/>
      <c r="BZ438" s="158"/>
      <c r="CA438" s="158"/>
      <c r="CB438" s="158"/>
      <c r="CC438" s="158"/>
      <c r="CD438" s="158"/>
      <c r="CE438" s="158"/>
      <c r="CF438" s="158"/>
      <c r="CG438" s="158"/>
      <c r="CH438" s="158"/>
      <c r="CI438" s="158"/>
      <c r="CJ438" s="158"/>
      <c r="CK438" s="158"/>
      <c r="CL438" s="158"/>
      <c r="CM438" s="158"/>
      <c r="CN438" s="158"/>
      <c r="CO438" s="158"/>
      <c r="CP438" s="158"/>
      <c r="CQ438" s="158"/>
      <c r="CR438" s="158"/>
      <c r="CS438" s="158"/>
      <c r="CT438" s="158"/>
      <c r="CU438" s="158"/>
      <c r="CV438" s="158"/>
      <c r="CW438" s="158"/>
      <c r="CX438" s="158"/>
      <c r="CY438" s="158"/>
      <c r="CZ438" s="158"/>
      <c r="DA438" s="158"/>
      <c r="DB438" s="158"/>
      <c r="DC438" s="158"/>
      <c r="DD438" s="158"/>
      <c r="DE438" s="158"/>
      <c r="DF438" s="158"/>
      <c r="DG438" s="159"/>
      <c r="DH438" s="166"/>
      <c r="DI438" s="22"/>
      <c r="DJ438" s="23"/>
      <c r="DK438" s="24"/>
      <c r="DL438" s="25"/>
      <c r="DM438" s="23"/>
      <c r="DN438" s="24"/>
      <c r="DO438" s="25"/>
      <c r="DP438" s="157"/>
      <c r="DQ438" s="158"/>
      <c r="DR438" s="159"/>
      <c r="DS438" s="157"/>
      <c r="DT438" s="158"/>
      <c r="DU438" s="158"/>
      <c r="DV438" s="158"/>
      <c r="DW438" s="159"/>
      <c r="DX438" s="166"/>
      <c r="DY438" s="23"/>
      <c r="DZ438" s="24"/>
      <c r="EA438" s="25"/>
      <c r="EB438" s="23"/>
      <c r="EC438" s="24"/>
      <c r="ED438" s="25"/>
      <c r="EE438" s="23"/>
      <c r="EF438" s="24"/>
      <c r="EG438" s="25"/>
      <c r="EH438" s="23"/>
      <c r="EI438" s="24"/>
      <c r="EJ438" s="25"/>
      <c r="EK438" s="23"/>
      <c r="EL438" s="24"/>
      <c r="EM438" s="25"/>
      <c r="EN438" s="23"/>
      <c r="EO438" s="24"/>
      <c r="EP438" s="25"/>
      <c r="EQ438" s="23"/>
      <c r="ER438" s="24"/>
      <c r="ES438" s="25"/>
      <c r="ET438" s="23"/>
      <c r="EU438" s="24"/>
      <c r="EV438" s="25"/>
      <c r="EW438" s="23"/>
      <c r="EX438" s="24"/>
      <c r="EY438" s="25"/>
      <c r="EZ438" s="23"/>
      <c r="FA438" s="24"/>
      <c r="FB438" s="25"/>
    </row>
    <row r="439" spans="1:158">
      <c r="A439" s="26"/>
      <c r="B439" s="26"/>
      <c r="C439" s="26"/>
      <c r="D439" s="26"/>
      <c r="F439" s="157"/>
      <c r="G439" s="158"/>
      <c r="H439" s="159"/>
      <c r="I439" s="23"/>
      <c r="L439" s="24"/>
      <c r="M439" s="25"/>
      <c r="N439" s="157"/>
      <c r="O439" s="24"/>
      <c r="P439" s="25"/>
      <c r="Q439" s="23"/>
      <c r="R439" s="24"/>
      <c r="S439" s="25"/>
      <c r="T439" s="157"/>
      <c r="U439" s="159"/>
      <c r="V439" s="82"/>
      <c r="W439" s="157"/>
      <c r="X439" s="158"/>
      <c r="Y439" s="159"/>
      <c r="Z439" s="157"/>
      <c r="AA439" s="158"/>
      <c r="AB439" s="158"/>
      <c r="AC439" s="158"/>
      <c r="AD439" s="158"/>
      <c r="AE439" s="158"/>
      <c r="AF439" s="158"/>
      <c r="AG439" s="158"/>
      <c r="AH439" s="158"/>
      <c r="AI439" s="158"/>
      <c r="AJ439" s="158"/>
      <c r="AK439" s="158"/>
      <c r="AL439" s="158"/>
      <c r="AM439" s="158"/>
      <c r="AN439" s="158"/>
      <c r="AO439" s="158"/>
      <c r="AP439" s="158"/>
      <c r="AQ439" s="158"/>
      <c r="AR439" s="158"/>
      <c r="AS439" s="158"/>
      <c r="AT439" s="158"/>
      <c r="AU439" s="158"/>
      <c r="AV439" s="158"/>
      <c r="AW439" s="158"/>
      <c r="AX439" s="158"/>
      <c r="AY439" s="158"/>
      <c r="AZ439" s="158"/>
      <c r="BA439" s="158"/>
      <c r="BB439" s="158"/>
      <c r="BC439" s="158"/>
      <c r="BD439" s="158"/>
      <c r="BE439" s="158"/>
      <c r="BF439" s="158"/>
      <c r="BG439" s="158"/>
      <c r="BH439" s="158"/>
      <c r="BI439" s="158"/>
      <c r="BJ439" s="159"/>
      <c r="BK439" s="166"/>
      <c r="BL439" s="166"/>
      <c r="BM439" s="22"/>
      <c r="BN439" s="23"/>
      <c r="BO439" s="24"/>
      <c r="BP439" s="25"/>
      <c r="BQ439" s="157"/>
      <c r="BR439" s="24"/>
      <c r="BS439" s="25"/>
      <c r="BT439" s="23"/>
      <c r="BU439" s="25"/>
      <c r="BW439" s="157"/>
      <c r="BX439" s="158"/>
      <c r="BY439" s="158"/>
      <c r="BZ439" s="158"/>
      <c r="CA439" s="158"/>
      <c r="CB439" s="158"/>
      <c r="CC439" s="158"/>
      <c r="CD439" s="158"/>
      <c r="CE439" s="158"/>
      <c r="CF439" s="158"/>
      <c r="CG439" s="158"/>
      <c r="CH439" s="158"/>
      <c r="CI439" s="158"/>
      <c r="CJ439" s="158"/>
      <c r="CK439" s="158"/>
      <c r="CL439" s="158"/>
      <c r="CM439" s="158"/>
      <c r="CN439" s="158"/>
      <c r="CO439" s="158"/>
      <c r="CP439" s="158"/>
      <c r="CQ439" s="158"/>
      <c r="CR439" s="158"/>
      <c r="CS439" s="158"/>
      <c r="CT439" s="158"/>
      <c r="CU439" s="158"/>
      <c r="CV439" s="158"/>
      <c r="CW439" s="158"/>
      <c r="CX439" s="158"/>
      <c r="CY439" s="158"/>
      <c r="CZ439" s="158"/>
      <c r="DA439" s="158"/>
      <c r="DB439" s="158"/>
      <c r="DC439" s="158"/>
      <c r="DD439" s="158"/>
      <c r="DE439" s="158"/>
      <c r="DF439" s="158"/>
      <c r="DG439" s="159"/>
      <c r="DH439" s="166"/>
      <c r="DI439" s="22"/>
      <c r="DJ439" s="23"/>
      <c r="DK439" s="24"/>
      <c r="DL439" s="25"/>
      <c r="DM439" s="23"/>
      <c r="DN439" s="24"/>
      <c r="DO439" s="25"/>
      <c r="DP439" s="157"/>
      <c r="DQ439" s="158"/>
      <c r="DR439" s="159"/>
      <c r="DS439" s="157"/>
      <c r="DT439" s="158"/>
      <c r="DU439" s="158"/>
      <c r="DV439" s="158"/>
      <c r="DW439" s="159"/>
      <c r="DX439" s="166"/>
      <c r="DY439" s="23"/>
      <c r="DZ439" s="24"/>
      <c r="EA439" s="25"/>
      <c r="EB439" s="23"/>
      <c r="EC439" s="24"/>
      <c r="ED439" s="25"/>
      <c r="EE439" s="23"/>
      <c r="EF439" s="24"/>
      <c r="EG439" s="25"/>
      <c r="EH439" s="23"/>
      <c r="EI439" s="24"/>
      <c r="EJ439" s="25"/>
      <c r="EK439" s="23"/>
      <c r="EL439" s="24"/>
      <c r="EM439" s="25"/>
      <c r="EN439" s="23"/>
      <c r="EO439" s="24"/>
      <c r="EP439" s="25"/>
      <c r="EQ439" s="23"/>
      <c r="ER439" s="24"/>
      <c r="ES439" s="25"/>
      <c r="ET439" s="23"/>
      <c r="EU439" s="24"/>
      <c r="EV439" s="25"/>
      <c r="EW439" s="23"/>
      <c r="EX439" s="24"/>
      <c r="EY439" s="25"/>
      <c r="EZ439" s="23"/>
      <c r="FA439" s="24"/>
      <c r="FB439" s="25"/>
    </row>
    <row r="440" spans="1:158">
      <c r="A440" s="26"/>
      <c r="B440" s="26"/>
      <c r="C440" s="26"/>
      <c r="D440" s="26"/>
      <c r="F440" s="157"/>
      <c r="G440" s="158"/>
      <c r="H440" s="159"/>
      <c r="I440" s="23"/>
      <c r="L440" s="24"/>
      <c r="M440" s="25"/>
      <c r="N440" s="157"/>
      <c r="O440" s="24"/>
      <c r="P440" s="25"/>
      <c r="Q440" s="23"/>
      <c r="R440" s="24"/>
      <c r="S440" s="25"/>
      <c r="T440" s="157"/>
      <c r="U440" s="159"/>
      <c r="V440" s="82"/>
      <c r="W440" s="157"/>
      <c r="X440" s="158"/>
      <c r="Y440" s="159"/>
      <c r="Z440" s="157"/>
      <c r="AA440" s="158"/>
      <c r="AB440" s="158"/>
      <c r="AC440" s="158"/>
      <c r="AD440" s="158"/>
      <c r="AE440" s="158"/>
      <c r="AF440" s="158"/>
      <c r="AG440" s="158"/>
      <c r="AH440" s="158"/>
      <c r="AI440" s="158"/>
      <c r="AJ440" s="158"/>
      <c r="AK440" s="158"/>
      <c r="AL440" s="158"/>
      <c r="AM440" s="158"/>
      <c r="AN440" s="158"/>
      <c r="AO440" s="158"/>
      <c r="AP440" s="158"/>
      <c r="AQ440" s="158"/>
      <c r="AR440" s="158"/>
      <c r="AS440" s="158"/>
      <c r="AT440" s="158"/>
      <c r="AU440" s="158"/>
      <c r="AV440" s="158"/>
      <c r="AW440" s="158"/>
      <c r="AX440" s="158"/>
      <c r="AY440" s="158"/>
      <c r="AZ440" s="158"/>
      <c r="BA440" s="158"/>
      <c r="BB440" s="158"/>
      <c r="BC440" s="158"/>
      <c r="BD440" s="158"/>
      <c r="BE440" s="158"/>
      <c r="BF440" s="158"/>
      <c r="BG440" s="158"/>
      <c r="BH440" s="158"/>
      <c r="BI440" s="158"/>
      <c r="BJ440" s="159"/>
      <c r="BK440" s="166"/>
      <c r="BL440" s="166"/>
      <c r="BM440" s="22"/>
      <c r="BN440" s="23"/>
      <c r="BO440" s="24"/>
      <c r="BP440" s="25"/>
      <c r="BQ440" s="157"/>
      <c r="BR440" s="24"/>
      <c r="BS440" s="25"/>
      <c r="BT440" s="23"/>
      <c r="BU440" s="25"/>
      <c r="BW440" s="157"/>
      <c r="BX440" s="158"/>
      <c r="BY440" s="158"/>
      <c r="BZ440" s="158"/>
      <c r="CA440" s="158"/>
      <c r="CB440" s="158"/>
      <c r="CC440" s="158"/>
      <c r="CD440" s="158"/>
      <c r="CE440" s="158"/>
      <c r="CF440" s="158"/>
      <c r="CG440" s="158"/>
      <c r="CH440" s="158"/>
      <c r="CI440" s="158"/>
      <c r="CJ440" s="158"/>
      <c r="CK440" s="158"/>
      <c r="CL440" s="158"/>
      <c r="CM440" s="158"/>
      <c r="CN440" s="158"/>
      <c r="CO440" s="158"/>
      <c r="CP440" s="158"/>
      <c r="CQ440" s="158"/>
      <c r="CR440" s="158"/>
      <c r="CS440" s="158"/>
      <c r="CT440" s="158"/>
      <c r="CU440" s="158"/>
      <c r="CV440" s="158"/>
      <c r="CW440" s="158"/>
      <c r="CX440" s="158"/>
      <c r="CY440" s="158"/>
      <c r="CZ440" s="158"/>
      <c r="DA440" s="158"/>
      <c r="DB440" s="158"/>
      <c r="DC440" s="158"/>
      <c r="DD440" s="158"/>
      <c r="DE440" s="158"/>
      <c r="DF440" s="158"/>
      <c r="DG440" s="159"/>
      <c r="DH440" s="166"/>
      <c r="DI440" s="22"/>
      <c r="DJ440" s="23"/>
      <c r="DK440" s="24"/>
      <c r="DL440" s="25"/>
      <c r="DM440" s="23"/>
      <c r="DN440" s="24"/>
      <c r="DO440" s="25"/>
      <c r="DP440" s="157"/>
      <c r="DQ440" s="158"/>
      <c r="DR440" s="159"/>
      <c r="DS440" s="157"/>
      <c r="DT440" s="158"/>
      <c r="DU440" s="158"/>
      <c r="DV440" s="158"/>
      <c r="DW440" s="159"/>
      <c r="DX440" s="166"/>
      <c r="DY440" s="23"/>
      <c r="DZ440" s="24"/>
      <c r="EA440" s="25"/>
      <c r="EB440" s="23"/>
      <c r="EC440" s="24"/>
      <c r="ED440" s="25"/>
      <c r="EE440" s="23"/>
      <c r="EF440" s="24"/>
      <c r="EG440" s="25"/>
      <c r="EH440" s="23"/>
      <c r="EI440" s="24"/>
      <c r="EJ440" s="25"/>
      <c r="EK440" s="23"/>
      <c r="EL440" s="24"/>
      <c r="EM440" s="25"/>
      <c r="EN440" s="23"/>
      <c r="EO440" s="24"/>
      <c r="EP440" s="25"/>
      <c r="EQ440" s="23"/>
      <c r="ER440" s="24"/>
      <c r="ES440" s="25"/>
      <c r="ET440" s="23"/>
      <c r="EU440" s="24"/>
      <c r="EV440" s="25"/>
      <c r="EW440" s="23"/>
      <c r="EX440" s="24"/>
      <c r="EY440" s="25"/>
      <c r="EZ440" s="23"/>
      <c r="FA440" s="24"/>
      <c r="FB440" s="25"/>
    </row>
    <row r="441" spans="1:158">
      <c r="A441" s="26"/>
      <c r="B441" s="26"/>
      <c r="C441" s="26"/>
      <c r="D441" s="26"/>
      <c r="F441" s="157"/>
      <c r="G441" s="158"/>
      <c r="H441" s="159"/>
      <c r="I441" s="23"/>
      <c r="L441" s="24"/>
      <c r="M441" s="25"/>
      <c r="N441" s="157"/>
      <c r="O441" s="24"/>
      <c r="P441" s="25"/>
      <c r="Q441" s="23"/>
      <c r="R441" s="24"/>
      <c r="S441" s="25"/>
      <c r="T441" s="157"/>
      <c r="U441" s="159"/>
      <c r="V441" s="82"/>
      <c r="W441" s="157"/>
      <c r="X441" s="158"/>
      <c r="Y441" s="159"/>
      <c r="Z441" s="157"/>
      <c r="AA441" s="158"/>
      <c r="AB441" s="158"/>
      <c r="AC441" s="158"/>
      <c r="AD441" s="158"/>
      <c r="AE441" s="158"/>
      <c r="AF441" s="158"/>
      <c r="AG441" s="158"/>
      <c r="AH441" s="158"/>
      <c r="AI441" s="158"/>
      <c r="AJ441" s="158"/>
      <c r="AK441" s="158"/>
      <c r="AL441" s="158"/>
      <c r="AM441" s="158"/>
      <c r="AN441" s="158"/>
      <c r="AO441" s="158"/>
      <c r="AP441" s="158"/>
      <c r="AQ441" s="158"/>
      <c r="AR441" s="158"/>
      <c r="AS441" s="158"/>
      <c r="AT441" s="158"/>
      <c r="AU441" s="158"/>
      <c r="AV441" s="158"/>
      <c r="AW441" s="158"/>
      <c r="AX441" s="158"/>
      <c r="AY441" s="158"/>
      <c r="AZ441" s="158"/>
      <c r="BA441" s="158"/>
      <c r="BB441" s="158"/>
      <c r="BC441" s="158"/>
      <c r="BD441" s="158"/>
      <c r="BE441" s="158"/>
      <c r="BF441" s="158"/>
      <c r="BG441" s="158"/>
      <c r="BH441" s="158"/>
      <c r="BI441" s="158"/>
      <c r="BJ441" s="159"/>
      <c r="BK441" s="166"/>
      <c r="BL441" s="166"/>
      <c r="BM441" s="22"/>
      <c r="BN441" s="23"/>
      <c r="BO441" s="24"/>
      <c r="BP441" s="25"/>
      <c r="BQ441" s="157"/>
      <c r="BR441" s="24"/>
      <c r="BS441" s="25"/>
      <c r="BT441" s="23"/>
      <c r="BU441" s="25"/>
      <c r="BW441" s="157"/>
      <c r="BX441" s="158"/>
      <c r="BY441" s="158"/>
      <c r="BZ441" s="158"/>
      <c r="CA441" s="158"/>
      <c r="CB441" s="158"/>
      <c r="CC441" s="158"/>
      <c r="CD441" s="158"/>
      <c r="CE441" s="158"/>
      <c r="CF441" s="158"/>
      <c r="CG441" s="158"/>
      <c r="CH441" s="158"/>
      <c r="CI441" s="158"/>
      <c r="CJ441" s="158"/>
      <c r="CK441" s="158"/>
      <c r="CL441" s="158"/>
      <c r="CM441" s="158"/>
      <c r="CN441" s="158"/>
      <c r="CO441" s="158"/>
      <c r="CP441" s="158"/>
      <c r="CQ441" s="158"/>
      <c r="CR441" s="158"/>
      <c r="CS441" s="158"/>
      <c r="CT441" s="158"/>
      <c r="CU441" s="158"/>
      <c r="CV441" s="158"/>
      <c r="CW441" s="158"/>
      <c r="CX441" s="158"/>
      <c r="CY441" s="158"/>
      <c r="CZ441" s="158"/>
      <c r="DA441" s="158"/>
      <c r="DB441" s="158"/>
      <c r="DC441" s="158"/>
      <c r="DD441" s="158"/>
      <c r="DE441" s="158"/>
      <c r="DF441" s="158"/>
      <c r="DG441" s="159"/>
      <c r="DH441" s="166"/>
      <c r="DI441" s="22"/>
      <c r="DJ441" s="23"/>
      <c r="DK441" s="24"/>
      <c r="DL441" s="25"/>
      <c r="DM441" s="23"/>
      <c r="DN441" s="24"/>
      <c r="DO441" s="25"/>
      <c r="DP441" s="157"/>
      <c r="DQ441" s="158"/>
      <c r="DR441" s="159"/>
      <c r="DS441" s="157"/>
      <c r="DT441" s="158"/>
      <c r="DU441" s="158"/>
      <c r="DV441" s="158"/>
      <c r="DW441" s="159"/>
      <c r="DX441" s="166"/>
      <c r="DY441" s="23"/>
      <c r="DZ441" s="24"/>
      <c r="EA441" s="25"/>
      <c r="EB441" s="23"/>
      <c r="EC441" s="24"/>
      <c r="ED441" s="25"/>
      <c r="EE441" s="23"/>
      <c r="EF441" s="24"/>
      <c r="EG441" s="25"/>
      <c r="EH441" s="23"/>
      <c r="EI441" s="24"/>
      <c r="EJ441" s="25"/>
      <c r="EK441" s="23"/>
      <c r="EL441" s="24"/>
      <c r="EM441" s="25"/>
      <c r="EN441" s="23"/>
      <c r="EO441" s="24"/>
      <c r="EP441" s="25"/>
      <c r="EQ441" s="23"/>
      <c r="ER441" s="24"/>
      <c r="ES441" s="25"/>
      <c r="ET441" s="23"/>
      <c r="EU441" s="24"/>
      <c r="EV441" s="25"/>
      <c r="EW441" s="23"/>
      <c r="EX441" s="24"/>
      <c r="EY441" s="25"/>
      <c r="EZ441" s="23"/>
      <c r="FA441" s="24"/>
      <c r="FB441" s="25"/>
    </row>
    <row r="442" spans="1:158">
      <c r="A442" s="26"/>
      <c r="B442" s="26"/>
      <c r="C442" s="26"/>
      <c r="D442" s="26"/>
      <c r="F442" s="157"/>
      <c r="G442" s="158"/>
      <c r="H442" s="159"/>
      <c r="I442" s="23"/>
      <c r="L442" s="24"/>
      <c r="M442" s="25"/>
      <c r="N442" s="157"/>
      <c r="O442" s="24"/>
      <c r="P442" s="25"/>
      <c r="Q442" s="23"/>
      <c r="R442" s="24"/>
      <c r="S442" s="25"/>
      <c r="T442" s="157"/>
      <c r="U442" s="159"/>
      <c r="V442" s="82"/>
      <c r="W442" s="157"/>
      <c r="X442" s="158"/>
      <c r="Y442" s="159"/>
      <c r="Z442" s="157"/>
      <c r="AA442" s="158"/>
      <c r="AB442" s="158"/>
      <c r="AC442" s="158"/>
      <c r="AD442" s="158"/>
      <c r="AE442" s="158"/>
      <c r="AF442" s="158"/>
      <c r="AG442" s="158"/>
      <c r="AH442" s="158"/>
      <c r="AI442" s="158"/>
      <c r="AJ442" s="158"/>
      <c r="AK442" s="158"/>
      <c r="AL442" s="158"/>
      <c r="AM442" s="158"/>
      <c r="AN442" s="158"/>
      <c r="AO442" s="158"/>
      <c r="AP442" s="158"/>
      <c r="AQ442" s="158"/>
      <c r="AR442" s="158"/>
      <c r="AS442" s="158"/>
      <c r="AT442" s="158"/>
      <c r="AU442" s="158"/>
      <c r="AV442" s="158"/>
      <c r="AW442" s="158"/>
      <c r="AX442" s="158"/>
      <c r="AY442" s="158"/>
      <c r="AZ442" s="158"/>
      <c r="BA442" s="158"/>
      <c r="BB442" s="158"/>
      <c r="BC442" s="158"/>
      <c r="BD442" s="158"/>
      <c r="BE442" s="158"/>
      <c r="BF442" s="158"/>
      <c r="BG442" s="158"/>
      <c r="BH442" s="158"/>
      <c r="BI442" s="158"/>
      <c r="BJ442" s="159"/>
      <c r="BK442" s="166"/>
      <c r="BL442" s="166"/>
      <c r="BM442" s="22"/>
      <c r="BN442" s="23"/>
      <c r="BO442" s="24"/>
      <c r="BP442" s="25"/>
      <c r="BQ442" s="157"/>
      <c r="BR442" s="24"/>
      <c r="BS442" s="25"/>
      <c r="BT442" s="23"/>
      <c r="BU442" s="25"/>
      <c r="BW442" s="157"/>
      <c r="BX442" s="158"/>
      <c r="BY442" s="158"/>
      <c r="BZ442" s="158"/>
      <c r="CA442" s="158"/>
      <c r="CB442" s="158"/>
      <c r="CC442" s="158"/>
      <c r="CD442" s="158"/>
      <c r="CE442" s="158"/>
      <c r="CF442" s="158"/>
      <c r="CG442" s="158"/>
      <c r="CH442" s="158"/>
      <c r="CI442" s="158"/>
      <c r="CJ442" s="158"/>
      <c r="CK442" s="158"/>
      <c r="CL442" s="158"/>
      <c r="CM442" s="158"/>
      <c r="CN442" s="158"/>
      <c r="CO442" s="158"/>
      <c r="CP442" s="158"/>
      <c r="CQ442" s="158"/>
      <c r="CR442" s="158"/>
      <c r="CS442" s="158"/>
      <c r="CT442" s="158"/>
      <c r="CU442" s="158"/>
      <c r="CV442" s="158"/>
      <c r="CW442" s="158"/>
      <c r="CX442" s="158"/>
      <c r="CY442" s="158"/>
      <c r="CZ442" s="158"/>
      <c r="DA442" s="158"/>
      <c r="DB442" s="158"/>
      <c r="DC442" s="158"/>
      <c r="DD442" s="158"/>
      <c r="DE442" s="158"/>
      <c r="DF442" s="158"/>
      <c r="DG442" s="159"/>
      <c r="DH442" s="166"/>
      <c r="DI442" s="22"/>
      <c r="DJ442" s="23"/>
      <c r="DK442" s="24"/>
      <c r="DL442" s="25"/>
      <c r="DM442" s="23"/>
      <c r="DN442" s="24"/>
      <c r="DO442" s="25"/>
      <c r="DP442" s="157"/>
      <c r="DQ442" s="158"/>
      <c r="DR442" s="159"/>
      <c r="DS442" s="157"/>
      <c r="DT442" s="158"/>
      <c r="DU442" s="158"/>
      <c r="DV442" s="158"/>
      <c r="DW442" s="159"/>
      <c r="DX442" s="166"/>
      <c r="DY442" s="23"/>
      <c r="DZ442" s="24"/>
      <c r="EA442" s="25"/>
      <c r="EB442" s="23"/>
      <c r="EC442" s="24"/>
      <c r="ED442" s="25"/>
      <c r="EE442" s="23"/>
      <c r="EF442" s="24"/>
      <c r="EG442" s="25"/>
      <c r="EH442" s="23"/>
      <c r="EI442" s="24"/>
      <c r="EJ442" s="25"/>
      <c r="EK442" s="23"/>
      <c r="EL442" s="24"/>
      <c r="EM442" s="25"/>
      <c r="EN442" s="23"/>
      <c r="EO442" s="24"/>
      <c r="EP442" s="25"/>
      <c r="EQ442" s="23"/>
      <c r="ER442" s="24"/>
      <c r="ES442" s="25"/>
      <c r="ET442" s="23"/>
      <c r="EU442" s="24"/>
      <c r="EV442" s="25"/>
      <c r="EW442" s="23"/>
      <c r="EX442" s="24"/>
      <c r="EY442" s="25"/>
      <c r="EZ442" s="23"/>
      <c r="FA442" s="24"/>
      <c r="FB442" s="25"/>
    </row>
    <row r="443" spans="1:158">
      <c r="A443" s="26"/>
      <c r="B443" s="26"/>
      <c r="C443" s="26"/>
      <c r="D443" s="26"/>
      <c r="F443" s="157"/>
      <c r="G443" s="158"/>
      <c r="H443" s="159"/>
      <c r="I443" s="23"/>
      <c r="L443" s="24"/>
      <c r="M443" s="25"/>
      <c r="N443" s="157"/>
      <c r="O443" s="24"/>
      <c r="P443" s="25"/>
      <c r="Q443" s="23"/>
      <c r="R443" s="24"/>
      <c r="S443" s="25"/>
      <c r="T443" s="157"/>
      <c r="U443" s="159"/>
      <c r="V443" s="82"/>
      <c r="W443" s="157"/>
      <c r="X443" s="158"/>
      <c r="Y443" s="159"/>
      <c r="Z443" s="157"/>
      <c r="AA443" s="158"/>
      <c r="AB443" s="158"/>
      <c r="AC443" s="158"/>
      <c r="AD443" s="158"/>
      <c r="AE443" s="158"/>
      <c r="AF443" s="158"/>
      <c r="AG443" s="158"/>
      <c r="AH443" s="158"/>
      <c r="AI443" s="158"/>
      <c r="AJ443" s="158"/>
      <c r="AK443" s="158"/>
      <c r="AL443" s="158"/>
      <c r="AM443" s="158"/>
      <c r="AN443" s="158"/>
      <c r="AO443" s="158"/>
      <c r="AP443" s="158"/>
      <c r="AQ443" s="158"/>
      <c r="AR443" s="158"/>
      <c r="AS443" s="158"/>
      <c r="AT443" s="158"/>
      <c r="AU443" s="158"/>
      <c r="AV443" s="158"/>
      <c r="AW443" s="158"/>
      <c r="AX443" s="158"/>
      <c r="AY443" s="158"/>
      <c r="AZ443" s="158"/>
      <c r="BA443" s="158"/>
      <c r="BB443" s="158"/>
      <c r="BC443" s="158"/>
      <c r="BD443" s="158"/>
      <c r="BE443" s="158"/>
      <c r="BF443" s="158"/>
      <c r="BG443" s="158"/>
      <c r="BH443" s="158"/>
      <c r="BI443" s="158"/>
      <c r="BJ443" s="159"/>
      <c r="BK443" s="166"/>
      <c r="BL443" s="166"/>
      <c r="BM443" s="22"/>
      <c r="BN443" s="23"/>
      <c r="BO443" s="24"/>
      <c r="BP443" s="25"/>
      <c r="BQ443" s="157"/>
      <c r="BR443" s="24"/>
      <c r="BS443" s="25"/>
      <c r="BT443" s="23"/>
      <c r="BU443" s="25"/>
      <c r="BW443" s="157"/>
      <c r="BX443" s="158"/>
      <c r="BY443" s="158"/>
      <c r="BZ443" s="158"/>
      <c r="CA443" s="158"/>
      <c r="CB443" s="158"/>
      <c r="CC443" s="158"/>
      <c r="CD443" s="158"/>
      <c r="CE443" s="158"/>
      <c r="CF443" s="158"/>
      <c r="CG443" s="158"/>
      <c r="CH443" s="158"/>
      <c r="CI443" s="158"/>
      <c r="CJ443" s="158"/>
      <c r="CK443" s="158"/>
      <c r="CL443" s="158"/>
      <c r="CM443" s="158"/>
      <c r="CN443" s="158"/>
      <c r="CO443" s="158"/>
      <c r="CP443" s="158"/>
      <c r="CQ443" s="158"/>
      <c r="CR443" s="158"/>
      <c r="CS443" s="158"/>
      <c r="CT443" s="158"/>
      <c r="CU443" s="158"/>
      <c r="CV443" s="158"/>
      <c r="CW443" s="158"/>
      <c r="CX443" s="158"/>
      <c r="CY443" s="158"/>
      <c r="CZ443" s="158"/>
      <c r="DA443" s="158"/>
      <c r="DB443" s="158"/>
      <c r="DC443" s="158"/>
      <c r="DD443" s="158"/>
      <c r="DE443" s="158"/>
      <c r="DF443" s="158"/>
      <c r="DG443" s="159"/>
      <c r="DH443" s="166"/>
      <c r="DI443" s="22"/>
      <c r="DJ443" s="23"/>
      <c r="DK443" s="24"/>
      <c r="DL443" s="25"/>
      <c r="DM443" s="23"/>
      <c r="DN443" s="24"/>
      <c r="DO443" s="25"/>
      <c r="DP443" s="157"/>
      <c r="DQ443" s="158"/>
      <c r="DR443" s="159"/>
      <c r="DS443" s="157"/>
      <c r="DT443" s="158"/>
      <c r="DU443" s="158"/>
      <c r="DV443" s="158"/>
      <c r="DW443" s="159"/>
      <c r="DX443" s="166"/>
      <c r="DY443" s="23"/>
      <c r="DZ443" s="24"/>
      <c r="EA443" s="25"/>
      <c r="EB443" s="23"/>
      <c r="EC443" s="24"/>
      <c r="ED443" s="25"/>
      <c r="EE443" s="23"/>
      <c r="EF443" s="24"/>
      <c r="EG443" s="25"/>
      <c r="EH443" s="23"/>
      <c r="EI443" s="24"/>
      <c r="EJ443" s="25"/>
      <c r="EK443" s="23"/>
      <c r="EL443" s="24"/>
      <c r="EM443" s="25"/>
      <c r="EN443" s="23"/>
      <c r="EO443" s="24"/>
      <c r="EP443" s="25"/>
      <c r="EQ443" s="23"/>
      <c r="ER443" s="24"/>
      <c r="ES443" s="25"/>
      <c r="ET443" s="23"/>
      <c r="EU443" s="24"/>
      <c r="EV443" s="25"/>
      <c r="EW443" s="23"/>
      <c r="EX443" s="24"/>
      <c r="EY443" s="25"/>
      <c r="EZ443" s="23"/>
      <c r="FA443" s="24"/>
      <c r="FB443" s="25"/>
    </row>
    <row r="444" spans="1:158">
      <c r="A444" s="26"/>
      <c r="B444" s="26"/>
      <c r="C444" s="26"/>
      <c r="D444" s="26"/>
      <c r="F444" s="157"/>
      <c r="G444" s="158"/>
      <c r="H444" s="159"/>
      <c r="I444" s="23"/>
      <c r="L444" s="24"/>
      <c r="M444" s="25"/>
      <c r="N444" s="157"/>
      <c r="O444" s="24"/>
      <c r="P444" s="25"/>
      <c r="Q444" s="23"/>
      <c r="R444" s="24"/>
      <c r="S444" s="25"/>
      <c r="T444" s="157"/>
      <c r="U444" s="159"/>
      <c r="V444" s="82"/>
      <c r="W444" s="157"/>
      <c r="X444" s="158"/>
      <c r="Y444" s="159"/>
      <c r="Z444" s="157"/>
      <c r="AA444" s="158"/>
      <c r="AB444" s="158"/>
      <c r="AC444" s="158"/>
      <c r="AD444" s="158"/>
      <c r="AE444" s="158"/>
      <c r="AF444" s="158"/>
      <c r="AG444" s="158"/>
      <c r="AH444" s="158"/>
      <c r="AI444" s="158"/>
      <c r="AJ444" s="158"/>
      <c r="AK444" s="158"/>
      <c r="AL444" s="158"/>
      <c r="AM444" s="158"/>
      <c r="AN444" s="158"/>
      <c r="AO444" s="158"/>
      <c r="AP444" s="158"/>
      <c r="AQ444" s="158"/>
      <c r="AR444" s="158"/>
      <c r="AS444" s="158"/>
      <c r="AT444" s="158"/>
      <c r="AU444" s="158"/>
      <c r="AV444" s="158"/>
      <c r="AW444" s="158"/>
      <c r="AX444" s="158"/>
      <c r="AY444" s="158"/>
      <c r="AZ444" s="158"/>
      <c r="BA444" s="158"/>
      <c r="BB444" s="158"/>
      <c r="BC444" s="158"/>
      <c r="BD444" s="158"/>
      <c r="BE444" s="158"/>
      <c r="BF444" s="158"/>
      <c r="BG444" s="158"/>
      <c r="BH444" s="158"/>
      <c r="BI444" s="158"/>
      <c r="BJ444" s="159"/>
      <c r="BK444" s="166"/>
      <c r="BL444" s="166"/>
      <c r="BM444" s="22"/>
      <c r="BN444" s="23"/>
      <c r="BO444" s="24"/>
      <c r="BP444" s="25"/>
      <c r="BQ444" s="157"/>
      <c r="BR444" s="24"/>
      <c r="BS444" s="25"/>
      <c r="BT444" s="23"/>
      <c r="BU444" s="25"/>
      <c r="BW444" s="157"/>
      <c r="BX444" s="158"/>
      <c r="BY444" s="158"/>
      <c r="BZ444" s="158"/>
      <c r="CA444" s="158"/>
      <c r="CB444" s="158"/>
      <c r="CC444" s="158"/>
      <c r="CD444" s="158"/>
      <c r="CE444" s="158"/>
      <c r="CF444" s="158"/>
      <c r="CG444" s="158"/>
      <c r="CH444" s="158"/>
      <c r="CI444" s="158"/>
      <c r="CJ444" s="158"/>
      <c r="CK444" s="158"/>
      <c r="CL444" s="158"/>
      <c r="CM444" s="158"/>
      <c r="CN444" s="158"/>
      <c r="CO444" s="158"/>
      <c r="CP444" s="158"/>
      <c r="CQ444" s="158"/>
      <c r="CR444" s="158"/>
      <c r="CS444" s="158"/>
      <c r="CT444" s="158"/>
      <c r="CU444" s="158"/>
      <c r="CV444" s="158"/>
      <c r="CW444" s="158"/>
      <c r="CX444" s="158"/>
      <c r="CY444" s="158"/>
      <c r="CZ444" s="158"/>
      <c r="DA444" s="158"/>
      <c r="DB444" s="158"/>
      <c r="DC444" s="158"/>
      <c r="DD444" s="158"/>
      <c r="DE444" s="158"/>
      <c r="DF444" s="158"/>
      <c r="DG444" s="159"/>
      <c r="DH444" s="166"/>
      <c r="DI444" s="22"/>
      <c r="DJ444" s="23"/>
      <c r="DK444" s="24"/>
      <c r="DL444" s="25"/>
      <c r="DM444" s="23"/>
      <c r="DN444" s="24"/>
      <c r="DO444" s="25"/>
      <c r="DP444" s="157"/>
      <c r="DQ444" s="158"/>
      <c r="DR444" s="159"/>
      <c r="DS444" s="157"/>
      <c r="DT444" s="158"/>
      <c r="DU444" s="158"/>
      <c r="DV444" s="158"/>
      <c r="DW444" s="159"/>
      <c r="DX444" s="166"/>
      <c r="DY444" s="23"/>
      <c r="DZ444" s="24"/>
      <c r="EA444" s="25"/>
      <c r="EB444" s="23"/>
      <c r="EC444" s="24"/>
      <c r="ED444" s="25"/>
      <c r="EE444" s="23"/>
      <c r="EF444" s="24"/>
      <c r="EG444" s="25"/>
      <c r="EH444" s="23"/>
      <c r="EI444" s="24"/>
      <c r="EJ444" s="25"/>
      <c r="EK444" s="23"/>
      <c r="EL444" s="24"/>
      <c r="EM444" s="25"/>
      <c r="EN444" s="23"/>
      <c r="EO444" s="24"/>
      <c r="EP444" s="25"/>
      <c r="EQ444" s="23"/>
      <c r="ER444" s="24"/>
      <c r="ES444" s="25"/>
      <c r="ET444" s="23"/>
      <c r="EU444" s="24"/>
      <c r="EV444" s="25"/>
      <c r="EW444" s="23"/>
      <c r="EX444" s="24"/>
      <c r="EY444" s="25"/>
      <c r="EZ444" s="23"/>
      <c r="FA444" s="24"/>
      <c r="FB444" s="25"/>
    </row>
    <row r="445" spans="1:158">
      <c r="A445" s="26"/>
      <c r="B445" s="26"/>
      <c r="C445" s="26"/>
      <c r="D445" s="26"/>
      <c r="F445" s="157"/>
      <c r="G445" s="158"/>
      <c r="H445" s="159"/>
      <c r="I445" s="23"/>
      <c r="L445" s="24"/>
      <c r="M445" s="25"/>
      <c r="N445" s="157"/>
      <c r="O445" s="24"/>
      <c r="P445" s="25"/>
      <c r="Q445" s="23"/>
      <c r="R445" s="24"/>
      <c r="S445" s="25"/>
      <c r="T445" s="157"/>
      <c r="U445" s="159"/>
      <c r="V445" s="82"/>
      <c r="W445" s="157"/>
      <c r="X445" s="158"/>
      <c r="Y445" s="159"/>
      <c r="Z445" s="157"/>
      <c r="AA445" s="158"/>
      <c r="AB445" s="158"/>
      <c r="AC445" s="158"/>
      <c r="AD445" s="158"/>
      <c r="AE445" s="158"/>
      <c r="AF445" s="158"/>
      <c r="AG445" s="158"/>
      <c r="AH445" s="158"/>
      <c r="AI445" s="158"/>
      <c r="AJ445" s="158"/>
      <c r="AK445" s="158"/>
      <c r="AL445" s="158"/>
      <c r="AM445" s="158"/>
      <c r="AN445" s="158"/>
      <c r="AO445" s="158"/>
      <c r="AP445" s="158"/>
      <c r="AQ445" s="158"/>
      <c r="AR445" s="158"/>
      <c r="AS445" s="158"/>
      <c r="AT445" s="158"/>
      <c r="AU445" s="158"/>
      <c r="AV445" s="158"/>
      <c r="AW445" s="158"/>
      <c r="AX445" s="158"/>
      <c r="AY445" s="158"/>
      <c r="AZ445" s="158"/>
      <c r="BA445" s="158"/>
      <c r="BB445" s="158"/>
      <c r="BC445" s="158"/>
      <c r="BD445" s="158"/>
      <c r="BE445" s="158"/>
      <c r="BF445" s="158"/>
      <c r="BG445" s="158"/>
      <c r="BH445" s="158"/>
      <c r="BI445" s="158"/>
      <c r="BJ445" s="159"/>
      <c r="BK445" s="166"/>
      <c r="BL445" s="166"/>
      <c r="BM445" s="22"/>
      <c r="BN445" s="23"/>
      <c r="BO445" s="24"/>
      <c r="BP445" s="25"/>
      <c r="BQ445" s="157"/>
      <c r="BR445" s="24"/>
      <c r="BS445" s="25"/>
      <c r="BT445" s="23"/>
      <c r="BU445" s="25"/>
      <c r="BW445" s="157"/>
      <c r="BX445" s="158"/>
      <c r="BY445" s="158"/>
      <c r="BZ445" s="158"/>
      <c r="CA445" s="158"/>
      <c r="CB445" s="158"/>
      <c r="CC445" s="158"/>
      <c r="CD445" s="158"/>
      <c r="CE445" s="158"/>
      <c r="CF445" s="158"/>
      <c r="CG445" s="158"/>
      <c r="CH445" s="158"/>
      <c r="CI445" s="158"/>
      <c r="CJ445" s="158"/>
      <c r="CK445" s="158"/>
      <c r="CL445" s="158"/>
      <c r="CM445" s="158"/>
      <c r="CN445" s="158"/>
      <c r="CO445" s="158"/>
      <c r="CP445" s="158"/>
      <c r="CQ445" s="158"/>
      <c r="CR445" s="158"/>
      <c r="CS445" s="158"/>
      <c r="CT445" s="158"/>
      <c r="CU445" s="158"/>
      <c r="CV445" s="158"/>
      <c r="CW445" s="158"/>
      <c r="CX445" s="158"/>
      <c r="CY445" s="158"/>
      <c r="CZ445" s="158"/>
      <c r="DA445" s="158"/>
      <c r="DB445" s="158"/>
      <c r="DC445" s="158"/>
      <c r="DD445" s="158"/>
      <c r="DE445" s="158"/>
      <c r="DF445" s="158"/>
      <c r="DG445" s="159"/>
      <c r="DH445" s="166"/>
      <c r="DI445" s="22"/>
      <c r="DJ445" s="23"/>
      <c r="DK445" s="24"/>
      <c r="DL445" s="25"/>
      <c r="DM445" s="23"/>
      <c r="DN445" s="24"/>
      <c r="DO445" s="25"/>
      <c r="DP445" s="157"/>
      <c r="DQ445" s="158"/>
      <c r="DR445" s="159"/>
      <c r="DS445" s="157"/>
      <c r="DT445" s="158"/>
      <c r="DU445" s="158"/>
      <c r="DV445" s="158"/>
      <c r="DW445" s="159"/>
      <c r="DX445" s="166"/>
      <c r="DY445" s="23"/>
      <c r="DZ445" s="24"/>
      <c r="EA445" s="25"/>
      <c r="EB445" s="23"/>
      <c r="EC445" s="24"/>
      <c r="ED445" s="25"/>
      <c r="EE445" s="23"/>
      <c r="EF445" s="24"/>
      <c r="EG445" s="25"/>
      <c r="EH445" s="23"/>
      <c r="EI445" s="24"/>
      <c r="EJ445" s="25"/>
      <c r="EK445" s="23"/>
      <c r="EL445" s="24"/>
      <c r="EM445" s="25"/>
      <c r="EN445" s="23"/>
      <c r="EO445" s="24"/>
      <c r="EP445" s="25"/>
      <c r="EQ445" s="23"/>
      <c r="ER445" s="24"/>
      <c r="ES445" s="25"/>
      <c r="ET445" s="23"/>
      <c r="EU445" s="24"/>
      <c r="EV445" s="25"/>
      <c r="EW445" s="23"/>
      <c r="EX445" s="24"/>
      <c r="EY445" s="25"/>
      <c r="EZ445" s="23"/>
      <c r="FA445" s="24"/>
      <c r="FB445" s="25"/>
    </row>
    <row r="446" spans="1:158">
      <c r="A446" s="26"/>
      <c r="B446" s="26"/>
      <c r="C446" s="26"/>
      <c r="D446" s="26"/>
      <c r="F446" s="157"/>
      <c r="G446" s="158"/>
      <c r="H446" s="159"/>
      <c r="I446" s="23"/>
      <c r="L446" s="24"/>
      <c r="M446" s="25"/>
      <c r="N446" s="157"/>
      <c r="O446" s="24"/>
      <c r="P446" s="25"/>
      <c r="Q446" s="23"/>
      <c r="R446" s="24"/>
      <c r="S446" s="25"/>
      <c r="T446" s="157"/>
      <c r="U446" s="159"/>
      <c r="V446" s="82"/>
      <c r="W446" s="157"/>
      <c r="X446" s="158"/>
      <c r="Y446" s="159"/>
      <c r="Z446" s="157"/>
      <c r="AA446" s="158"/>
      <c r="AB446" s="158"/>
      <c r="AC446" s="158"/>
      <c r="AD446" s="158"/>
      <c r="AE446" s="158"/>
      <c r="AF446" s="158"/>
      <c r="AG446" s="158"/>
      <c r="AH446" s="158"/>
      <c r="AI446" s="158"/>
      <c r="AJ446" s="158"/>
      <c r="AK446" s="158"/>
      <c r="AL446" s="158"/>
      <c r="AM446" s="158"/>
      <c r="AN446" s="158"/>
      <c r="AO446" s="158"/>
      <c r="AP446" s="158"/>
      <c r="AQ446" s="158"/>
      <c r="AR446" s="158"/>
      <c r="AS446" s="158"/>
      <c r="AT446" s="158"/>
      <c r="AU446" s="158"/>
      <c r="AV446" s="158"/>
      <c r="AW446" s="158"/>
      <c r="AX446" s="158"/>
      <c r="AY446" s="158"/>
      <c r="AZ446" s="158"/>
      <c r="BA446" s="158"/>
      <c r="BB446" s="158"/>
      <c r="BC446" s="158"/>
      <c r="BD446" s="158"/>
      <c r="BE446" s="158"/>
      <c r="BF446" s="158"/>
      <c r="BG446" s="158"/>
      <c r="BH446" s="158"/>
      <c r="BI446" s="158"/>
      <c r="BJ446" s="159"/>
      <c r="BK446" s="166"/>
      <c r="BL446" s="166"/>
      <c r="BM446" s="22"/>
      <c r="BN446" s="23"/>
      <c r="BO446" s="24"/>
      <c r="BP446" s="25"/>
      <c r="BQ446" s="157"/>
      <c r="BR446" s="24"/>
      <c r="BS446" s="25"/>
      <c r="BT446" s="23"/>
      <c r="BU446" s="25"/>
      <c r="BW446" s="157"/>
      <c r="BX446" s="158"/>
      <c r="BY446" s="158"/>
      <c r="BZ446" s="158"/>
      <c r="CA446" s="158"/>
      <c r="CB446" s="158"/>
      <c r="CC446" s="158"/>
      <c r="CD446" s="158"/>
      <c r="CE446" s="158"/>
      <c r="CF446" s="158"/>
      <c r="CG446" s="158"/>
      <c r="CH446" s="158"/>
      <c r="CI446" s="158"/>
      <c r="CJ446" s="158"/>
      <c r="CK446" s="158"/>
      <c r="CL446" s="158"/>
      <c r="CM446" s="158"/>
      <c r="CN446" s="158"/>
      <c r="CO446" s="158"/>
      <c r="CP446" s="158"/>
      <c r="CQ446" s="158"/>
      <c r="CR446" s="158"/>
      <c r="CS446" s="158"/>
      <c r="CT446" s="158"/>
      <c r="CU446" s="158"/>
      <c r="CV446" s="158"/>
      <c r="CW446" s="158"/>
      <c r="CX446" s="158"/>
      <c r="CY446" s="158"/>
      <c r="CZ446" s="158"/>
      <c r="DA446" s="158"/>
      <c r="DB446" s="158"/>
      <c r="DC446" s="158"/>
      <c r="DD446" s="158"/>
      <c r="DE446" s="158"/>
      <c r="DF446" s="158"/>
      <c r="DG446" s="159"/>
      <c r="DH446" s="166"/>
      <c r="DI446" s="22"/>
      <c r="DJ446" s="23"/>
      <c r="DK446" s="24"/>
      <c r="DL446" s="25"/>
      <c r="DM446" s="23"/>
      <c r="DN446" s="24"/>
      <c r="DO446" s="25"/>
      <c r="DP446" s="157"/>
      <c r="DQ446" s="158"/>
      <c r="DR446" s="159"/>
      <c r="DS446" s="157"/>
      <c r="DT446" s="158"/>
      <c r="DU446" s="158"/>
      <c r="DV446" s="158"/>
      <c r="DW446" s="159"/>
      <c r="DX446" s="166"/>
      <c r="DY446" s="23"/>
      <c r="DZ446" s="24"/>
      <c r="EA446" s="25"/>
      <c r="EB446" s="23"/>
      <c r="EC446" s="24"/>
      <c r="ED446" s="25"/>
      <c r="EE446" s="23"/>
      <c r="EF446" s="24"/>
      <c r="EG446" s="25"/>
      <c r="EH446" s="23"/>
      <c r="EI446" s="24"/>
      <c r="EJ446" s="25"/>
      <c r="EK446" s="23"/>
      <c r="EL446" s="24"/>
      <c r="EM446" s="25"/>
      <c r="EN446" s="23"/>
      <c r="EO446" s="24"/>
      <c r="EP446" s="25"/>
      <c r="EQ446" s="23"/>
      <c r="ER446" s="24"/>
      <c r="ES446" s="25"/>
      <c r="ET446" s="23"/>
      <c r="EU446" s="24"/>
      <c r="EV446" s="25"/>
      <c r="EW446" s="23"/>
      <c r="EX446" s="24"/>
      <c r="EY446" s="25"/>
      <c r="EZ446" s="23"/>
      <c r="FA446" s="24"/>
      <c r="FB446" s="25"/>
    </row>
    <row r="447" spans="1:158">
      <c r="A447" s="26"/>
      <c r="B447" s="26"/>
      <c r="C447" s="26"/>
      <c r="D447" s="26"/>
      <c r="F447" s="157"/>
      <c r="G447" s="158"/>
      <c r="H447" s="159"/>
      <c r="I447" s="23"/>
      <c r="L447" s="24"/>
      <c r="M447" s="25"/>
      <c r="N447" s="157"/>
      <c r="O447" s="24"/>
      <c r="P447" s="25"/>
      <c r="Q447" s="23"/>
      <c r="R447" s="24"/>
      <c r="S447" s="25"/>
      <c r="T447" s="157"/>
      <c r="U447" s="159"/>
      <c r="V447" s="82"/>
      <c r="W447" s="157"/>
      <c r="X447" s="158"/>
      <c r="Y447" s="159"/>
      <c r="Z447" s="157"/>
      <c r="AA447" s="158"/>
      <c r="AB447" s="158"/>
      <c r="AC447" s="158"/>
      <c r="AD447" s="158"/>
      <c r="AE447" s="158"/>
      <c r="AF447" s="158"/>
      <c r="AG447" s="158"/>
      <c r="AH447" s="158"/>
      <c r="AI447" s="158"/>
      <c r="AJ447" s="158"/>
      <c r="AK447" s="158"/>
      <c r="AL447" s="158"/>
      <c r="AM447" s="158"/>
      <c r="AN447" s="158"/>
      <c r="AO447" s="158"/>
      <c r="AP447" s="158"/>
      <c r="AQ447" s="158"/>
      <c r="AR447" s="158"/>
      <c r="AS447" s="158"/>
      <c r="AT447" s="158"/>
      <c r="AU447" s="158"/>
      <c r="AV447" s="158"/>
      <c r="AW447" s="158"/>
      <c r="AX447" s="158"/>
      <c r="AY447" s="158"/>
      <c r="AZ447" s="158"/>
      <c r="BA447" s="158"/>
      <c r="BB447" s="158"/>
      <c r="BC447" s="158"/>
      <c r="BD447" s="158"/>
      <c r="BE447" s="158"/>
      <c r="BF447" s="158"/>
      <c r="BG447" s="158"/>
      <c r="BH447" s="158"/>
      <c r="BI447" s="158"/>
      <c r="BJ447" s="159"/>
      <c r="BK447" s="166"/>
      <c r="BL447" s="166"/>
      <c r="BM447" s="22"/>
      <c r="BN447" s="23"/>
      <c r="BO447" s="24"/>
      <c r="BP447" s="25"/>
      <c r="BQ447" s="157"/>
      <c r="BR447" s="24"/>
      <c r="BS447" s="25"/>
      <c r="BT447" s="23"/>
      <c r="BU447" s="25"/>
      <c r="BW447" s="157"/>
      <c r="BX447" s="158"/>
      <c r="BY447" s="158"/>
      <c r="BZ447" s="158"/>
      <c r="CA447" s="158"/>
      <c r="CB447" s="158"/>
      <c r="CC447" s="158"/>
      <c r="CD447" s="158"/>
      <c r="CE447" s="158"/>
      <c r="CF447" s="158"/>
      <c r="CG447" s="158"/>
      <c r="CH447" s="158"/>
      <c r="CI447" s="158"/>
      <c r="CJ447" s="158"/>
      <c r="CK447" s="158"/>
      <c r="CL447" s="158"/>
      <c r="CM447" s="158"/>
      <c r="CN447" s="158"/>
      <c r="CO447" s="158"/>
      <c r="CP447" s="158"/>
      <c r="CQ447" s="158"/>
      <c r="CR447" s="158"/>
      <c r="CS447" s="158"/>
      <c r="CT447" s="158"/>
      <c r="CU447" s="158"/>
      <c r="CV447" s="158"/>
      <c r="CW447" s="158"/>
      <c r="CX447" s="158"/>
      <c r="CY447" s="158"/>
      <c r="CZ447" s="158"/>
      <c r="DA447" s="158"/>
      <c r="DB447" s="158"/>
      <c r="DC447" s="158"/>
      <c r="DD447" s="158"/>
      <c r="DE447" s="158"/>
      <c r="DF447" s="158"/>
      <c r="DG447" s="159"/>
      <c r="DH447" s="166"/>
      <c r="DI447" s="22"/>
      <c r="DJ447" s="23"/>
      <c r="DK447" s="24"/>
      <c r="DL447" s="25"/>
      <c r="DM447" s="23"/>
      <c r="DN447" s="24"/>
      <c r="DO447" s="25"/>
      <c r="DP447" s="157"/>
      <c r="DQ447" s="158"/>
      <c r="DR447" s="159"/>
      <c r="DS447" s="157"/>
      <c r="DT447" s="158"/>
      <c r="DU447" s="158"/>
      <c r="DV447" s="158"/>
      <c r="DW447" s="159"/>
      <c r="DX447" s="166"/>
      <c r="DY447" s="23"/>
      <c r="DZ447" s="24"/>
      <c r="EA447" s="25"/>
      <c r="EB447" s="23"/>
      <c r="EC447" s="24"/>
      <c r="ED447" s="25"/>
      <c r="EE447" s="23"/>
      <c r="EF447" s="24"/>
      <c r="EG447" s="25"/>
      <c r="EH447" s="23"/>
      <c r="EI447" s="24"/>
      <c r="EJ447" s="25"/>
      <c r="EK447" s="23"/>
      <c r="EL447" s="24"/>
      <c r="EM447" s="25"/>
      <c r="EN447" s="23"/>
      <c r="EO447" s="24"/>
      <c r="EP447" s="25"/>
      <c r="EQ447" s="23"/>
      <c r="ER447" s="24"/>
      <c r="ES447" s="25"/>
      <c r="ET447" s="23"/>
      <c r="EU447" s="24"/>
      <c r="EV447" s="25"/>
      <c r="EW447" s="23"/>
      <c r="EX447" s="24"/>
      <c r="EY447" s="25"/>
      <c r="EZ447" s="23"/>
      <c r="FA447" s="24"/>
      <c r="FB447" s="25"/>
    </row>
    <row r="448" spans="1:158">
      <c r="A448" s="26"/>
      <c r="B448" s="26"/>
      <c r="C448" s="26"/>
      <c r="D448" s="26"/>
      <c r="F448" s="157"/>
      <c r="G448" s="158"/>
      <c r="H448" s="159"/>
      <c r="I448" s="23"/>
      <c r="L448" s="24"/>
      <c r="M448" s="25"/>
      <c r="N448" s="157"/>
      <c r="O448" s="24"/>
      <c r="P448" s="25"/>
      <c r="Q448" s="23"/>
      <c r="R448" s="24"/>
      <c r="S448" s="25"/>
      <c r="T448" s="157"/>
      <c r="U448" s="159"/>
      <c r="V448" s="82"/>
      <c r="W448" s="157"/>
      <c r="X448" s="158"/>
      <c r="Y448" s="159"/>
      <c r="Z448" s="157"/>
      <c r="AA448" s="158"/>
      <c r="AB448" s="158"/>
      <c r="AC448" s="158"/>
      <c r="AD448" s="158"/>
      <c r="AE448" s="158"/>
      <c r="AF448" s="158"/>
      <c r="AG448" s="158"/>
      <c r="AH448" s="158"/>
      <c r="AI448" s="158"/>
      <c r="AJ448" s="158"/>
      <c r="AK448" s="158"/>
      <c r="AL448" s="158"/>
      <c r="AM448" s="158"/>
      <c r="AN448" s="158"/>
      <c r="AO448" s="158"/>
      <c r="AP448" s="158"/>
      <c r="AQ448" s="158"/>
      <c r="AR448" s="158"/>
      <c r="AS448" s="158"/>
      <c r="AT448" s="158"/>
      <c r="AU448" s="158"/>
      <c r="AV448" s="158"/>
      <c r="AW448" s="158"/>
      <c r="AX448" s="158"/>
      <c r="AY448" s="158"/>
      <c r="AZ448" s="158"/>
      <c r="BA448" s="158"/>
      <c r="BB448" s="158"/>
      <c r="BC448" s="158"/>
      <c r="BD448" s="158"/>
      <c r="BE448" s="158"/>
      <c r="BF448" s="158"/>
      <c r="BG448" s="158"/>
      <c r="BH448" s="158"/>
      <c r="BI448" s="158"/>
      <c r="BJ448" s="159"/>
      <c r="BK448" s="166"/>
      <c r="BL448" s="166"/>
      <c r="BM448" s="22"/>
      <c r="BN448" s="23"/>
      <c r="BO448" s="24"/>
      <c r="BP448" s="25"/>
      <c r="BQ448" s="157"/>
      <c r="BR448" s="24"/>
      <c r="BS448" s="25"/>
      <c r="BT448" s="23"/>
      <c r="BU448" s="25"/>
      <c r="BW448" s="157"/>
      <c r="BX448" s="158"/>
      <c r="BY448" s="158"/>
      <c r="BZ448" s="158"/>
      <c r="CA448" s="158"/>
      <c r="CB448" s="158"/>
      <c r="CC448" s="158"/>
      <c r="CD448" s="158"/>
      <c r="CE448" s="158"/>
      <c r="CF448" s="158"/>
      <c r="CG448" s="158"/>
      <c r="CH448" s="158"/>
      <c r="CI448" s="158"/>
      <c r="CJ448" s="158"/>
      <c r="CK448" s="158"/>
      <c r="CL448" s="158"/>
      <c r="CM448" s="158"/>
      <c r="CN448" s="158"/>
      <c r="CO448" s="158"/>
      <c r="CP448" s="158"/>
      <c r="CQ448" s="158"/>
      <c r="CR448" s="158"/>
      <c r="CS448" s="158"/>
      <c r="CT448" s="158"/>
      <c r="CU448" s="158"/>
      <c r="CV448" s="158"/>
      <c r="CW448" s="158"/>
      <c r="CX448" s="158"/>
      <c r="CY448" s="158"/>
      <c r="CZ448" s="158"/>
      <c r="DA448" s="158"/>
      <c r="DB448" s="158"/>
      <c r="DC448" s="158"/>
      <c r="DD448" s="158"/>
      <c r="DE448" s="158"/>
      <c r="DF448" s="158"/>
      <c r="DG448" s="159"/>
      <c r="DH448" s="166"/>
      <c r="DI448" s="22"/>
      <c r="DJ448" s="23"/>
      <c r="DK448" s="24"/>
      <c r="DL448" s="25"/>
      <c r="DM448" s="23"/>
      <c r="DN448" s="24"/>
      <c r="DO448" s="25"/>
      <c r="DP448" s="157"/>
      <c r="DQ448" s="158"/>
      <c r="DR448" s="159"/>
      <c r="DS448" s="157"/>
      <c r="DT448" s="158"/>
      <c r="DU448" s="158"/>
      <c r="DV448" s="158"/>
      <c r="DW448" s="159"/>
      <c r="DX448" s="166"/>
      <c r="DY448" s="23"/>
      <c r="DZ448" s="24"/>
      <c r="EA448" s="25"/>
      <c r="EB448" s="23"/>
      <c r="EC448" s="24"/>
      <c r="ED448" s="25"/>
      <c r="EE448" s="23"/>
      <c r="EF448" s="24"/>
      <c r="EG448" s="25"/>
      <c r="EH448" s="23"/>
      <c r="EI448" s="24"/>
      <c r="EJ448" s="25"/>
      <c r="EK448" s="23"/>
      <c r="EL448" s="24"/>
      <c r="EM448" s="25"/>
      <c r="EN448" s="23"/>
      <c r="EO448" s="24"/>
      <c r="EP448" s="25"/>
      <c r="EQ448" s="23"/>
      <c r="ER448" s="24"/>
      <c r="ES448" s="25"/>
      <c r="ET448" s="23"/>
      <c r="EU448" s="24"/>
      <c r="EV448" s="25"/>
      <c r="EW448" s="23"/>
      <c r="EX448" s="24"/>
      <c r="EY448" s="25"/>
      <c r="EZ448" s="23"/>
      <c r="FA448" s="24"/>
      <c r="FB448" s="25"/>
    </row>
    <row r="449" spans="1:158">
      <c r="A449" s="26"/>
      <c r="B449" s="26"/>
      <c r="C449" s="26"/>
      <c r="D449" s="26"/>
      <c r="F449" s="157"/>
      <c r="G449" s="158"/>
      <c r="H449" s="159"/>
      <c r="I449" s="23"/>
      <c r="L449" s="24"/>
      <c r="M449" s="25"/>
      <c r="N449" s="157"/>
      <c r="O449" s="24"/>
      <c r="P449" s="25"/>
      <c r="Q449" s="23"/>
      <c r="R449" s="24"/>
      <c r="S449" s="25"/>
      <c r="T449" s="157"/>
      <c r="U449" s="159"/>
      <c r="V449" s="82"/>
      <c r="W449" s="157"/>
      <c r="X449" s="158"/>
      <c r="Y449" s="159"/>
      <c r="Z449" s="157"/>
      <c r="AA449" s="158"/>
      <c r="AB449" s="158"/>
      <c r="AC449" s="158"/>
      <c r="AD449" s="158"/>
      <c r="AE449" s="158"/>
      <c r="AF449" s="158"/>
      <c r="AG449" s="158"/>
      <c r="AH449" s="158"/>
      <c r="AI449" s="158"/>
      <c r="AJ449" s="158"/>
      <c r="AK449" s="158"/>
      <c r="AL449" s="158"/>
      <c r="AM449" s="158"/>
      <c r="AN449" s="158"/>
      <c r="AO449" s="158"/>
      <c r="AP449" s="158"/>
      <c r="AQ449" s="158"/>
      <c r="AR449" s="158"/>
      <c r="AS449" s="158"/>
      <c r="AT449" s="158"/>
      <c r="AU449" s="158"/>
      <c r="AV449" s="158"/>
      <c r="AW449" s="158"/>
      <c r="AX449" s="158"/>
      <c r="AY449" s="158"/>
      <c r="AZ449" s="158"/>
      <c r="BA449" s="158"/>
      <c r="BB449" s="158"/>
      <c r="BC449" s="158"/>
      <c r="BD449" s="158"/>
      <c r="BE449" s="158"/>
      <c r="BF449" s="158"/>
      <c r="BG449" s="158"/>
      <c r="BH449" s="158"/>
      <c r="BI449" s="158"/>
      <c r="BJ449" s="159"/>
      <c r="BK449" s="166"/>
      <c r="BL449" s="166"/>
      <c r="BM449" s="22"/>
      <c r="BN449" s="23"/>
      <c r="BO449" s="24"/>
      <c r="BP449" s="25"/>
      <c r="BQ449" s="157"/>
      <c r="BR449" s="24"/>
      <c r="BS449" s="25"/>
      <c r="BT449" s="23"/>
      <c r="BU449" s="25"/>
      <c r="BW449" s="157"/>
      <c r="BX449" s="158"/>
      <c r="BY449" s="158"/>
      <c r="BZ449" s="158"/>
      <c r="CA449" s="158"/>
      <c r="CB449" s="158"/>
      <c r="CC449" s="158"/>
      <c r="CD449" s="158"/>
      <c r="CE449" s="158"/>
      <c r="CF449" s="158"/>
      <c r="CG449" s="158"/>
      <c r="CH449" s="158"/>
      <c r="CI449" s="158"/>
      <c r="CJ449" s="158"/>
      <c r="CK449" s="158"/>
      <c r="CL449" s="158"/>
      <c r="CM449" s="158"/>
      <c r="CN449" s="158"/>
      <c r="CO449" s="158"/>
      <c r="CP449" s="158"/>
      <c r="CQ449" s="158"/>
      <c r="CR449" s="158"/>
      <c r="CS449" s="158"/>
      <c r="CT449" s="158"/>
      <c r="CU449" s="158"/>
      <c r="CV449" s="158"/>
      <c r="CW449" s="158"/>
      <c r="CX449" s="158"/>
      <c r="CY449" s="158"/>
      <c r="CZ449" s="158"/>
      <c r="DA449" s="158"/>
      <c r="DB449" s="158"/>
      <c r="DC449" s="158"/>
      <c r="DD449" s="158"/>
      <c r="DE449" s="158"/>
      <c r="DF449" s="158"/>
      <c r="DG449" s="159"/>
      <c r="DH449" s="166"/>
      <c r="DI449" s="22"/>
      <c r="DJ449" s="23"/>
      <c r="DK449" s="24"/>
      <c r="DL449" s="25"/>
      <c r="DM449" s="23"/>
      <c r="DN449" s="24"/>
      <c r="DO449" s="25"/>
      <c r="DP449" s="157"/>
      <c r="DQ449" s="158"/>
      <c r="DR449" s="159"/>
      <c r="DS449" s="157"/>
      <c r="DT449" s="158"/>
      <c r="DU449" s="158"/>
      <c r="DV449" s="158"/>
      <c r="DW449" s="159"/>
      <c r="DX449" s="166"/>
      <c r="DY449" s="23"/>
      <c r="DZ449" s="24"/>
      <c r="EA449" s="25"/>
      <c r="EB449" s="23"/>
      <c r="EC449" s="24"/>
      <c r="ED449" s="25"/>
      <c r="EE449" s="23"/>
      <c r="EF449" s="24"/>
      <c r="EG449" s="25"/>
      <c r="EH449" s="23"/>
      <c r="EI449" s="24"/>
      <c r="EJ449" s="25"/>
      <c r="EK449" s="23"/>
      <c r="EL449" s="24"/>
      <c r="EM449" s="25"/>
      <c r="EN449" s="23"/>
      <c r="EO449" s="24"/>
      <c r="EP449" s="25"/>
      <c r="EQ449" s="23"/>
      <c r="ER449" s="24"/>
      <c r="ES449" s="25"/>
      <c r="ET449" s="23"/>
      <c r="EU449" s="24"/>
      <c r="EV449" s="25"/>
      <c r="EW449" s="23"/>
      <c r="EX449" s="24"/>
      <c r="EY449" s="25"/>
      <c r="EZ449" s="23"/>
      <c r="FA449" s="24"/>
      <c r="FB449" s="25"/>
    </row>
    <row r="450" spans="1:158">
      <c r="A450" s="26"/>
      <c r="B450" s="26"/>
      <c r="C450" s="26"/>
      <c r="D450" s="26"/>
      <c r="F450" s="157"/>
      <c r="G450" s="158"/>
      <c r="H450" s="159"/>
      <c r="I450" s="23"/>
      <c r="L450" s="24"/>
      <c r="M450" s="25"/>
      <c r="N450" s="157"/>
      <c r="O450" s="24"/>
      <c r="P450" s="25"/>
      <c r="Q450" s="23"/>
      <c r="R450" s="24"/>
      <c r="S450" s="25"/>
      <c r="T450" s="157"/>
      <c r="U450" s="159"/>
      <c r="V450" s="82"/>
      <c r="W450" s="157"/>
      <c r="X450" s="158"/>
      <c r="Y450" s="159"/>
      <c r="Z450" s="157"/>
      <c r="AA450" s="158"/>
      <c r="AB450" s="158"/>
      <c r="AC450" s="158"/>
      <c r="AD450" s="158"/>
      <c r="AE450" s="158"/>
      <c r="AF450" s="158"/>
      <c r="AG450" s="158"/>
      <c r="AH450" s="158"/>
      <c r="AI450" s="158"/>
      <c r="AJ450" s="158"/>
      <c r="AK450" s="158"/>
      <c r="AL450" s="158"/>
      <c r="AM450" s="158"/>
      <c r="AN450" s="158"/>
      <c r="AO450" s="158"/>
      <c r="AP450" s="158"/>
      <c r="AQ450" s="158"/>
      <c r="AR450" s="158"/>
      <c r="AS450" s="158"/>
      <c r="AT450" s="158"/>
      <c r="AU450" s="158"/>
      <c r="AV450" s="158"/>
      <c r="AW450" s="158"/>
      <c r="AX450" s="158"/>
      <c r="AY450" s="158"/>
      <c r="AZ450" s="158"/>
      <c r="BA450" s="158"/>
      <c r="BB450" s="158"/>
      <c r="BC450" s="158"/>
      <c r="BD450" s="158"/>
      <c r="BE450" s="158"/>
      <c r="BF450" s="158"/>
      <c r="BG450" s="158"/>
      <c r="BH450" s="158"/>
      <c r="BI450" s="158"/>
      <c r="BJ450" s="159"/>
      <c r="BK450" s="166"/>
      <c r="BL450" s="166"/>
      <c r="BM450" s="22"/>
      <c r="BN450" s="23"/>
      <c r="BO450" s="24"/>
      <c r="BP450" s="25"/>
      <c r="BQ450" s="157"/>
      <c r="BR450" s="24"/>
      <c r="BS450" s="25"/>
      <c r="BT450" s="23"/>
      <c r="BU450" s="25"/>
      <c r="BW450" s="157"/>
      <c r="BX450" s="158"/>
      <c r="BY450" s="158"/>
      <c r="BZ450" s="158"/>
      <c r="CA450" s="158"/>
      <c r="CB450" s="158"/>
      <c r="CC450" s="158"/>
      <c r="CD450" s="158"/>
      <c r="CE450" s="158"/>
      <c r="CF450" s="158"/>
      <c r="CG450" s="158"/>
      <c r="CH450" s="158"/>
      <c r="CI450" s="158"/>
      <c r="CJ450" s="158"/>
      <c r="CK450" s="158"/>
      <c r="CL450" s="158"/>
      <c r="CM450" s="158"/>
      <c r="CN450" s="158"/>
      <c r="CO450" s="158"/>
      <c r="CP450" s="158"/>
      <c r="CQ450" s="158"/>
      <c r="CR450" s="158"/>
      <c r="CS450" s="158"/>
      <c r="CT450" s="158"/>
      <c r="CU450" s="158"/>
      <c r="CV450" s="158"/>
      <c r="CW450" s="158"/>
      <c r="CX450" s="158"/>
      <c r="CY450" s="158"/>
      <c r="CZ450" s="158"/>
      <c r="DA450" s="158"/>
      <c r="DB450" s="158"/>
      <c r="DC450" s="158"/>
      <c r="DD450" s="158"/>
      <c r="DE450" s="158"/>
      <c r="DF450" s="158"/>
      <c r="DG450" s="159"/>
      <c r="DH450" s="166"/>
      <c r="DI450" s="22"/>
      <c r="DJ450" s="23"/>
      <c r="DK450" s="24"/>
      <c r="DL450" s="25"/>
      <c r="DM450" s="23"/>
      <c r="DN450" s="24"/>
      <c r="DO450" s="25"/>
      <c r="DP450" s="157"/>
      <c r="DQ450" s="158"/>
      <c r="DR450" s="159"/>
      <c r="DS450" s="157"/>
      <c r="DT450" s="158"/>
      <c r="DU450" s="158"/>
      <c r="DV450" s="158"/>
      <c r="DW450" s="159"/>
      <c r="DX450" s="166"/>
      <c r="DY450" s="23"/>
      <c r="DZ450" s="24"/>
      <c r="EA450" s="25"/>
      <c r="EB450" s="23"/>
      <c r="EC450" s="24"/>
      <c r="ED450" s="25"/>
      <c r="EE450" s="23"/>
      <c r="EF450" s="24"/>
      <c r="EG450" s="25"/>
      <c r="EH450" s="23"/>
      <c r="EI450" s="24"/>
      <c r="EJ450" s="25"/>
      <c r="EK450" s="23"/>
      <c r="EL450" s="24"/>
      <c r="EM450" s="25"/>
      <c r="EN450" s="23"/>
      <c r="EO450" s="24"/>
      <c r="EP450" s="25"/>
      <c r="EQ450" s="23"/>
      <c r="ER450" s="24"/>
      <c r="ES450" s="25"/>
      <c r="ET450" s="23"/>
      <c r="EU450" s="24"/>
      <c r="EV450" s="25"/>
      <c r="EW450" s="23"/>
      <c r="EX450" s="24"/>
      <c r="EY450" s="25"/>
      <c r="EZ450" s="23"/>
      <c r="FA450" s="24"/>
      <c r="FB450" s="25"/>
    </row>
    <row r="451" spans="1:158">
      <c r="A451" s="26"/>
      <c r="B451" s="26"/>
      <c r="C451" s="26"/>
      <c r="D451" s="26"/>
      <c r="F451" s="157"/>
      <c r="G451" s="158"/>
      <c r="H451" s="159"/>
      <c r="I451" s="23"/>
      <c r="L451" s="24"/>
      <c r="M451" s="25"/>
      <c r="N451" s="157"/>
      <c r="O451" s="24"/>
      <c r="P451" s="25"/>
      <c r="Q451" s="23"/>
      <c r="R451" s="24"/>
      <c r="S451" s="25"/>
      <c r="T451" s="157"/>
      <c r="U451" s="159"/>
      <c r="V451" s="82"/>
      <c r="W451" s="157"/>
      <c r="X451" s="158"/>
      <c r="Y451" s="159"/>
      <c r="Z451" s="157"/>
      <c r="AA451" s="158"/>
      <c r="AB451" s="158"/>
      <c r="AC451" s="158"/>
      <c r="AD451" s="158"/>
      <c r="AE451" s="158"/>
      <c r="AF451" s="158"/>
      <c r="AG451" s="158"/>
      <c r="AH451" s="158"/>
      <c r="AI451" s="158"/>
      <c r="AJ451" s="158"/>
      <c r="AK451" s="158"/>
      <c r="AL451" s="158"/>
      <c r="AM451" s="158"/>
      <c r="AN451" s="158"/>
      <c r="AO451" s="158"/>
      <c r="AP451" s="158"/>
      <c r="AQ451" s="158"/>
      <c r="AR451" s="158"/>
      <c r="AS451" s="158"/>
      <c r="AT451" s="158"/>
      <c r="AU451" s="158"/>
      <c r="AV451" s="158"/>
      <c r="AW451" s="158"/>
      <c r="AX451" s="158"/>
      <c r="AY451" s="158"/>
      <c r="AZ451" s="158"/>
      <c r="BA451" s="158"/>
      <c r="BB451" s="158"/>
      <c r="BC451" s="158"/>
      <c r="BD451" s="158"/>
      <c r="BE451" s="158"/>
      <c r="BF451" s="158"/>
      <c r="BG451" s="158"/>
      <c r="BH451" s="158"/>
      <c r="BI451" s="158"/>
      <c r="BJ451" s="159"/>
      <c r="BK451" s="166"/>
      <c r="BL451" s="166"/>
      <c r="BM451" s="22"/>
      <c r="BN451" s="23"/>
      <c r="BO451" s="24"/>
      <c r="BP451" s="25"/>
      <c r="BQ451" s="157"/>
      <c r="BR451" s="24"/>
      <c r="BS451" s="25"/>
      <c r="BT451" s="23"/>
      <c r="BU451" s="25"/>
      <c r="BW451" s="157"/>
      <c r="BX451" s="158"/>
      <c r="BY451" s="158"/>
      <c r="BZ451" s="158"/>
      <c r="CA451" s="158"/>
      <c r="CB451" s="158"/>
      <c r="CC451" s="158"/>
      <c r="CD451" s="158"/>
      <c r="CE451" s="158"/>
      <c r="CF451" s="158"/>
      <c r="CG451" s="158"/>
      <c r="CH451" s="158"/>
      <c r="CI451" s="158"/>
      <c r="CJ451" s="158"/>
      <c r="CK451" s="158"/>
      <c r="CL451" s="158"/>
      <c r="CM451" s="158"/>
      <c r="CN451" s="158"/>
      <c r="CO451" s="158"/>
      <c r="CP451" s="158"/>
      <c r="CQ451" s="158"/>
      <c r="CR451" s="158"/>
      <c r="CS451" s="158"/>
      <c r="CT451" s="158"/>
      <c r="CU451" s="158"/>
      <c r="CV451" s="158"/>
      <c r="CW451" s="158"/>
      <c r="CX451" s="158"/>
      <c r="CY451" s="158"/>
      <c r="CZ451" s="158"/>
      <c r="DA451" s="158"/>
      <c r="DB451" s="158"/>
      <c r="DC451" s="158"/>
      <c r="DD451" s="158"/>
      <c r="DE451" s="158"/>
      <c r="DF451" s="158"/>
      <c r="DG451" s="159"/>
      <c r="DH451" s="166"/>
      <c r="DI451" s="22"/>
      <c r="DJ451" s="23"/>
      <c r="DK451" s="24"/>
      <c r="DL451" s="25"/>
      <c r="DM451" s="23"/>
      <c r="DN451" s="24"/>
      <c r="DO451" s="25"/>
      <c r="DP451" s="157"/>
      <c r="DQ451" s="158"/>
      <c r="DR451" s="159"/>
      <c r="DS451" s="157"/>
      <c r="DT451" s="158"/>
      <c r="DU451" s="158"/>
      <c r="DV451" s="158"/>
      <c r="DW451" s="159"/>
      <c r="DX451" s="166"/>
      <c r="DY451" s="23"/>
      <c r="DZ451" s="24"/>
      <c r="EA451" s="25"/>
      <c r="EB451" s="23"/>
      <c r="EC451" s="24"/>
      <c r="ED451" s="25"/>
      <c r="EE451" s="23"/>
      <c r="EF451" s="24"/>
      <c r="EG451" s="25"/>
      <c r="EH451" s="23"/>
      <c r="EI451" s="24"/>
      <c r="EJ451" s="25"/>
      <c r="EK451" s="23"/>
      <c r="EL451" s="24"/>
      <c r="EM451" s="25"/>
      <c r="EN451" s="23"/>
      <c r="EO451" s="24"/>
      <c r="EP451" s="25"/>
      <c r="EQ451" s="23"/>
      <c r="ER451" s="24"/>
      <c r="ES451" s="25"/>
      <c r="ET451" s="23"/>
      <c r="EU451" s="24"/>
      <c r="EV451" s="25"/>
      <c r="EW451" s="23"/>
      <c r="EX451" s="24"/>
      <c r="EY451" s="25"/>
      <c r="EZ451" s="23"/>
      <c r="FA451" s="24"/>
      <c r="FB451" s="25"/>
    </row>
    <row r="455" spans="1:158">
      <c r="J455" s="45"/>
      <c r="K455" s="48"/>
      <c r="BV455" s="76"/>
    </row>
    <row r="456" spans="1:158">
      <c r="J456" s="45"/>
      <c r="K456" s="48"/>
      <c r="BV456" s="76"/>
    </row>
    <row r="457" spans="1:158">
      <c r="J457" s="45"/>
      <c r="K457" s="48"/>
      <c r="BV457" s="76"/>
    </row>
    <row r="458" spans="1:158">
      <c r="J458" s="45"/>
      <c r="K458" s="48"/>
      <c r="BV458" s="76"/>
    </row>
    <row r="459" spans="1:158">
      <c r="J459" s="45"/>
      <c r="K459" s="48"/>
      <c r="BV459" s="76"/>
    </row>
    <row r="460" spans="1:158">
      <c r="J460" s="45"/>
      <c r="K460" s="48"/>
      <c r="BV460" s="76"/>
    </row>
    <row r="461" spans="1:158">
      <c r="J461" s="45"/>
      <c r="K461" s="48"/>
      <c r="BV461" s="76"/>
    </row>
    <row r="462" spans="1:158">
      <c r="J462" s="45"/>
      <c r="K462" s="48"/>
      <c r="BV462" s="76"/>
    </row>
    <row r="463" spans="1:158">
      <c r="J463" s="45"/>
      <c r="K463" s="48"/>
      <c r="BV463" s="76"/>
    </row>
    <row r="464" spans="1:158">
      <c r="J464" s="45"/>
      <c r="K464" s="48"/>
      <c r="BV464" s="76"/>
    </row>
    <row r="465" spans="10:74">
      <c r="J465" s="45"/>
      <c r="K465" s="48"/>
      <c r="BV465" s="76"/>
    </row>
    <row r="466" spans="10:74">
      <c r="J466" s="45"/>
      <c r="K466" s="48"/>
      <c r="BV466" s="76"/>
    </row>
    <row r="467" spans="10:74">
      <c r="J467" s="45"/>
      <c r="K467" s="48"/>
      <c r="BV467" s="76"/>
    </row>
    <row r="468" spans="10:74">
      <c r="J468" s="45"/>
      <c r="K468" s="48"/>
      <c r="BV468" s="76"/>
    </row>
    <row r="469" spans="10:74">
      <c r="J469" s="45"/>
      <c r="K469" s="48"/>
      <c r="BV469" s="76"/>
    </row>
  </sheetData>
  <mergeCells count="226">
    <mergeCell ref="IA3:IB4"/>
    <mergeCell ref="IC3:ID4"/>
    <mergeCell ref="IE3:IF4"/>
    <mergeCell ref="IG3:IH4"/>
    <mergeCell ref="II3:IJ4"/>
    <mergeCell ref="HQ3:HR4"/>
    <mergeCell ref="HS3:HT4"/>
    <mergeCell ref="HU3:HV4"/>
    <mergeCell ref="HW3:HX4"/>
    <mergeCell ref="HY3:HZ4"/>
    <mergeCell ref="D3:D5"/>
    <mergeCell ref="E3:E5"/>
    <mergeCell ref="F3:H4"/>
    <mergeCell ref="I3:Y3"/>
    <mergeCell ref="W4:Y4"/>
    <mergeCell ref="BW3:DG4"/>
    <mergeCell ref="DJ3:DO3"/>
    <mergeCell ref="DP3:DR4"/>
    <mergeCell ref="DS3:DW4"/>
    <mergeCell ref="DH3:DH5"/>
    <mergeCell ref="DI3:DI5"/>
    <mergeCell ref="BN4:BP4"/>
    <mergeCell ref="BQ4:BS4"/>
    <mergeCell ref="BT4:BV4"/>
    <mergeCell ref="Z3:BJ4"/>
    <mergeCell ref="I4:J4"/>
    <mergeCell ref="K4:M4"/>
    <mergeCell ref="N4:P4"/>
    <mergeCell ref="Q4:S4"/>
    <mergeCell ref="T4:U4"/>
    <mergeCell ref="BK3:BK5"/>
    <mergeCell ref="BL3:BL5"/>
    <mergeCell ref="BM3:BV3"/>
    <mergeCell ref="DM4:DO4"/>
    <mergeCell ref="HI3:HJ4"/>
    <mergeCell ref="HK3:HL4"/>
    <mergeCell ref="HM3:HN4"/>
    <mergeCell ref="HO3:HP4"/>
    <mergeCell ref="FC2:JX2"/>
    <mergeCell ref="JY2:OT2"/>
    <mergeCell ref="FC3:FD4"/>
    <mergeCell ref="FE3:FH3"/>
    <mergeCell ref="FI3:FL3"/>
    <mergeCell ref="FM3:FN4"/>
    <mergeCell ref="FO3:FP4"/>
    <mergeCell ref="FQ3:FR4"/>
    <mergeCell ref="FS3:FU4"/>
    <mergeCell ref="FV3:GI3"/>
    <mergeCell ref="GJ3:GK4"/>
    <mergeCell ref="GO3:GO5"/>
    <mergeCell ref="GD4:GD5"/>
    <mergeCell ref="GE4:GE5"/>
    <mergeCell ref="GF4:GF5"/>
    <mergeCell ref="GL3:GL4"/>
    <mergeCell ref="GM3:GN4"/>
    <mergeCell ref="GP3:GP5"/>
    <mergeCell ref="GQ3:GR4"/>
    <mergeCell ref="GS3:GT4"/>
    <mergeCell ref="GU3:GV4"/>
    <mergeCell ref="GW3:GX4"/>
    <mergeCell ref="GY3:GZ4"/>
    <mergeCell ref="HA3:HB4"/>
    <mergeCell ref="HC3:HD4"/>
    <mergeCell ref="HE3:HF4"/>
    <mergeCell ref="HG3:HH4"/>
    <mergeCell ref="DX3:DX5"/>
    <mergeCell ref="DY4:EA4"/>
    <mergeCell ref="EB4:ED4"/>
    <mergeCell ref="EE4:EG4"/>
    <mergeCell ref="EH4:EJ4"/>
    <mergeCell ref="EK4:EM4"/>
    <mergeCell ref="EN4:EP4"/>
    <mergeCell ref="EQ4:ES4"/>
    <mergeCell ref="ET4:EV4"/>
    <mergeCell ref="EW4:EY4"/>
    <mergeCell ref="EZ4:FB4"/>
    <mergeCell ref="FV4:FV5"/>
    <mergeCell ref="FW4:FW5"/>
    <mergeCell ref="FX4:FX5"/>
    <mergeCell ref="FY4:FY5"/>
    <mergeCell ref="FZ4:FZ5"/>
    <mergeCell ref="GA4:GA5"/>
    <mergeCell ref="JB3:JC4"/>
    <mergeCell ref="IK3:IL4"/>
    <mergeCell ref="IM3:IN4"/>
    <mergeCell ref="IO3:IP4"/>
    <mergeCell ref="IQ3:IQ5"/>
    <mergeCell ref="IR3:IS4"/>
    <mergeCell ref="JK3:JL4"/>
    <mergeCell ref="JM3:JN4"/>
    <mergeCell ref="JO3:JP4"/>
    <mergeCell ref="IT3:IU4"/>
    <mergeCell ref="IV3:IW4"/>
    <mergeCell ref="IX3:IY4"/>
    <mergeCell ref="IZ3:JA4"/>
    <mergeCell ref="JQ3:JR4"/>
    <mergeCell ref="JS3:JT4"/>
    <mergeCell ref="JD3:JE4"/>
    <mergeCell ref="JF3:JF5"/>
    <mergeCell ref="JG3:JG5"/>
    <mergeCell ref="JH3:JH5"/>
    <mergeCell ref="JI3:JJ4"/>
    <mergeCell ref="KE3:KH3"/>
    <mergeCell ref="KI3:KJ4"/>
    <mergeCell ref="KK3:KL4"/>
    <mergeCell ref="KM3:KN4"/>
    <mergeCell ref="KO3:KQ4"/>
    <mergeCell ref="KE4:KE5"/>
    <mergeCell ref="KF4:KH4"/>
    <mergeCell ref="JU3:JV4"/>
    <mergeCell ref="JW3:JW5"/>
    <mergeCell ref="JX3:JX5"/>
    <mergeCell ref="JY3:JZ4"/>
    <mergeCell ref="KA3:KD3"/>
    <mergeCell ref="LO3:LP4"/>
    <mergeCell ref="LQ3:LR4"/>
    <mergeCell ref="LS3:LT4"/>
    <mergeCell ref="LU3:LV4"/>
    <mergeCell ref="KR3:LE3"/>
    <mergeCell ref="LF3:LG4"/>
    <mergeCell ref="LH3:LH4"/>
    <mergeCell ref="LK3:LK5"/>
    <mergeCell ref="LL3:LL5"/>
    <mergeCell ref="KR4:KR5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4:LB5"/>
    <mergeCell ref="LI3:LJ4"/>
    <mergeCell ref="OK3:OL4"/>
    <mergeCell ref="OM3:ON4"/>
    <mergeCell ref="OO3:OP4"/>
    <mergeCell ref="OQ3:OR4"/>
    <mergeCell ref="OS3:OS5"/>
    <mergeCell ref="OC3:OC5"/>
    <mergeCell ref="OD3:OD5"/>
    <mergeCell ref="OE3:OF4"/>
    <mergeCell ref="OG3:OH4"/>
    <mergeCell ref="OI3:OJ4"/>
    <mergeCell ref="NV3:NW4"/>
    <mergeCell ref="NX3:NY4"/>
    <mergeCell ref="NZ3:OA4"/>
    <mergeCell ref="OB3:OB5"/>
    <mergeCell ref="NK3:NL4"/>
    <mergeCell ref="NM3:NM5"/>
    <mergeCell ref="NN3:NO4"/>
    <mergeCell ref="NP3:NQ4"/>
    <mergeCell ref="NR3:NS4"/>
    <mergeCell ref="GB4:GB5"/>
    <mergeCell ref="GC4:GC5"/>
    <mergeCell ref="NT3:NU4"/>
    <mergeCell ref="NC3:ND4"/>
    <mergeCell ref="NE3:NF4"/>
    <mergeCell ref="NG3:NH4"/>
    <mergeCell ref="NI3:NJ4"/>
    <mergeCell ref="MQ3:MR4"/>
    <mergeCell ref="MS3:MT4"/>
    <mergeCell ref="MU3:MV4"/>
    <mergeCell ref="MW3:MX4"/>
    <mergeCell ref="MY3:MZ4"/>
    <mergeCell ref="NA3:NB4"/>
    <mergeCell ref="MG3:MH4"/>
    <mergeCell ref="MI3:MJ4"/>
    <mergeCell ref="MK3:ML4"/>
    <mergeCell ref="MM3:MN4"/>
    <mergeCell ref="MO3:MP4"/>
    <mergeCell ref="LW3:LX4"/>
    <mergeCell ref="LY3:LZ4"/>
    <mergeCell ref="MA3:MB4"/>
    <mergeCell ref="MC3:MD4"/>
    <mergeCell ref="ME3:MF4"/>
    <mergeCell ref="LM3:LN4"/>
    <mergeCell ref="PH4:PH5"/>
    <mergeCell ref="PI4:PI5"/>
    <mergeCell ref="PJ4:PJ5"/>
    <mergeCell ref="PK4:PK5"/>
    <mergeCell ref="PL4:PL5"/>
    <mergeCell ref="C1:FB1"/>
    <mergeCell ref="C2:DX2"/>
    <mergeCell ref="FC1:OT1"/>
    <mergeCell ref="OU1:PS1"/>
    <mergeCell ref="C3:C5"/>
    <mergeCell ref="DY2:FB2"/>
    <mergeCell ref="LC4:LC5"/>
    <mergeCell ref="LD4:LD5"/>
    <mergeCell ref="LE4:LE5"/>
    <mergeCell ref="GG4:GG5"/>
    <mergeCell ref="GH4:GH5"/>
    <mergeCell ref="GI4:GI5"/>
    <mergeCell ref="KA4:KA5"/>
    <mergeCell ref="KB4:KD4"/>
    <mergeCell ref="OT3:OT5"/>
    <mergeCell ref="FE4:FE5"/>
    <mergeCell ref="FF4:FH4"/>
    <mergeCell ref="FI4:FI5"/>
    <mergeCell ref="FJ4:FL4"/>
    <mergeCell ref="PM4:PM5"/>
    <mergeCell ref="PN4:PN5"/>
    <mergeCell ref="PO4:PO5"/>
    <mergeCell ref="PP4:PP5"/>
    <mergeCell ref="A1:B1"/>
    <mergeCell ref="OU2:PS2"/>
    <mergeCell ref="OU3:OU5"/>
    <mergeCell ref="OV3:PE3"/>
    <mergeCell ref="PF3:PP3"/>
    <mergeCell ref="PQ3:PQ5"/>
    <mergeCell ref="PR3:PR5"/>
    <mergeCell ref="PS3:PS5"/>
    <mergeCell ref="OV4:OV5"/>
    <mergeCell ref="OW4:OW5"/>
    <mergeCell ref="OX4:OX5"/>
    <mergeCell ref="OY4:OY5"/>
    <mergeCell ref="OZ4:OZ5"/>
    <mergeCell ref="PA4:PA5"/>
    <mergeCell ref="PB4:PB5"/>
    <mergeCell ref="PC4:PC5"/>
    <mergeCell ref="PD4:PD5"/>
    <mergeCell ref="PE4:PE5"/>
    <mergeCell ref="PF4:PF5"/>
    <mergeCell ref="PG4:PG5"/>
  </mergeCells>
  <phoneticPr fontId="1"/>
  <dataValidations count="4">
    <dataValidation imeMode="hiragana" allowBlank="1" showInputMessage="1" showErrorMessage="1" sqref="DN6 BR6:BS395 DJ6:DK395 BM6:BO395 T6:T395 O6:P395 PR6 I6:I395 EO6:EP395 DZ6:EA395 EL6:EM395 EF6:EG395 ER6:ES395 EC6:ED395 EI6:EJ395 L6:L395 K6:K206" xr:uid="{00000000-0002-0000-0000-000000000000}"/>
    <dataValidation imeMode="off" allowBlank="1" showInputMessage="1" showErrorMessage="1" sqref="BW6:BW7 DO6:DR6 DP7:DR395 DL6:DL395 U6:Z395 BQ6:BQ394 PS6 A6:B395 E6:H395 C6:D8 C12:D395 BT6:BU395" xr:uid="{00000000-0002-0000-0000-000001000000}"/>
    <dataValidation imeMode="halfKatakana" allowBlank="1" showInputMessage="1" showErrorMessage="1" sqref="M6:M381 BP6:BP381 J6:J206" xr:uid="{00000000-0002-0000-0000-000002000000}"/>
    <dataValidation imeMode="halfAlpha" allowBlank="1" showInputMessage="1" showErrorMessage="1" sqref="N6:N395 DY6:DY435 EE6:EE435 EW6:EW435 ET6:ET435 EQ6:EQ435 EN6:EN435 EK6:EK435 EH6:EH435 EZ6:EZ435 EB6:EB435" xr:uid="{00000000-0002-0000-0000-000003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M466"/>
  <sheetViews>
    <sheetView tabSelected="1" zoomScaleNormal="100" zoomScaleSheetLayoutView="100" workbookViewId="0">
      <pane xSplit="2" ySplit="5" topLeftCell="C6" activePane="bottomRight" state="frozen"/>
      <selection pane="topRight" activeCell="J1" sqref="J1"/>
      <selection pane="bottomLeft" activeCell="A7" sqref="A7"/>
      <selection pane="bottomRight" activeCell="Z65" sqref="Z65"/>
    </sheetView>
  </sheetViews>
  <sheetFormatPr defaultRowHeight="18.75" customHeight="1"/>
  <cols>
    <col min="1" max="1" width="7.75" style="28" bestFit="1" customWidth="1"/>
    <col min="2" max="2" width="29.875" style="171" customWidth="1"/>
    <col min="3" max="3" width="12.25" style="164" customWidth="1"/>
    <col min="4" max="4" width="10.5" style="172" bestFit="1" customWidth="1"/>
    <col min="5" max="5" width="7.5" style="41" bestFit="1" customWidth="1"/>
    <col min="6" max="6" width="9.25" style="172" bestFit="1" customWidth="1"/>
    <col min="7" max="7" width="28.75" style="173" customWidth="1"/>
    <col min="8" max="8" width="10.5" style="164" bestFit="1" customWidth="1"/>
    <col min="9" max="9" width="10.5" style="172" bestFit="1" customWidth="1"/>
    <col min="10" max="10" width="23.75" style="173" customWidth="1"/>
    <col min="11" max="11" width="7" style="44" bestFit="1" customWidth="1"/>
    <col min="12" max="12" width="7" style="41" bestFit="1" customWidth="1"/>
    <col min="13" max="14" width="7" style="42" bestFit="1" customWidth="1"/>
    <col min="15" max="15" width="9" style="43" bestFit="1" customWidth="1"/>
    <col min="16" max="16" width="8.375" style="44" bestFit="1" customWidth="1"/>
    <col min="17" max="17" width="7" style="44" bestFit="1" customWidth="1"/>
    <col min="18" max="18" width="8.125" style="44" bestFit="1" customWidth="1"/>
    <col min="19" max="19" width="6.875" style="44" bestFit="1" customWidth="1"/>
    <col min="20" max="20" width="21.5" style="175" customWidth="1"/>
    <col min="21" max="21" width="14.125" style="171" customWidth="1"/>
    <col min="22" max="22" width="10.25" style="164" customWidth="1"/>
    <col min="23" max="23" width="10.5" style="172" bestFit="1" customWidth="1"/>
    <col min="24" max="24" width="7.5" style="41" bestFit="1" customWidth="1"/>
    <col min="25" max="25" width="9.25" style="172" bestFit="1" customWidth="1"/>
    <col min="26" max="26" width="30" style="173" customWidth="1"/>
    <col min="27" max="27" width="11.375" style="164" bestFit="1" customWidth="1"/>
    <col min="28" max="28" width="11.375" style="172" bestFit="1" customWidth="1"/>
    <col min="29" max="29" width="24" style="77" customWidth="1"/>
    <col min="30" max="30" width="7" style="44" bestFit="1" customWidth="1"/>
    <col min="31" max="31" width="7" style="41" bestFit="1" customWidth="1"/>
    <col min="32" max="33" width="7" style="42" bestFit="1" customWidth="1"/>
    <col min="34" max="34" width="9" style="43" bestFit="1" customWidth="1"/>
    <col min="35" max="35" width="8.375" style="44" bestFit="1" customWidth="1"/>
    <col min="36" max="36" width="7" style="44" bestFit="1" customWidth="1"/>
    <col min="37" max="37" width="8.125" style="44" bestFit="1" customWidth="1"/>
    <col min="38" max="38" width="8.25" style="44" bestFit="1" customWidth="1"/>
    <col min="39" max="39" width="64.25" style="179" customWidth="1"/>
    <col min="40" max="16384" width="9" style="1"/>
  </cols>
  <sheetData>
    <row r="1" spans="1:39" ht="18.75" customHeight="1">
      <c r="A1" s="9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</row>
    <row r="2" spans="1:39" ht="18.75" customHeight="1">
      <c r="A2" s="97"/>
      <c r="B2" s="332" t="s">
        <v>621</v>
      </c>
      <c r="C2" s="333"/>
      <c r="D2" s="333"/>
      <c r="E2" s="333"/>
      <c r="F2" s="333"/>
      <c r="G2" s="333"/>
      <c r="H2" s="333"/>
      <c r="I2" s="333"/>
      <c r="J2" s="333"/>
      <c r="K2" s="340" t="s">
        <v>622</v>
      </c>
      <c r="L2" s="341"/>
      <c r="M2" s="341"/>
      <c r="N2" s="341"/>
      <c r="O2" s="341"/>
      <c r="P2" s="341"/>
      <c r="Q2" s="341"/>
      <c r="R2" s="341"/>
      <c r="S2" s="186"/>
      <c r="T2" s="187"/>
      <c r="U2" s="337" t="s">
        <v>623</v>
      </c>
      <c r="V2" s="337"/>
      <c r="W2" s="337"/>
      <c r="X2" s="337"/>
      <c r="Y2" s="337"/>
      <c r="Z2" s="337"/>
      <c r="AA2" s="337"/>
      <c r="AB2" s="337"/>
      <c r="AC2" s="337"/>
      <c r="AD2" s="342" t="s">
        <v>624</v>
      </c>
      <c r="AE2" s="343"/>
      <c r="AF2" s="343"/>
      <c r="AG2" s="343"/>
      <c r="AH2" s="343"/>
      <c r="AI2" s="343"/>
      <c r="AJ2" s="343"/>
      <c r="AK2" s="343"/>
      <c r="AL2" s="186"/>
      <c r="AM2" s="187"/>
    </row>
    <row r="3" spans="1:39" ht="22.5" customHeight="1">
      <c r="A3" s="97" t="s">
        <v>625</v>
      </c>
      <c r="B3" s="177" t="s">
        <v>36</v>
      </c>
      <c r="C3" s="329" t="s">
        <v>626</v>
      </c>
      <c r="D3" s="330"/>
      <c r="E3" s="329" t="s">
        <v>627</v>
      </c>
      <c r="F3" s="330"/>
      <c r="G3" s="331"/>
      <c r="H3" s="329" t="s">
        <v>628</v>
      </c>
      <c r="I3" s="330"/>
      <c r="J3" s="331"/>
      <c r="K3" s="338" t="s">
        <v>629</v>
      </c>
      <c r="L3" s="318" t="s">
        <v>630</v>
      </c>
      <c r="M3" s="319"/>
      <c r="N3" s="319"/>
      <c r="O3" s="320"/>
      <c r="P3" s="321" t="s">
        <v>631</v>
      </c>
      <c r="Q3" s="323" t="s">
        <v>632</v>
      </c>
      <c r="R3" s="321" t="s">
        <v>633</v>
      </c>
      <c r="S3" s="321" t="s">
        <v>634</v>
      </c>
      <c r="T3" s="327" t="s">
        <v>635</v>
      </c>
      <c r="U3" s="176" t="s">
        <v>36</v>
      </c>
      <c r="V3" s="294" t="s">
        <v>626</v>
      </c>
      <c r="W3" s="291"/>
      <c r="X3" s="294" t="s">
        <v>627</v>
      </c>
      <c r="Y3" s="291"/>
      <c r="Z3" s="293"/>
      <c r="AA3" s="294" t="s">
        <v>628</v>
      </c>
      <c r="AB3" s="291"/>
      <c r="AC3" s="293"/>
      <c r="AD3" s="344" t="s">
        <v>629</v>
      </c>
      <c r="AE3" s="336" t="s">
        <v>630</v>
      </c>
      <c r="AF3" s="336"/>
      <c r="AG3" s="336"/>
      <c r="AH3" s="336"/>
      <c r="AI3" s="325" t="s">
        <v>631</v>
      </c>
      <c r="AJ3" s="325" t="s">
        <v>632</v>
      </c>
      <c r="AK3" s="325" t="s">
        <v>633</v>
      </c>
      <c r="AL3" s="325" t="s">
        <v>636</v>
      </c>
      <c r="AM3" s="334" t="s">
        <v>635</v>
      </c>
    </row>
    <row r="4" spans="1:39" ht="22.5" customHeight="1">
      <c r="A4" s="98"/>
      <c r="B4" s="54"/>
      <c r="C4" s="65" t="s">
        <v>637</v>
      </c>
      <c r="D4" s="66" t="s">
        <v>638</v>
      </c>
      <c r="E4" s="65" t="s">
        <v>32</v>
      </c>
      <c r="F4" s="66" t="s">
        <v>639</v>
      </c>
      <c r="G4" s="67" t="s">
        <v>640</v>
      </c>
      <c r="H4" s="65" t="s">
        <v>33</v>
      </c>
      <c r="I4" s="66" t="s">
        <v>477</v>
      </c>
      <c r="J4" s="67" t="s">
        <v>129</v>
      </c>
      <c r="K4" s="339"/>
      <c r="L4" s="56" t="s">
        <v>641</v>
      </c>
      <c r="M4" s="57" t="s">
        <v>642</v>
      </c>
      <c r="N4" s="58" t="s">
        <v>643</v>
      </c>
      <c r="O4" s="59" t="s">
        <v>644</v>
      </c>
      <c r="P4" s="322"/>
      <c r="Q4" s="324"/>
      <c r="R4" s="322"/>
      <c r="S4" s="322"/>
      <c r="T4" s="328"/>
      <c r="U4" s="60"/>
      <c r="V4" s="63" t="s">
        <v>637</v>
      </c>
      <c r="W4" s="64" t="s">
        <v>638</v>
      </c>
      <c r="X4" s="63" t="s">
        <v>32</v>
      </c>
      <c r="Y4" s="64" t="s">
        <v>639</v>
      </c>
      <c r="Z4" s="64" t="s">
        <v>645</v>
      </c>
      <c r="AA4" s="63" t="s">
        <v>33</v>
      </c>
      <c r="AB4" s="64" t="s">
        <v>477</v>
      </c>
      <c r="AC4" s="75" t="s">
        <v>129</v>
      </c>
      <c r="AD4" s="344"/>
      <c r="AE4" s="69" t="s">
        <v>641</v>
      </c>
      <c r="AF4" s="70" t="s">
        <v>642</v>
      </c>
      <c r="AG4" s="71" t="s">
        <v>643</v>
      </c>
      <c r="AH4" s="72" t="s">
        <v>644</v>
      </c>
      <c r="AI4" s="326"/>
      <c r="AJ4" s="326"/>
      <c r="AK4" s="326"/>
      <c r="AL4" s="326"/>
      <c r="AM4" s="335"/>
    </row>
    <row r="5" spans="1:39" s="78" customFormat="1" ht="18.75" customHeight="1">
      <c r="A5">
        <v>1</v>
      </c>
      <c r="B5" s="133" t="s">
        <v>647</v>
      </c>
      <c r="C5" s="135" t="s">
        <v>648</v>
      </c>
      <c r="D5" s="136" t="s">
        <v>649</v>
      </c>
      <c r="E5" s="132" t="s">
        <v>1545</v>
      </c>
      <c r="F5" s="136" t="s">
        <v>650</v>
      </c>
      <c r="G5" s="134" t="s">
        <v>1546</v>
      </c>
      <c r="H5" s="137" t="s">
        <v>658</v>
      </c>
      <c r="I5" s="138" t="s">
        <v>1547</v>
      </c>
      <c r="J5" s="134" t="s">
        <v>651</v>
      </c>
      <c r="K5" s="129"/>
      <c r="L5" s="140"/>
      <c r="M5" s="141"/>
      <c r="N5" s="141"/>
      <c r="O5" s="142"/>
      <c r="P5" s="143"/>
      <c r="Q5" s="143"/>
      <c r="R5" s="143"/>
      <c r="S5" s="143"/>
      <c r="T5" s="174"/>
      <c r="U5" s="133" t="s">
        <v>652</v>
      </c>
      <c r="V5" s="135" t="s">
        <v>653</v>
      </c>
      <c r="W5" s="136" t="s">
        <v>654</v>
      </c>
      <c r="X5" s="132" t="s">
        <v>1548</v>
      </c>
      <c r="Y5" s="136" t="s">
        <v>655</v>
      </c>
      <c r="Z5" s="134" t="s">
        <v>1549</v>
      </c>
      <c r="AA5" s="135" t="s">
        <v>1550</v>
      </c>
      <c r="AB5" s="136" t="s">
        <v>1551</v>
      </c>
      <c r="AC5" s="144" t="s">
        <v>656</v>
      </c>
      <c r="AD5" s="143"/>
      <c r="AE5" s="140" t="s">
        <v>657</v>
      </c>
      <c r="AF5" s="141" t="s">
        <v>657</v>
      </c>
      <c r="AG5" s="141" t="s">
        <v>657</v>
      </c>
      <c r="AH5" s="142" t="s">
        <v>657</v>
      </c>
      <c r="AI5" s="143"/>
      <c r="AJ5" s="143"/>
      <c r="AK5" s="143"/>
      <c r="AL5" s="143"/>
      <c r="AM5" s="178"/>
    </row>
    <row r="6" spans="1:39" s="78" customFormat="1" ht="18.75" customHeight="1">
      <c r="A6">
        <v>2</v>
      </c>
      <c r="B6" s="36" t="s">
        <v>659</v>
      </c>
      <c r="C6" s="38" t="s">
        <v>660</v>
      </c>
      <c r="D6" s="39" t="s">
        <v>661</v>
      </c>
      <c r="E6" s="35" t="s">
        <v>1552</v>
      </c>
      <c r="F6" s="39" t="s">
        <v>655</v>
      </c>
      <c r="G6" s="37" t="s">
        <v>1553</v>
      </c>
      <c r="H6" s="38" t="s">
        <v>1554</v>
      </c>
      <c r="I6" s="39" t="s">
        <v>1555</v>
      </c>
      <c r="J6" s="37" t="s">
        <v>662</v>
      </c>
      <c r="K6" s="10"/>
      <c r="L6" s="68" t="s">
        <v>646</v>
      </c>
      <c r="M6" s="42"/>
      <c r="N6" s="42"/>
      <c r="O6" s="43"/>
      <c r="P6" s="44"/>
      <c r="Q6" s="44"/>
      <c r="R6" s="44"/>
      <c r="S6" s="44"/>
      <c r="T6" s="175"/>
      <c r="U6" s="36" t="s">
        <v>663</v>
      </c>
      <c r="V6" s="38" t="s">
        <v>664</v>
      </c>
      <c r="W6" s="39" t="s">
        <v>665</v>
      </c>
      <c r="X6" s="35" t="s">
        <v>1556</v>
      </c>
      <c r="Y6" s="39" t="s">
        <v>666</v>
      </c>
      <c r="Z6" s="37" t="s">
        <v>1557</v>
      </c>
      <c r="AA6" s="38" t="s">
        <v>1558</v>
      </c>
      <c r="AB6" s="46" t="s">
        <v>1559</v>
      </c>
      <c r="AC6" s="76" t="s">
        <v>662</v>
      </c>
      <c r="AD6" s="44" t="s">
        <v>657</v>
      </c>
      <c r="AE6" s="41"/>
      <c r="AF6" s="42"/>
      <c r="AG6" s="42"/>
      <c r="AH6" s="43"/>
      <c r="AI6" s="44" t="s">
        <v>657</v>
      </c>
      <c r="AJ6" s="44" t="s">
        <v>657</v>
      </c>
      <c r="AK6" s="44" t="s">
        <v>657</v>
      </c>
      <c r="AL6" s="44"/>
      <c r="AM6" s="179"/>
    </row>
    <row r="7" spans="1:39" s="78" customFormat="1" ht="18.75" customHeight="1">
      <c r="A7">
        <v>4</v>
      </c>
      <c r="B7" s="47" t="s">
        <v>667</v>
      </c>
      <c r="C7" s="48" t="s">
        <v>648</v>
      </c>
      <c r="D7" s="46" t="s">
        <v>668</v>
      </c>
      <c r="E7" s="49" t="s">
        <v>1560</v>
      </c>
      <c r="F7" s="46" t="s">
        <v>666</v>
      </c>
      <c r="G7" s="45" t="s">
        <v>1561</v>
      </c>
      <c r="H7" s="48" t="s">
        <v>670</v>
      </c>
      <c r="I7" s="46" t="s">
        <v>1562</v>
      </c>
      <c r="J7" s="45" t="s">
        <v>669</v>
      </c>
      <c r="K7" s="44"/>
      <c r="L7" s="41" t="s">
        <v>657</v>
      </c>
      <c r="M7" s="42"/>
      <c r="N7" s="42" t="s">
        <v>657</v>
      </c>
      <c r="O7" s="43"/>
      <c r="P7" s="44"/>
      <c r="Q7" s="44"/>
      <c r="R7" s="44"/>
      <c r="S7" s="44"/>
      <c r="T7" s="175"/>
      <c r="U7" s="47"/>
      <c r="V7" s="48"/>
      <c r="W7" s="46"/>
      <c r="X7" s="49" t="s">
        <v>646</v>
      </c>
      <c r="Y7" s="46"/>
      <c r="Z7" s="45" t="s">
        <v>646</v>
      </c>
      <c r="AA7" s="48" t="s">
        <v>646</v>
      </c>
      <c r="AB7" s="46" t="s">
        <v>646</v>
      </c>
      <c r="AC7" s="76"/>
      <c r="AD7" s="44"/>
      <c r="AE7" s="41"/>
      <c r="AF7" s="42"/>
      <c r="AG7" s="42"/>
      <c r="AH7" s="43"/>
      <c r="AI7" s="44"/>
      <c r="AJ7" s="44"/>
      <c r="AK7" s="44"/>
      <c r="AL7" s="44"/>
      <c r="AM7" s="179"/>
    </row>
    <row r="8" spans="1:39" s="78" customFormat="1" ht="18.75" customHeight="1">
      <c r="A8">
        <v>11</v>
      </c>
      <c r="B8" s="47" t="s">
        <v>671</v>
      </c>
      <c r="C8" s="48" t="s">
        <v>660</v>
      </c>
      <c r="D8" s="46" t="s">
        <v>672</v>
      </c>
      <c r="E8" s="49" t="s">
        <v>1563</v>
      </c>
      <c r="F8" s="46" t="s">
        <v>673</v>
      </c>
      <c r="G8" s="45" t="s">
        <v>1564</v>
      </c>
      <c r="H8" s="48" t="s">
        <v>1565</v>
      </c>
      <c r="I8" s="46" t="s">
        <v>1566</v>
      </c>
      <c r="J8" s="45" t="s">
        <v>674</v>
      </c>
      <c r="K8" s="44"/>
      <c r="L8" s="41"/>
      <c r="M8" s="42"/>
      <c r="N8" s="42"/>
      <c r="O8" s="43"/>
      <c r="P8" s="44"/>
      <c r="Q8" s="44"/>
      <c r="R8" s="44"/>
      <c r="S8" s="44"/>
      <c r="T8" s="175"/>
      <c r="U8" s="47" t="s">
        <v>675</v>
      </c>
      <c r="V8" s="48" t="s">
        <v>664</v>
      </c>
      <c r="W8" s="46" t="s">
        <v>676</v>
      </c>
      <c r="X8" s="49" t="s">
        <v>1567</v>
      </c>
      <c r="Y8" s="46" t="s">
        <v>666</v>
      </c>
      <c r="Z8" s="45" t="s">
        <v>1568</v>
      </c>
      <c r="AA8" s="48" t="s">
        <v>1569</v>
      </c>
      <c r="AB8" s="46" t="s">
        <v>1570</v>
      </c>
      <c r="AC8" s="76" t="s">
        <v>674</v>
      </c>
      <c r="AD8" s="44"/>
      <c r="AE8" s="41"/>
      <c r="AF8" s="42"/>
      <c r="AG8" s="42"/>
      <c r="AH8" s="43"/>
      <c r="AI8" s="44" t="s">
        <v>657</v>
      </c>
      <c r="AJ8" s="44"/>
      <c r="AK8" s="44"/>
      <c r="AL8" s="44"/>
      <c r="AM8" s="179"/>
    </row>
    <row r="9" spans="1:39" s="78" customFormat="1" ht="18.75" customHeight="1">
      <c r="A9">
        <v>14</v>
      </c>
      <c r="B9" s="47" t="s">
        <v>677</v>
      </c>
      <c r="C9" s="48" t="s">
        <v>660</v>
      </c>
      <c r="D9" s="46" t="s">
        <v>678</v>
      </c>
      <c r="E9" s="49" t="s">
        <v>1571</v>
      </c>
      <c r="F9" s="46" t="s">
        <v>650</v>
      </c>
      <c r="G9" s="45" t="s">
        <v>1572</v>
      </c>
      <c r="H9" s="48" t="s">
        <v>1573</v>
      </c>
      <c r="I9" s="46" t="s">
        <v>1574</v>
      </c>
      <c r="J9" s="45" t="s">
        <v>679</v>
      </c>
      <c r="K9" s="44"/>
      <c r="L9" s="41"/>
      <c r="M9" s="42"/>
      <c r="N9" s="42"/>
      <c r="O9" s="43"/>
      <c r="P9" s="44"/>
      <c r="Q9" s="44"/>
      <c r="R9" s="44"/>
      <c r="S9" s="44"/>
      <c r="T9" s="175"/>
      <c r="U9" s="47" t="s">
        <v>680</v>
      </c>
      <c r="V9" s="48" t="s">
        <v>681</v>
      </c>
      <c r="W9" s="46" t="s">
        <v>682</v>
      </c>
      <c r="X9" s="49" t="s">
        <v>1575</v>
      </c>
      <c r="Y9" s="46" t="s">
        <v>683</v>
      </c>
      <c r="Z9" s="45" t="s">
        <v>1576</v>
      </c>
      <c r="AA9" s="48" t="s">
        <v>685</v>
      </c>
      <c r="AB9" s="46" t="s">
        <v>1577</v>
      </c>
      <c r="AC9" s="76" t="s">
        <v>679</v>
      </c>
      <c r="AD9" s="44"/>
      <c r="AE9" s="41"/>
      <c r="AF9" s="42"/>
      <c r="AG9" s="42"/>
      <c r="AH9" s="43"/>
      <c r="AI9" s="44" t="s">
        <v>657</v>
      </c>
      <c r="AJ9" s="44" t="s">
        <v>657</v>
      </c>
      <c r="AK9" s="44" t="s">
        <v>657</v>
      </c>
      <c r="AL9" s="44" t="s">
        <v>657</v>
      </c>
      <c r="AM9" s="179" t="s">
        <v>684</v>
      </c>
    </row>
    <row r="10" spans="1:39" s="78" customFormat="1" ht="18.75" customHeight="1">
      <c r="A10">
        <v>17</v>
      </c>
      <c r="B10" s="47" t="s">
        <v>686</v>
      </c>
      <c r="C10" s="48" t="s">
        <v>660</v>
      </c>
      <c r="D10" s="46" t="s">
        <v>687</v>
      </c>
      <c r="E10" s="49" t="s">
        <v>1578</v>
      </c>
      <c r="F10" s="46" t="s">
        <v>673</v>
      </c>
      <c r="G10" s="45" t="s">
        <v>1579</v>
      </c>
      <c r="H10" s="48" t="s">
        <v>1580</v>
      </c>
      <c r="I10" s="46" t="s">
        <v>1581</v>
      </c>
      <c r="J10" s="45" t="s">
        <v>688</v>
      </c>
      <c r="K10" s="44" t="s">
        <v>657</v>
      </c>
      <c r="L10" s="41"/>
      <c r="M10" s="42"/>
      <c r="N10" s="42"/>
      <c r="O10" s="43"/>
      <c r="P10" s="44"/>
      <c r="Q10" s="44"/>
      <c r="R10" s="44"/>
      <c r="S10" s="44"/>
      <c r="T10" s="50"/>
      <c r="U10" s="47" t="s">
        <v>689</v>
      </c>
      <c r="V10" s="48" t="s">
        <v>664</v>
      </c>
      <c r="W10" s="46" t="s">
        <v>690</v>
      </c>
      <c r="X10" s="49" t="s">
        <v>1582</v>
      </c>
      <c r="Y10" s="46" t="s">
        <v>691</v>
      </c>
      <c r="Z10" s="45" t="s">
        <v>1583</v>
      </c>
      <c r="AA10" s="48" t="s">
        <v>1584</v>
      </c>
      <c r="AB10" s="46" t="s">
        <v>1585</v>
      </c>
      <c r="AC10" s="76" t="s">
        <v>688</v>
      </c>
      <c r="AD10" s="44"/>
      <c r="AE10" s="41"/>
      <c r="AF10" s="42"/>
      <c r="AG10" s="42"/>
      <c r="AH10" s="43"/>
      <c r="AI10" s="44" t="s">
        <v>657</v>
      </c>
      <c r="AJ10" s="44" t="s">
        <v>657</v>
      </c>
      <c r="AK10" s="44" t="s">
        <v>657</v>
      </c>
      <c r="AL10" s="44" t="s">
        <v>657</v>
      </c>
      <c r="AM10" s="179" t="s">
        <v>692</v>
      </c>
    </row>
    <row r="11" spans="1:39" ht="18.75" customHeight="1">
      <c r="A11">
        <v>24</v>
      </c>
      <c r="B11" s="47" t="s">
        <v>693</v>
      </c>
      <c r="C11" s="48" t="s">
        <v>648</v>
      </c>
      <c r="D11" s="46" t="s">
        <v>694</v>
      </c>
      <c r="E11" s="49" t="s">
        <v>1586</v>
      </c>
      <c r="F11" s="46" t="s">
        <v>673</v>
      </c>
      <c r="G11" s="45" t="s">
        <v>1587</v>
      </c>
      <c r="H11" s="48" t="s">
        <v>1588</v>
      </c>
      <c r="I11" s="46" t="s">
        <v>1589</v>
      </c>
      <c r="J11" s="45" t="s">
        <v>695</v>
      </c>
      <c r="U11" s="47" t="s">
        <v>696</v>
      </c>
      <c r="V11" s="48" t="s">
        <v>664</v>
      </c>
      <c r="W11" s="46" t="s">
        <v>697</v>
      </c>
      <c r="X11" s="49" t="s">
        <v>1590</v>
      </c>
      <c r="Y11" s="46" t="s">
        <v>698</v>
      </c>
      <c r="Z11" s="45" t="s">
        <v>1591</v>
      </c>
      <c r="AA11" s="48" t="s">
        <v>699</v>
      </c>
      <c r="AB11" s="46" t="s">
        <v>1592</v>
      </c>
      <c r="AC11" s="76" t="s">
        <v>695</v>
      </c>
      <c r="AI11" s="44" t="s">
        <v>657</v>
      </c>
    </row>
    <row r="12" spans="1:39" ht="18.75" customHeight="1">
      <c r="A12">
        <v>28</v>
      </c>
      <c r="B12" s="47" t="s">
        <v>700</v>
      </c>
      <c r="C12" s="48" t="s">
        <v>648</v>
      </c>
      <c r="D12" s="46" t="s">
        <v>701</v>
      </c>
      <c r="E12" s="49" t="s">
        <v>1593</v>
      </c>
      <c r="F12" s="46" t="s">
        <v>666</v>
      </c>
      <c r="G12" s="45" t="s">
        <v>1594</v>
      </c>
      <c r="H12" s="48" t="s">
        <v>1595</v>
      </c>
      <c r="I12" s="46" t="s">
        <v>1596</v>
      </c>
      <c r="J12" s="45" t="s">
        <v>702</v>
      </c>
      <c r="L12" s="41" t="s">
        <v>657</v>
      </c>
      <c r="N12" s="42" t="s">
        <v>657</v>
      </c>
      <c r="U12" s="47"/>
      <c r="V12" s="48"/>
      <c r="W12" s="46"/>
      <c r="X12" s="49" t="s">
        <v>646</v>
      </c>
      <c r="Y12" s="46"/>
      <c r="Z12" s="45" t="s">
        <v>646</v>
      </c>
      <c r="AA12" s="48" t="s">
        <v>646</v>
      </c>
      <c r="AB12" s="46" t="s">
        <v>646</v>
      </c>
      <c r="AC12" s="76"/>
    </row>
    <row r="13" spans="1:39" ht="18.75" customHeight="1">
      <c r="A13">
        <v>29</v>
      </c>
      <c r="B13" s="47" t="s">
        <v>703</v>
      </c>
      <c r="C13" s="48" t="s">
        <v>648</v>
      </c>
      <c r="D13" s="46" t="s">
        <v>704</v>
      </c>
      <c r="E13" s="49" t="s">
        <v>1597</v>
      </c>
      <c r="F13" s="46" t="s">
        <v>666</v>
      </c>
      <c r="G13" s="45" t="s">
        <v>1598</v>
      </c>
      <c r="H13" s="48" t="s">
        <v>1599</v>
      </c>
      <c r="I13" s="46" t="s">
        <v>1600</v>
      </c>
      <c r="J13" s="45" t="s">
        <v>705</v>
      </c>
      <c r="L13" s="41" t="s">
        <v>657</v>
      </c>
      <c r="M13" s="42" t="s">
        <v>657</v>
      </c>
      <c r="N13" s="42" t="s">
        <v>657</v>
      </c>
      <c r="O13" s="43" t="s">
        <v>657</v>
      </c>
      <c r="U13" s="47"/>
      <c r="V13" s="48"/>
      <c r="W13" s="46"/>
      <c r="X13" s="49" t="s">
        <v>646</v>
      </c>
      <c r="Y13" s="46"/>
      <c r="Z13" s="45" t="s">
        <v>646</v>
      </c>
      <c r="AA13" s="48" t="s">
        <v>646</v>
      </c>
      <c r="AB13" s="46" t="s">
        <v>646</v>
      </c>
      <c r="AC13" s="76"/>
    </row>
    <row r="14" spans="1:39" ht="18.75" customHeight="1">
      <c r="A14">
        <v>30</v>
      </c>
      <c r="B14" s="47" t="s">
        <v>706</v>
      </c>
      <c r="C14" s="48" t="s">
        <v>648</v>
      </c>
      <c r="D14" s="46" t="s">
        <v>707</v>
      </c>
      <c r="E14" s="49" t="s">
        <v>1601</v>
      </c>
      <c r="F14" s="46" t="s">
        <v>666</v>
      </c>
      <c r="G14" s="45" t="s">
        <v>1602</v>
      </c>
      <c r="H14" s="48" t="s">
        <v>710</v>
      </c>
      <c r="I14" s="46" t="s">
        <v>1603</v>
      </c>
      <c r="J14" s="45" t="s">
        <v>708</v>
      </c>
      <c r="U14" s="47" t="s">
        <v>663</v>
      </c>
      <c r="V14" s="48" t="s">
        <v>664</v>
      </c>
      <c r="W14" s="46" t="s">
        <v>709</v>
      </c>
      <c r="X14" s="49" t="s">
        <v>1604</v>
      </c>
      <c r="Y14" s="46" t="s">
        <v>666</v>
      </c>
      <c r="Z14" s="45" t="s">
        <v>1605</v>
      </c>
      <c r="AA14" s="48" t="s">
        <v>1606</v>
      </c>
      <c r="AB14" s="46" t="s">
        <v>1607</v>
      </c>
      <c r="AC14" s="76" t="s">
        <v>708</v>
      </c>
      <c r="AD14" s="44" t="s">
        <v>657</v>
      </c>
      <c r="AI14" s="44" t="s">
        <v>657</v>
      </c>
      <c r="AJ14" s="44" t="s">
        <v>657</v>
      </c>
      <c r="AK14" s="44" t="s">
        <v>657</v>
      </c>
    </row>
    <row r="15" spans="1:39" ht="18.75" customHeight="1">
      <c r="A15">
        <v>34</v>
      </c>
      <c r="B15" s="47" t="s">
        <v>711</v>
      </c>
      <c r="C15" s="48" t="s">
        <v>660</v>
      </c>
      <c r="D15" s="46" t="s">
        <v>712</v>
      </c>
      <c r="E15" s="49" t="s">
        <v>1608</v>
      </c>
      <c r="F15" s="46" t="s">
        <v>650</v>
      </c>
      <c r="G15" s="45" t="s">
        <v>1609</v>
      </c>
      <c r="H15" s="48" t="s">
        <v>717</v>
      </c>
      <c r="I15" s="46" t="s">
        <v>1610</v>
      </c>
      <c r="J15" s="45" t="s">
        <v>713</v>
      </c>
      <c r="U15" s="47" t="s">
        <v>714</v>
      </c>
      <c r="V15" s="48" t="s">
        <v>715</v>
      </c>
      <c r="W15" s="46" t="s">
        <v>716</v>
      </c>
      <c r="X15" s="49" t="s">
        <v>1608</v>
      </c>
      <c r="Y15" s="46" t="s">
        <v>650</v>
      </c>
      <c r="Z15" s="45" t="s">
        <v>1609</v>
      </c>
      <c r="AA15" s="48" t="s">
        <v>717</v>
      </c>
      <c r="AB15" s="46" t="s">
        <v>1610</v>
      </c>
      <c r="AC15" s="76" t="s">
        <v>713</v>
      </c>
      <c r="AE15" s="41" t="s">
        <v>657</v>
      </c>
      <c r="AI15" s="44" t="s">
        <v>657</v>
      </c>
    </row>
    <row r="16" spans="1:39" ht="18.75" customHeight="1">
      <c r="A16">
        <v>36</v>
      </c>
      <c r="B16" s="47" t="s">
        <v>718</v>
      </c>
      <c r="C16" s="48" t="s">
        <v>648</v>
      </c>
      <c r="D16" s="46" t="s">
        <v>719</v>
      </c>
      <c r="E16" s="49" t="s">
        <v>1611</v>
      </c>
      <c r="F16" s="46" t="s">
        <v>683</v>
      </c>
      <c r="G16" s="45" t="s">
        <v>1612</v>
      </c>
      <c r="H16" s="48" t="s">
        <v>724</v>
      </c>
      <c r="I16" s="46" t="s">
        <v>1613</v>
      </c>
      <c r="J16" s="45" t="s">
        <v>720</v>
      </c>
      <c r="K16" s="44" t="s">
        <v>657</v>
      </c>
      <c r="U16" s="47" t="s">
        <v>721</v>
      </c>
      <c r="V16" s="48" t="s">
        <v>664</v>
      </c>
      <c r="W16" s="46" t="s">
        <v>722</v>
      </c>
      <c r="X16" s="49" t="s">
        <v>1614</v>
      </c>
      <c r="Y16" s="46" t="s">
        <v>666</v>
      </c>
      <c r="Z16" s="45" t="s">
        <v>1615</v>
      </c>
      <c r="AA16" s="48" t="s">
        <v>1616</v>
      </c>
      <c r="AB16" s="46" t="s">
        <v>1617</v>
      </c>
      <c r="AC16" s="76" t="s">
        <v>720</v>
      </c>
      <c r="AI16" s="44" t="s">
        <v>657</v>
      </c>
      <c r="AL16" s="44" t="s">
        <v>657</v>
      </c>
      <c r="AM16" s="179" t="s">
        <v>723</v>
      </c>
    </row>
    <row r="17" spans="1:39" ht="18.75" customHeight="1">
      <c r="A17">
        <v>37</v>
      </c>
      <c r="B17" s="47" t="s">
        <v>725</v>
      </c>
      <c r="C17" s="48" t="s">
        <v>648</v>
      </c>
      <c r="D17" s="46" t="s">
        <v>726</v>
      </c>
      <c r="E17" s="49" t="s">
        <v>1618</v>
      </c>
      <c r="F17" s="46" t="s">
        <v>727</v>
      </c>
      <c r="G17" s="45" t="s">
        <v>1619</v>
      </c>
      <c r="H17" s="48" t="s">
        <v>1620</v>
      </c>
      <c r="I17" s="46" t="s">
        <v>1621</v>
      </c>
      <c r="J17" s="45" t="s">
        <v>728</v>
      </c>
      <c r="P17" s="44" t="s">
        <v>657</v>
      </c>
      <c r="S17" s="44" t="s">
        <v>657</v>
      </c>
      <c r="T17" s="175" t="s">
        <v>729</v>
      </c>
      <c r="U17" s="47"/>
      <c r="V17" s="48"/>
      <c r="W17" s="46"/>
      <c r="X17" s="49" t="s">
        <v>646</v>
      </c>
      <c r="Y17" s="46"/>
      <c r="Z17" s="45" t="s">
        <v>646</v>
      </c>
      <c r="AA17" s="48" t="s">
        <v>646</v>
      </c>
      <c r="AB17" s="46" t="s">
        <v>646</v>
      </c>
      <c r="AC17" s="76"/>
    </row>
    <row r="18" spans="1:39" ht="18.75" customHeight="1">
      <c r="A18">
        <v>39</v>
      </c>
      <c r="B18" s="47" t="s">
        <v>730</v>
      </c>
      <c r="C18" s="48" t="s">
        <v>648</v>
      </c>
      <c r="D18" s="46" t="s">
        <v>731</v>
      </c>
      <c r="E18" s="49" t="s">
        <v>1622</v>
      </c>
      <c r="F18" s="46" t="s">
        <v>732</v>
      </c>
      <c r="G18" s="45" t="s">
        <v>1623</v>
      </c>
      <c r="H18" s="48" t="s">
        <v>738</v>
      </c>
      <c r="I18" s="46" t="s">
        <v>1624</v>
      </c>
      <c r="J18" s="45" t="s">
        <v>733</v>
      </c>
      <c r="U18" s="47" t="s">
        <v>734</v>
      </c>
      <c r="V18" s="48" t="s">
        <v>735</v>
      </c>
      <c r="W18" s="46" t="s">
        <v>736</v>
      </c>
      <c r="X18" s="49" t="s">
        <v>1625</v>
      </c>
      <c r="Y18" s="46" t="s">
        <v>683</v>
      </c>
      <c r="Z18" s="45" t="s">
        <v>1626</v>
      </c>
      <c r="AA18" s="48" t="s">
        <v>1627</v>
      </c>
      <c r="AB18" s="46" t="s">
        <v>1628</v>
      </c>
      <c r="AC18" s="76" t="s">
        <v>733</v>
      </c>
      <c r="AI18" s="44" t="s">
        <v>657</v>
      </c>
      <c r="AL18" s="44" t="s">
        <v>657</v>
      </c>
      <c r="AM18" s="179" t="s">
        <v>737</v>
      </c>
    </row>
    <row r="19" spans="1:39" ht="18.75" customHeight="1">
      <c r="A19">
        <v>41</v>
      </c>
      <c r="B19" s="47" t="s">
        <v>739</v>
      </c>
      <c r="C19" s="48" t="s">
        <v>648</v>
      </c>
      <c r="D19" s="46" t="s">
        <v>740</v>
      </c>
      <c r="E19" s="49" t="s">
        <v>1629</v>
      </c>
      <c r="F19" s="46" t="s">
        <v>650</v>
      </c>
      <c r="G19" s="45" t="s">
        <v>1630</v>
      </c>
      <c r="H19" s="48" t="s">
        <v>1631</v>
      </c>
      <c r="I19" s="46" t="s">
        <v>1632</v>
      </c>
      <c r="J19" s="45" t="s">
        <v>741</v>
      </c>
      <c r="K19" s="44" t="s">
        <v>657</v>
      </c>
      <c r="L19" s="41" t="s">
        <v>657</v>
      </c>
      <c r="M19" s="42" t="s">
        <v>657</v>
      </c>
      <c r="N19" s="42" t="s">
        <v>657</v>
      </c>
      <c r="O19" s="43" t="s">
        <v>657</v>
      </c>
      <c r="U19" s="47" t="s">
        <v>742</v>
      </c>
      <c r="V19" s="48" t="s">
        <v>743</v>
      </c>
      <c r="W19" s="46" t="s">
        <v>744</v>
      </c>
      <c r="X19" s="49" t="s">
        <v>1593</v>
      </c>
      <c r="Y19" s="46" t="s">
        <v>666</v>
      </c>
      <c r="Z19" s="45" t="s">
        <v>1633</v>
      </c>
      <c r="AA19" s="48" t="s">
        <v>746</v>
      </c>
      <c r="AB19" s="46" t="s">
        <v>1634</v>
      </c>
      <c r="AC19" s="76" t="s">
        <v>745</v>
      </c>
      <c r="AI19" s="44" t="s">
        <v>657</v>
      </c>
      <c r="AJ19" s="44" t="s">
        <v>657</v>
      </c>
      <c r="AK19" s="44" t="s">
        <v>657</v>
      </c>
    </row>
    <row r="20" spans="1:39" ht="18.75" customHeight="1">
      <c r="A20">
        <v>46</v>
      </c>
      <c r="B20" s="47" t="s">
        <v>747</v>
      </c>
      <c r="C20" s="48" t="s">
        <v>648</v>
      </c>
      <c r="D20" s="46" t="s">
        <v>748</v>
      </c>
      <c r="E20" s="49" t="s">
        <v>2539</v>
      </c>
      <c r="F20" s="46" t="s">
        <v>673</v>
      </c>
      <c r="G20" s="45" t="s">
        <v>2540</v>
      </c>
      <c r="H20" s="48" t="s">
        <v>1635</v>
      </c>
      <c r="I20" s="46" t="s">
        <v>1636</v>
      </c>
      <c r="J20" s="45" t="s">
        <v>749</v>
      </c>
      <c r="K20" s="44" t="s">
        <v>657</v>
      </c>
      <c r="L20" s="41" t="s">
        <v>657</v>
      </c>
      <c r="M20" s="42" t="s">
        <v>657</v>
      </c>
      <c r="N20" s="42" t="s">
        <v>657</v>
      </c>
      <c r="O20" s="43" t="s">
        <v>657</v>
      </c>
      <c r="U20" s="47" t="s">
        <v>750</v>
      </c>
      <c r="V20" s="48" t="s">
        <v>664</v>
      </c>
      <c r="W20" s="46" t="s">
        <v>751</v>
      </c>
      <c r="X20" s="49" t="s">
        <v>2518</v>
      </c>
      <c r="Y20" s="46" t="s">
        <v>666</v>
      </c>
      <c r="Z20" s="45" t="s">
        <v>2519</v>
      </c>
      <c r="AA20" s="48" t="s">
        <v>753</v>
      </c>
      <c r="AB20" s="46" t="s">
        <v>1637</v>
      </c>
      <c r="AC20" s="76" t="s">
        <v>752</v>
      </c>
      <c r="AI20" s="44" t="s">
        <v>657</v>
      </c>
      <c r="AJ20" s="44" t="s">
        <v>657</v>
      </c>
    </row>
    <row r="21" spans="1:39" ht="18.75" customHeight="1">
      <c r="A21">
        <v>49</v>
      </c>
      <c r="B21" s="47" t="s">
        <v>754</v>
      </c>
      <c r="C21" s="48" t="s">
        <v>648</v>
      </c>
      <c r="D21" s="46" t="s">
        <v>755</v>
      </c>
      <c r="E21" s="49" t="s">
        <v>1638</v>
      </c>
      <c r="F21" s="46" t="s">
        <v>666</v>
      </c>
      <c r="G21" s="45" t="s">
        <v>1639</v>
      </c>
      <c r="H21" s="48" t="s">
        <v>757</v>
      </c>
      <c r="I21" s="46" t="s">
        <v>1640</v>
      </c>
      <c r="J21" s="45" t="s">
        <v>756</v>
      </c>
      <c r="L21" s="41" t="s">
        <v>657</v>
      </c>
      <c r="N21" s="42" t="s">
        <v>657</v>
      </c>
      <c r="U21" s="47"/>
      <c r="V21" s="48"/>
      <c r="W21" s="46"/>
      <c r="X21" s="49" t="s">
        <v>646</v>
      </c>
      <c r="Y21" s="46"/>
      <c r="Z21" s="45" t="s">
        <v>646</v>
      </c>
      <c r="AA21" s="48" t="s">
        <v>646</v>
      </c>
      <c r="AB21" s="46" t="s">
        <v>646</v>
      </c>
      <c r="AC21" s="76"/>
    </row>
    <row r="22" spans="1:39" ht="18.75" customHeight="1">
      <c r="A22">
        <v>51</v>
      </c>
      <c r="B22" s="47" t="s">
        <v>758</v>
      </c>
      <c r="C22" s="48" t="s">
        <v>660</v>
      </c>
      <c r="D22" s="46" t="s">
        <v>2513</v>
      </c>
      <c r="E22" s="49" t="s">
        <v>1641</v>
      </c>
      <c r="F22" s="46" t="s">
        <v>673</v>
      </c>
      <c r="G22" s="45" t="s">
        <v>1642</v>
      </c>
      <c r="H22" s="48" t="s">
        <v>1643</v>
      </c>
      <c r="I22" s="46" t="s">
        <v>1644</v>
      </c>
      <c r="J22" s="45" t="s">
        <v>759</v>
      </c>
      <c r="U22" s="47" t="s">
        <v>760</v>
      </c>
      <c r="V22" s="48" t="s">
        <v>761</v>
      </c>
      <c r="W22" s="46" t="s">
        <v>762</v>
      </c>
      <c r="X22" s="49" t="s">
        <v>1645</v>
      </c>
      <c r="Y22" s="46" t="s">
        <v>666</v>
      </c>
      <c r="Z22" s="45" t="s">
        <v>1646</v>
      </c>
      <c r="AA22" s="48" t="s">
        <v>1647</v>
      </c>
      <c r="AB22" s="46" t="s">
        <v>1648</v>
      </c>
      <c r="AC22" s="76" t="s">
        <v>763</v>
      </c>
      <c r="AI22" s="44" t="s">
        <v>657</v>
      </c>
      <c r="AJ22" s="44" t="s">
        <v>657</v>
      </c>
    </row>
    <row r="23" spans="1:39" ht="18.75" customHeight="1">
      <c r="A23">
        <v>57</v>
      </c>
      <c r="B23" s="47" t="s">
        <v>764</v>
      </c>
      <c r="C23" s="48" t="s">
        <v>648</v>
      </c>
      <c r="D23" s="46" t="s">
        <v>765</v>
      </c>
      <c r="E23" s="49" t="s">
        <v>1649</v>
      </c>
      <c r="F23" s="46" t="s">
        <v>666</v>
      </c>
      <c r="G23" s="45" t="s">
        <v>1650</v>
      </c>
      <c r="H23" s="48" t="s">
        <v>767</v>
      </c>
      <c r="I23" s="46" t="s">
        <v>1651</v>
      </c>
      <c r="J23" s="45" t="s">
        <v>766</v>
      </c>
      <c r="K23" s="44" t="s">
        <v>657</v>
      </c>
      <c r="P23" s="44" t="s">
        <v>657</v>
      </c>
      <c r="Q23" s="44" t="s">
        <v>657</v>
      </c>
      <c r="R23" s="44" t="s">
        <v>657</v>
      </c>
      <c r="U23" s="47"/>
      <c r="V23" s="48"/>
      <c r="W23" s="46"/>
      <c r="X23" s="49" t="s">
        <v>646</v>
      </c>
      <c r="Y23" s="46"/>
      <c r="Z23" s="45" t="s">
        <v>646</v>
      </c>
      <c r="AA23" s="48" t="s">
        <v>646</v>
      </c>
      <c r="AB23" s="46" t="s">
        <v>646</v>
      </c>
      <c r="AC23" s="76"/>
    </row>
    <row r="24" spans="1:39" ht="18.75" customHeight="1">
      <c r="A24">
        <v>60</v>
      </c>
      <c r="B24" s="47" t="s">
        <v>768</v>
      </c>
      <c r="C24" s="48" t="s">
        <v>648</v>
      </c>
      <c r="D24" s="46" t="s">
        <v>769</v>
      </c>
      <c r="E24" s="49" t="s">
        <v>1652</v>
      </c>
      <c r="F24" s="46" t="s">
        <v>666</v>
      </c>
      <c r="G24" s="45" t="s">
        <v>1653</v>
      </c>
      <c r="H24" s="48" t="s">
        <v>772</v>
      </c>
      <c r="I24" s="46" t="s">
        <v>1654</v>
      </c>
      <c r="J24" s="45" t="s">
        <v>770</v>
      </c>
      <c r="U24" s="47" t="s">
        <v>663</v>
      </c>
      <c r="V24" s="48" t="s">
        <v>664</v>
      </c>
      <c r="W24" s="46" t="s">
        <v>771</v>
      </c>
      <c r="X24" s="49" t="s">
        <v>1655</v>
      </c>
      <c r="Y24" s="46" t="s">
        <v>666</v>
      </c>
      <c r="Z24" s="45" t="s">
        <v>1656</v>
      </c>
      <c r="AA24" s="48" t="s">
        <v>1657</v>
      </c>
      <c r="AB24" s="46" t="s">
        <v>1658</v>
      </c>
      <c r="AC24" s="76" t="s">
        <v>770</v>
      </c>
      <c r="AD24" s="44" t="s">
        <v>657</v>
      </c>
      <c r="AI24" s="44" t="s">
        <v>657</v>
      </c>
      <c r="AJ24" s="44" t="s">
        <v>657</v>
      </c>
      <c r="AK24" s="44" t="s">
        <v>657</v>
      </c>
    </row>
    <row r="25" spans="1:39" ht="18.75" customHeight="1">
      <c r="A25">
        <v>61</v>
      </c>
      <c r="B25" s="47" t="s">
        <v>773</v>
      </c>
      <c r="C25" s="48" t="s">
        <v>648</v>
      </c>
      <c r="D25" s="46" t="s">
        <v>774</v>
      </c>
      <c r="E25" s="49" t="s">
        <v>1659</v>
      </c>
      <c r="F25" s="46" t="s">
        <v>650</v>
      </c>
      <c r="G25" s="45" t="s">
        <v>1660</v>
      </c>
      <c r="H25" s="48" t="s">
        <v>776</v>
      </c>
      <c r="I25" s="46" t="s">
        <v>1661</v>
      </c>
      <c r="J25" s="45" t="s">
        <v>775</v>
      </c>
      <c r="L25" s="41" t="s">
        <v>657</v>
      </c>
      <c r="N25" s="42" t="s">
        <v>657</v>
      </c>
      <c r="P25" s="44" t="s">
        <v>657</v>
      </c>
      <c r="U25" s="47"/>
      <c r="V25" s="48"/>
      <c r="W25" s="46"/>
      <c r="X25" s="49" t="s">
        <v>646</v>
      </c>
      <c r="Y25" s="46"/>
      <c r="Z25" s="45" t="s">
        <v>646</v>
      </c>
      <c r="AA25" s="48" t="s">
        <v>646</v>
      </c>
      <c r="AB25" s="46" t="s">
        <v>646</v>
      </c>
      <c r="AC25" s="76"/>
    </row>
    <row r="26" spans="1:39" ht="18.75" customHeight="1">
      <c r="A26">
        <v>62</v>
      </c>
      <c r="B26" s="47" t="s">
        <v>777</v>
      </c>
      <c r="C26" s="48" t="s">
        <v>648</v>
      </c>
      <c r="D26" s="46" t="s">
        <v>778</v>
      </c>
      <c r="E26" s="49" t="s">
        <v>1662</v>
      </c>
      <c r="F26" s="46" t="s">
        <v>666</v>
      </c>
      <c r="G26" s="45" t="s">
        <v>1663</v>
      </c>
      <c r="H26" s="48" t="s">
        <v>780</v>
      </c>
      <c r="I26" s="46" t="s">
        <v>1664</v>
      </c>
      <c r="J26" s="45" t="s">
        <v>779</v>
      </c>
      <c r="K26" s="44" t="s">
        <v>657</v>
      </c>
      <c r="P26" s="44" t="s">
        <v>657</v>
      </c>
      <c r="Q26" s="44" t="s">
        <v>657</v>
      </c>
      <c r="R26" s="44" t="s">
        <v>657</v>
      </c>
      <c r="U26" s="47"/>
      <c r="V26" s="48"/>
      <c r="W26" s="46"/>
      <c r="X26" s="49" t="s">
        <v>646</v>
      </c>
      <c r="Y26" s="46"/>
      <c r="Z26" s="45" t="s">
        <v>646</v>
      </c>
      <c r="AA26" s="48" t="s">
        <v>646</v>
      </c>
      <c r="AB26" s="46" t="s">
        <v>646</v>
      </c>
      <c r="AC26" s="76"/>
    </row>
    <row r="27" spans="1:39" ht="18.75" customHeight="1">
      <c r="A27">
        <v>65</v>
      </c>
      <c r="B27" s="47" t="s">
        <v>781</v>
      </c>
      <c r="C27" s="48" t="s">
        <v>660</v>
      </c>
      <c r="D27" s="46" t="s">
        <v>782</v>
      </c>
      <c r="E27" s="49" t="s">
        <v>1665</v>
      </c>
      <c r="F27" s="46" t="s">
        <v>666</v>
      </c>
      <c r="G27" s="45" t="s">
        <v>1666</v>
      </c>
      <c r="H27" s="48" t="s">
        <v>1667</v>
      </c>
      <c r="I27" s="46" t="s">
        <v>1668</v>
      </c>
      <c r="J27" s="45" t="s">
        <v>783</v>
      </c>
      <c r="U27" s="47" t="s">
        <v>784</v>
      </c>
      <c r="V27" s="48" t="s">
        <v>681</v>
      </c>
      <c r="W27" s="46" t="s">
        <v>785</v>
      </c>
      <c r="X27" s="49" t="s">
        <v>1669</v>
      </c>
      <c r="Y27" s="46" t="s">
        <v>666</v>
      </c>
      <c r="Z27" s="45" t="s">
        <v>1670</v>
      </c>
      <c r="AA27" s="48" t="s">
        <v>1671</v>
      </c>
      <c r="AB27" s="46" t="s">
        <v>1672</v>
      </c>
      <c r="AC27" s="76" t="s">
        <v>783</v>
      </c>
      <c r="AD27" s="44" t="s">
        <v>657</v>
      </c>
      <c r="AI27" s="44" t="s">
        <v>657</v>
      </c>
      <c r="AJ27" s="44" t="s">
        <v>657</v>
      </c>
      <c r="AK27" s="44" t="s">
        <v>657</v>
      </c>
    </row>
    <row r="28" spans="1:39" ht="18.75" customHeight="1">
      <c r="A28">
        <v>70</v>
      </c>
      <c r="B28" s="47" t="s">
        <v>786</v>
      </c>
      <c r="C28" s="48" t="s">
        <v>648</v>
      </c>
      <c r="D28" s="46" t="s">
        <v>787</v>
      </c>
      <c r="E28" s="49" t="s">
        <v>1673</v>
      </c>
      <c r="F28" s="46" t="s">
        <v>691</v>
      </c>
      <c r="G28" s="45" t="s">
        <v>1674</v>
      </c>
      <c r="H28" s="48" t="s">
        <v>791</v>
      </c>
      <c r="I28" s="46" t="s">
        <v>1675</v>
      </c>
      <c r="J28" s="45" t="s">
        <v>788</v>
      </c>
      <c r="U28" s="47" t="s">
        <v>675</v>
      </c>
      <c r="V28" s="48" t="s">
        <v>664</v>
      </c>
      <c r="W28" s="46" t="s">
        <v>789</v>
      </c>
      <c r="X28" s="49" t="s">
        <v>1676</v>
      </c>
      <c r="Y28" s="46" t="s">
        <v>666</v>
      </c>
      <c r="Z28" s="45" t="s">
        <v>1677</v>
      </c>
      <c r="AA28" s="48" t="s">
        <v>1678</v>
      </c>
      <c r="AB28" s="46" t="s">
        <v>1679</v>
      </c>
      <c r="AC28" s="76" t="s">
        <v>788</v>
      </c>
      <c r="AI28" s="44" t="s">
        <v>657</v>
      </c>
      <c r="AL28" s="44" t="s">
        <v>657</v>
      </c>
      <c r="AM28" s="179" t="s">
        <v>790</v>
      </c>
    </row>
    <row r="29" spans="1:39" ht="18.75" customHeight="1">
      <c r="A29">
        <v>71</v>
      </c>
      <c r="B29" s="47" t="s">
        <v>792</v>
      </c>
      <c r="C29" s="48" t="s">
        <v>648</v>
      </c>
      <c r="D29" s="46" t="s">
        <v>793</v>
      </c>
      <c r="E29" s="49" t="s">
        <v>1680</v>
      </c>
      <c r="F29" s="46" t="s">
        <v>691</v>
      </c>
      <c r="G29" s="45" t="s">
        <v>1681</v>
      </c>
      <c r="H29" s="48" t="s">
        <v>795</v>
      </c>
      <c r="I29" s="46" t="s">
        <v>1682</v>
      </c>
      <c r="J29" s="45" t="s">
        <v>794</v>
      </c>
      <c r="K29" s="44" t="s">
        <v>657</v>
      </c>
      <c r="L29" s="41" t="s">
        <v>657</v>
      </c>
      <c r="N29" s="42" t="s">
        <v>657</v>
      </c>
      <c r="P29" s="44" t="s">
        <v>657</v>
      </c>
      <c r="Q29" s="44" t="s">
        <v>657</v>
      </c>
      <c r="R29" s="44" t="s">
        <v>657</v>
      </c>
      <c r="U29" s="47"/>
      <c r="V29" s="48"/>
      <c r="W29" s="46"/>
      <c r="X29" s="49" t="s">
        <v>646</v>
      </c>
      <c r="Y29" s="46"/>
      <c r="Z29" s="45" t="s">
        <v>646</v>
      </c>
      <c r="AA29" s="48" t="s">
        <v>646</v>
      </c>
      <c r="AB29" s="46" t="s">
        <v>646</v>
      </c>
      <c r="AC29" s="76"/>
    </row>
    <row r="30" spans="1:39" ht="18.75" customHeight="1">
      <c r="A30">
        <v>72</v>
      </c>
      <c r="B30" s="47" t="s">
        <v>796</v>
      </c>
      <c r="C30" s="48" t="s">
        <v>648</v>
      </c>
      <c r="D30" s="46" t="s">
        <v>797</v>
      </c>
      <c r="E30" s="49" t="s">
        <v>1683</v>
      </c>
      <c r="F30" s="46" t="s">
        <v>691</v>
      </c>
      <c r="G30" s="45" t="s">
        <v>1684</v>
      </c>
      <c r="H30" s="48" t="s">
        <v>1685</v>
      </c>
      <c r="I30" s="46" t="s">
        <v>1686</v>
      </c>
      <c r="J30" s="45" t="s">
        <v>798</v>
      </c>
      <c r="K30" s="44" t="s">
        <v>657</v>
      </c>
      <c r="P30" s="44" t="s">
        <v>657</v>
      </c>
      <c r="Q30" s="44" t="s">
        <v>657</v>
      </c>
      <c r="R30" s="44" t="s">
        <v>657</v>
      </c>
      <c r="U30" s="47"/>
      <c r="V30" s="48"/>
      <c r="W30" s="46"/>
      <c r="X30" s="49" t="s">
        <v>646</v>
      </c>
      <c r="Y30" s="46"/>
      <c r="Z30" s="45" t="s">
        <v>646</v>
      </c>
      <c r="AA30" s="48" t="s">
        <v>646</v>
      </c>
      <c r="AB30" s="46" t="s">
        <v>646</v>
      </c>
      <c r="AC30" s="76"/>
    </row>
    <row r="31" spans="1:39" ht="18.75" customHeight="1">
      <c r="A31">
        <v>75</v>
      </c>
      <c r="B31" s="47" t="s">
        <v>799</v>
      </c>
      <c r="C31" s="48" t="s">
        <v>648</v>
      </c>
      <c r="D31" s="46" t="s">
        <v>800</v>
      </c>
      <c r="E31" s="49" t="s">
        <v>1687</v>
      </c>
      <c r="F31" s="46" t="s">
        <v>801</v>
      </c>
      <c r="G31" s="45" t="s">
        <v>1688</v>
      </c>
      <c r="H31" s="48" t="s">
        <v>803</v>
      </c>
      <c r="I31" s="46" t="s">
        <v>1689</v>
      </c>
      <c r="J31" s="45" t="s">
        <v>802</v>
      </c>
      <c r="L31" s="41" t="s">
        <v>657</v>
      </c>
      <c r="P31" s="44" t="s">
        <v>657</v>
      </c>
      <c r="U31" s="47"/>
      <c r="V31" s="48"/>
      <c r="W31" s="46"/>
      <c r="X31" s="49" t="s">
        <v>646</v>
      </c>
      <c r="Y31" s="46"/>
      <c r="Z31" s="45" t="s">
        <v>646</v>
      </c>
      <c r="AA31" s="48" t="s">
        <v>646</v>
      </c>
      <c r="AB31" s="46" t="s">
        <v>646</v>
      </c>
      <c r="AC31" s="76"/>
    </row>
    <row r="32" spans="1:39" ht="18.75" customHeight="1">
      <c r="A32">
        <v>78</v>
      </c>
      <c r="B32" s="47" t="s">
        <v>804</v>
      </c>
      <c r="C32" s="48" t="s">
        <v>648</v>
      </c>
      <c r="D32" s="46" t="s">
        <v>805</v>
      </c>
      <c r="E32" s="49" t="s">
        <v>1690</v>
      </c>
      <c r="F32" s="46" t="s">
        <v>691</v>
      </c>
      <c r="G32" s="45" t="s">
        <v>1691</v>
      </c>
      <c r="H32" s="48" t="s">
        <v>807</v>
      </c>
      <c r="I32" s="46" t="s">
        <v>1692</v>
      </c>
      <c r="J32" s="45" t="s">
        <v>806</v>
      </c>
      <c r="M32" s="42" t="s">
        <v>657</v>
      </c>
      <c r="O32" s="43" t="s">
        <v>657</v>
      </c>
      <c r="U32" s="47"/>
      <c r="V32" s="48"/>
      <c r="W32" s="46"/>
      <c r="X32" s="49" t="s">
        <v>646</v>
      </c>
      <c r="Y32" s="46"/>
      <c r="Z32" s="45" t="s">
        <v>646</v>
      </c>
      <c r="AA32" s="48" t="s">
        <v>646</v>
      </c>
      <c r="AB32" s="46" t="s">
        <v>646</v>
      </c>
      <c r="AC32" s="76"/>
    </row>
    <row r="33" spans="1:39" ht="18.75" customHeight="1">
      <c r="A33">
        <v>87</v>
      </c>
      <c r="B33" s="47" t="s">
        <v>808</v>
      </c>
      <c r="C33" s="48" t="s">
        <v>660</v>
      </c>
      <c r="D33" s="46" t="s">
        <v>809</v>
      </c>
      <c r="E33" s="49" t="s">
        <v>1693</v>
      </c>
      <c r="F33" s="46" t="s">
        <v>673</v>
      </c>
      <c r="G33" s="45" t="s">
        <v>1694</v>
      </c>
      <c r="H33" s="48" t="s">
        <v>1695</v>
      </c>
      <c r="I33" s="46" t="s">
        <v>1696</v>
      </c>
      <c r="J33" s="45" t="s">
        <v>810</v>
      </c>
      <c r="U33" s="47" t="s">
        <v>675</v>
      </c>
      <c r="V33" s="48" t="s">
        <v>664</v>
      </c>
      <c r="W33" s="46" t="s">
        <v>811</v>
      </c>
      <c r="X33" s="49" t="s">
        <v>1697</v>
      </c>
      <c r="Y33" s="46" t="s">
        <v>666</v>
      </c>
      <c r="Z33" s="45" t="s">
        <v>1698</v>
      </c>
      <c r="AA33" s="48" t="s">
        <v>1699</v>
      </c>
      <c r="AB33" s="46" t="s">
        <v>1700</v>
      </c>
      <c r="AC33" s="76" t="s">
        <v>812</v>
      </c>
      <c r="AI33" s="44" t="s">
        <v>657</v>
      </c>
      <c r="AJ33" s="44" t="s">
        <v>657</v>
      </c>
    </row>
    <row r="34" spans="1:39" ht="18.75" customHeight="1">
      <c r="A34">
        <v>89</v>
      </c>
      <c r="B34" s="47" t="s">
        <v>813</v>
      </c>
      <c r="C34" s="48" t="s">
        <v>648</v>
      </c>
      <c r="D34" s="46" t="s">
        <v>814</v>
      </c>
      <c r="E34" s="49" t="s">
        <v>1701</v>
      </c>
      <c r="F34" s="46" t="s">
        <v>815</v>
      </c>
      <c r="G34" s="45" t="s">
        <v>1702</v>
      </c>
      <c r="H34" s="48" t="s">
        <v>817</v>
      </c>
      <c r="I34" s="46" t="s">
        <v>1703</v>
      </c>
      <c r="J34" s="45" t="s">
        <v>816</v>
      </c>
      <c r="U34" s="47" t="s">
        <v>2499</v>
      </c>
      <c r="V34" s="48" t="s">
        <v>2500</v>
      </c>
      <c r="W34" s="46" t="s">
        <v>2501</v>
      </c>
      <c r="X34" s="49" t="s">
        <v>2502</v>
      </c>
      <c r="Y34" s="46" t="s">
        <v>2503</v>
      </c>
      <c r="Z34" s="45" t="s">
        <v>2504</v>
      </c>
      <c r="AA34" s="48" t="s">
        <v>2505</v>
      </c>
      <c r="AB34" s="46" t="s">
        <v>2506</v>
      </c>
      <c r="AC34" s="76"/>
      <c r="AD34" s="44" t="s">
        <v>2498</v>
      </c>
      <c r="AI34" s="44" t="s">
        <v>2498</v>
      </c>
    </row>
    <row r="35" spans="1:39" ht="18.75" customHeight="1">
      <c r="A35">
        <v>91</v>
      </c>
      <c r="B35" s="47" t="s">
        <v>818</v>
      </c>
      <c r="C35" s="48" t="s">
        <v>648</v>
      </c>
      <c r="D35" s="46" t="s">
        <v>819</v>
      </c>
      <c r="E35" s="49" t="s">
        <v>1704</v>
      </c>
      <c r="F35" s="46" t="s">
        <v>666</v>
      </c>
      <c r="G35" s="45" t="s">
        <v>1705</v>
      </c>
      <c r="H35" s="48" t="s">
        <v>821</v>
      </c>
      <c r="I35" s="46" t="s">
        <v>1706</v>
      </c>
      <c r="J35" s="45" t="s">
        <v>820</v>
      </c>
      <c r="L35" s="41" t="s">
        <v>657</v>
      </c>
      <c r="N35" s="42" t="s">
        <v>657</v>
      </c>
      <c r="U35" s="47"/>
      <c r="V35" s="48"/>
      <c r="W35" s="46"/>
      <c r="X35" s="49" t="s">
        <v>646</v>
      </c>
      <c r="Y35" s="46"/>
      <c r="Z35" s="45" t="s">
        <v>646</v>
      </c>
      <c r="AA35" s="48" t="s">
        <v>646</v>
      </c>
      <c r="AB35" s="46" t="s">
        <v>646</v>
      </c>
      <c r="AC35" s="76"/>
    </row>
    <row r="36" spans="1:39" ht="18.75" customHeight="1">
      <c r="A36">
        <v>94</v>
      </c>
      <c r="B36" s="47" t="s">
        <v>822</v>
      </c>
      <c r="C36" s="48" t="s">
        <v>648</v>
      </c>
      <c r="D36" s="46" t="s">
        <v>823</v>
      </c>
      <c r="E36" s="49" t="s">
        <v>1707</v>
      </c>
      <c r="F36" s="46" t="s">
        <v>666</v>
      </c>
      <c r="G36" s="45" t="s">
        <v>1708</v>
      </c>
      <c r="H36" s="48" t="s">
        <v>825</v>
      </c>
      <c r="I36" s="46" t="s">
        <v>1709</v>
      </c>
      <c r="J36" s="45" t="s">
        <v>824</v>
      </c>
      <c r="L36" s="41" t="s">
        <v>657</v>
      </c>
      <c r="M36" s="42" t="s">
        <v>657</v>
      </c>
      <c r="N36" s="42" t="s">
        <v>657</v>
      </c>
      <c r="O36" s="43" t="s">
        <v>657</v>
      </c>
      <c r="U36" s="47"/>
      <c r="V36" s="48"/>
      <c r="W36" s="46"/>
      <c r="X36" s="49" t="s">
        <v>646</v>
      </c>
      <c r="Y36" s="46"/>
      <c r="Z36" s="45" t="s">
        <v>646</v>
      </c>
      <c r="AA36" s="48" t="s">
        <v>646</v>
      </c>
      <c r="AB36" s="46" t="s">
        <v>646</v>
      </c>
      <c r="AC36" s="76"/>
    </row>
    <row r="37" spans="1:39" ht="18.75" customHeight="1">
      <c r="A37">
        <v>95</v>
      </c>
      <c r="B37" s="47" t="s">
        <v>826</v>
      </c>
      <c r="C37" s="48" t="s">
        <v>660</v>
      </c>
      <c r="D37" s="46" t="s">
        <v>827</v>
      </c>
      <c r="E37" s="49" t="s">
        <v>1710</v>
      </c>
      <c r="F37" s="46" t="s">
        <v>673</v>
      </c>
      <c r="G37" s="45" t="s">
        <v>1711</v>
      </c>
      <c r="H37" s="48" t="s">
        <v>1712</v>
      </c>
      <c r="I37" s="46" t="s">
        <v>1713</v>
      </c>
      <c r="J37" s="45" t="s">
        <v>828</v>
      </c>
      <c r="U37" s="47" t="s">
        <v>829</v>
      </c>
      <c r="V37" s="48" t="s">
        <v>830</v>
      </c>
      <c r="W37" s="46" t="s">
        <v>2533</v>
      </c>
      <c r="X37" s="49" t="s">
        <v>1714</v>
      </c>
      <c r="Y37" s="46" t="s">
        <v>650</v>
      </c>
      <c r="Z37" s="45" t="s">
        <v>1715</v>
      </c>
      <c r="AA37" s="48" t="s">
        <v>831</v>
      </c>
      <c r="AB37" s="46" t="s">
        <v>1716</v>
      </c>
      <c r="AC37" s="76" t="s">
        <v>828</v>
      </c>
      <c r="AE37" s="41" t="s">
        <v>657</v>
      </c>
      <c r="AF37" s="42" t="s">
        <v>657</v>
      </c>
      <c r="AG37" s="42" t="s">
        <v>657</v>
      </c>
      <c r="AH37" s="43" t="s">
        <v>657</v>
      </c>
      <c r="AI37" s="44" t="s">
        <v>657</v>
      </c>
    </row>
    <row r="38" spans="1:39" ht="18.75" customHeight="1">
      <c r="A38">
        <v>99</v>
      </c>
      <c r="B38" s="47" t="s">
        <v>832</v>
      </c>
      <c r="C38" s="48" t="s">
        <v>660</v>
      </c>
      <c r="D38" s="46" t="s">
        <v>2512</v>
      </c>
      <c r="E38" s="49" t="s">
        <v>1717</v>
      </c>
      <c r="F38" s="46" t="s">
        <v>673</v>
      </c>
      <c r="G38" s="45" t="s">
        <v>1718</v>
      </c>
      <c r="H38" s="48" t="s">
        <v>1719</v>
      </c>
      <c r="I38" s="46" t="s">
        <v>1720</v>
      </c>
      <c r="J38" s="45" t="s">
        <v>833</v>
      </c>
      <c r="L38" s="41" t="s">
        <v>657</v>
      </c>
      <c r="U38" s="47" t="s">
        <v>834</v>
      </c>
      <c r="V38" s="48" t="s">
        <v>664</v>
      </c>
      <c r="W38" s="46" t="s">
        <v>835</v>
      </c>
      <c r="X38" s="49" t="s">
        <v>1721</v>
      </c>
      <c r="Y38" s="46" t="s">
        <v>655</v>
      </c>
      <c r="Z38" s="45" t="s">
        <v>1722</v>
      </c>
      <c r="AA38" s="48" t="s">
        <v>838</v>
      </c>
      <c r="AB38" s="46" t="s">
        <v>1723</v>
      </c>
      <c r="AC38" s="76" t="s">
        <v>836</v>
      </c>
      <c r="AD38" s="44" t="s">
        <v>657</v>
      </c>
      <c r="AI38" s="44" t="s">
        <v>657</v>
      </c>
      <c r="AJ38" s="44" t="s">
        <v>657</v>
      </c>
      <c r="AK38" s="44" t="s">
        <v>657</v>
      </c>
      <c r="AL38" s="44" t="s">
        <v>657</v>
      </c>
      <c r="AM38" s="179" t="s">
        <v>837</v>
      </c>
    </row>
    <row r="39" spans="1:39" ht="18.75" customHeight="1">
      <c r="A39">
        <v>101</v>
      </c>
      <c r="B39" s="47" t="s">
        <v>839</v>
      </c>
      <c r="C39" s="48" t="s">
        <v>648</v>
      </c>
      <c r="D39" s="46" t="s">
        <v>840</v>
      </c>
      <c r="E39" s="49" t="s">
        <v>1724</v>
      </c>
      <c r="F39" s="46" t="s">
        <v>666</v>
      </c>
      <c r="G39" s="45" t="s">
        <v>1725</v>
      </c>
      <c r="H39" s="48" t="s">
        <v>1726</v>
      </c>
      <c r="I39" s="46" t="s">
        <v>1727</v>
      </c>
      <c r="J39" s="45" t="s">
        <v>841</v>
      </c>
      <c r="P39" s="44" t="s">
        <v>657</v>
      </c>
      <c r="U39" s="47"/>
      <c r="V39" s="48"/>
      <c r="W39" s="46"/>
      <c r="X39" s="49" t="s">
        <v>646</v>
      </c>
      <c r="Y39" s="46"/>
      <c r="Z39" s="45" t="s">
        <v>646</v>
      </c>
      <c r="AA39" s="48" t="s">
        <v>646</v>
      </c>
      <c r="AB39" s="46" t="s">
        <v>646</v>
      </c>
      <c r="AC39" s="76"/>
    </row>
    <row r="40" spans="1:39" ht="18.75" customHeight="1">
      <c r="A40">
        <v>102</v>
      </c>
      <c r="B40" s="47" t="s">
        <v>842</v>
      </c>
      <c r="C40" s="48" t="s">
        <v>648</v>
      </c>
      <c r="D40" s="46" t="s">
        <v>843</v>
      </c>
      <c r="E40" s="49" t="s">
        <v>1728</v>
      </c>
      <c r="F40" s="46" t="s">
        <v>673</v>
      </c>
      <c r="G40" s="45" t="s">
        <v>1729</v>
      </c>
      <c r="H40" s="48" t="s">
        <v>1730</v>
      </c>
      <c r="I40" s="46" t="s">
        <v>1731</v>
      </c>
      <c r="J40" s="45" t="s">
        <v>844</v>
      </c>
      <c r="U40" s="47" t="s">
        <v>845</v>
      </c>
      <c r="V40" s="48" t="s">
        <v>681</v>
      </c>
      <c r="W40" s="46" t="s">
        <v>846</v>
      </c>
      <c r="X40" s="49" t="s">
        <v>1732</v>
      </c>
      <c r="Y40" s="46" t="s">
        <v>650</v>
      </c>
      <c r="Z40" s="45" t="s">
        <v>1733</v>
      </c>
      <c r="AA40" s="48" t="s">
        <v>848</v>
      </c>
      <c r="AB40" s="46" t="s">
        <v>1734</v>
      </c>
      <c r="AC40" s="76" t="s">
        <v>847</v>
      </c>
      <c r="AE40" s="41" t="s">
        <v>657</v>
      </c>
      <c r="AF40" s="42" t="s">
        <v>657</v>
      </c>
      <c r="AG40" s="42" t="s">
        <v>657</v>
      </c>
      <c r="AH40" s="43" t="s">
        <v>657</v>
      </c>
      <c r="AI40" s="44" t="s">
        <v>657</v>
      </c>
    </row>
    <row r="41" spans="1:39" ht="18.75" customHeight="1">
      <c r="A41">
        <v>103</v>
      </c>
      <c r="B41" s="47" t="s">
        <v>849</v>
      </c>
      <c r="C41" s="48" t="s">
        <v>660</v>
      </c>
      <c r="D41" s="46" t="s">
        <v>850</v>
      </c>
      <c r="E41" s="49" t="s">
        <v>1735</v>
      </c>
      <c r="F41" s="46" t="s">
        <v>673</v>
      </c>
      <c r="G41" s="45" t="s">
        <v>1736</v>
      </c>
      <c r="H41" s="48" t="s">
        <v>1737</v>
      </c>
      <c r="I41" s="46" t="s">
        <v>1738</v>
      </c>
      <c r="J41" s="45"/>
      <c r="U41" s="47" t="s">
        <v>760</v>
      </c>
      <c r="V41" s="48" t="s">
        <v>664</v>
      </c>
      <c r="W41" s="46" t="s">
        <v>2521</v>
      </c>
      <c r="X41" s="49" t="s">
        <v>1739</v>
      </c>
      <c r="Y41" s="46" t="s">
        <v>666</v>
      </c>
      <c r="Z41" s="45" t="s">
        <v>1740</v>
      </c>
      <c r="AA41" s="48" t="s">
        <v>1741</v>
      </c>
      <c r="AB41" s="46" t="s">
        <v>1742</v>
      </c>
      <c r="AC41" s="76" t="s">
        <v>851</v>
      </c>
      <c r="AI41" s="44" t="s">
        <v>657</v>
      </c>
      <c r="AJ41" s="44" t="s">
        <v>657</v>
      </c>
      <c r="AL41" s="44" t="s">
        <v>657</v>
      </c>
      <c r="AM41" s="179" t="s">
        <v>852</v>
      </c>
    </row>
    <row r="42" spans="1:39" ht="18.75" customHeight="1">
      <c r="A42">
        <v>104</v>
      </c>
      <c r="B42" s="47" t="s">
        <v>853</v>
      </c>
      <c r="C42" s="48" t="s">
        <v>648</v>
      </c>
      <c r="D42" s="46" t="s">
        <v>854</v>
      </c>
      <c r="E42" s="49" t="s">
        <v>1665</v>
      </c>
      <c r="F42" s="46" t="s">
        <v>666</v>
      </c>
      <c r="G42" s="45" t="s">
        <v>1743</v>
      </c>
      <c r="H42" s="48" t="s">
        <v>856</v>
      </c>
      <c r="I42" s="46" t="s">
        <v>1744</v>
      </c>
      <c r="J42" s="45" t="s">
        <v>855</v>
      </c>
      <c r="L42" s="41" t="s">
        <v>657</v>
      </c>
      <c r="N42" s="42" t="s">
        <v>657</v>
      </c>
      <c r="U42" s="47"/>
      <c r="V42" s="48"/>
      <c r="W42" s="46"/>
      <c r="X42" s="49" t="s">
        <v>646</v>
      </c>
      <c r="Y42" s="46"/>
      <c r="Z42" s="45" t="s">
        <v>646</v>
      </c>
      <c r="AA42" s="48" t="s">
        <v>646</v>
      </c>
      <c r="AB42" s="46" t="s">
        <v>646</v>
      </c>
      <c r="AC42" s="76"/>
    </row>
    <row r="43" spans="1:39" ht="18.75" customHeight="1">
      <c r="A43">
        <v>105</v>
      </c>
      <c r="B43" s="47" t="s">
        <v>857</v>
      </c>
      <c r="C43" s="48" t="s">
        <v>648</v>
      </c>
      <c r="D43" s="46" t="s">
        <v>858</v>
      </c>
      <c r="E43" s="49" t="s">
        <v>1745</v>
      </c>
      <c r="F43" s="46" t="s">
        <v>683</v>
      </c>
      <c r="G43" s="45" t="s">
        <v>1746</v>
      </c>
      <c r="H43" s="48" t="s">
        <v>863</v>
      </c>
      <c r="I43" s="46" t="s">
        <v>1747</v>
      </c>
      <c r="J43" s="45" t="s">
        <v>859</v>
      </c>
      <c r="U43" s="47" t="s">
        <v>860</v>
      </c>
      <c r="V43" s="48" t="s">
        <v>664</v>
      </c>
      <c r="W43" s="46" t="s">
        <v>861</v>
      </c>
      <c r="X43" s="49" t="s">
        <v>1614</v>
      </c>
      <c r="Y43" s="46" t="s">
        <v>666</v>
      </c>
      <c r="Z43" s="45" t="s">
        <v>1748</v>
      </c>
      <c r="AA43" s="48" t="s">
        <v>1749</v>
      </c>
      <c r="AB43" s="46" t="s">
        <v>1750</v>
      </c>
      <c r="AC43" s="76" t="s">
        <v>862</v>
      </c>
      <c r="AI43" s="44" t="s">
        <v>657</v>
      </c>
    </row>
    <row r="44" spans="1:39" ht="18.75" customHeight="1">
      <c r="A44">
        <v>106</v>
      </c>
      <c r="B44" s="47" t="s">
        <v>864</v>
      </c>
      <c r="C44" s="48" t="s">
        <v>648</v>
      </c>
      <c r="D44" s="46" t="s">
        <v>865</v>
      </c>
      <c r="E44" s="49" t="s">
        <v>1751</v>
      </c>
      <c r="F44" s="46" t="s">
        <v>866</v>
      </c>
      <c r="G44" s="45" t="s">
        <v>1752</v>
      </c>
      <c r="H44" s="48" t="s">
        <v>870</v>
      </c>
      <c r="I44" s="46" t="s">
        <v>1753</v>
      </c>
      <c r="J44" s="45" t="s">
        <v>867</v>
      </c>
      <c r="U44" s="47" t="s">
        <v>868</v>
      </c>
      <c r="V44" s="48" t="s">
        <v>664</v>
      </c>
      <c r="W44" s="46" t="s">
        <v>2508</v>
      </c>
      <c r="X44" s="49" t="s">
        <v>1754</v>
      </c>
      <c r="Y44" s="46" t="s">
        <v>683</v>
      </c>
      <c r="Z44" s="45" t="s">
        <v>1755</v>
      </c>
      <c r="AA44" s="48" t="s">
        <v>1756</v>
      </c>
      <c r="AB44" s="46" t="s">
        <v>1757</v>
      </c>
      <c r="AC44" s="76" t="s">
        <v>869</v>
      </c>
      <c r="AD44" s="44" t="s">
        <v>657</v>
      </c>
      <c r="AI44" s="44" t="s">
        <v>657</v>
      </c>
      <c r="AJ44" s="44" t="s">
        <v>657</v>
      </c>
      <c r="AK44" s="44" t="s">
        <v>657</v>
      </c>
    </row>
    <row r="45" spans="1:39" ht="18.75" customHeight="1">
      <c r="A45">
        <v>107</v>
      </c>
      <c r="B45" s="47" t="s">
        <v>871</v>
      </c>
      <c r="C45" s="48" t="s">
        <v>648</v>
      </c>
      <c r="D45" s="46" t="s">
        <v>872</v>
      </c>
      <c r="E45" s="49" t="s">
        <v>1758</v>
      </c>
      <c r="F45" s="46" t="s">
        <v>683</v>
      </c>
      <c r="G45" s="45" t="s">
        <v>1759</v>
      </c>
      <c r="H45" s="48" t="s">
        <v>1760</v>
      </c>
      <c r="I45" s="46" t="s">
        <v>1761</v>
      </c>
      <c r="J45" s="45" t="s">
        <v>873</v>
      </c>
      <c r="K45" s="44" t="s">
        <v>657</v>
      </c>
      <c r="P45" s="44" t="s">
        <v>657</v>
      </c>
      <c r="Q45" s="44" t="s">
        <v>657</v>
      </c>
      <c r="R45" s="44" t="s">
        <v>657</v>
      </c>
      <c r="U45" s="47"/>
      <c r="V45" s="48"/>
      <c r="W45" s="46"/>
      <c r="X45" s="49" t="s">
        <v>646</v>
      </c>
      <c r="Y45" s="46"/>
      <c r="Z45" s="45" t="s">
        <v>646</v>
      </c>
      <c r="AA45" s="48" t="s">
        <v>646</v>
      </c>
      <c r="AB45" s="46" t="s">
        <v>646</v>
      </c>
      <c r="AC45" s="76"/>
    </row>
    <row r="46" spans="1:39" ht="18.75" customHeight="1">
      <c r="A46">
        <v>111</v>
      </c>
      <c r="B46" s="47" t="s">
        <v>874</v>
      </c>
      <c r="C46" s="48" t="s">
        <v>648</v>
      </c>
      <c r="D46" s="46" t="s">
        <v>875</v>
      </c>
      <c r="E46" s="49" t="s">
        <v>1762</v>
      </c>
      <c r="F46" s="46" t="s">
        <v>673</v>
      </c>
      <c r="G46" s="45" t="s">
        <v>1763</v>
      </c>
      <c r="H46" s="48" t="s">
        <v>1764</v>
      </c>
      <c r="I46" s="46" t="s">
        <v>1765</v>
      </c>
      <c r="J46" s="45" t="s">
        <v>876</v>
      </c>
      <c r="U46" s="47" t="s">
        <v>652</v>
      </c>
      <c r="V46" s="48" t="s">
        <v>877</v>
      </c>
      <c r="W46" s="46" t="s">
        <v>2523</v>
      </c>
      <c r="X46" s="49" t="s">
        <v>1766</v>
      </c>
      <c r="Y46" s="46" t="s">
        <v>655</v>
      </c>
      <c r="Z46" s="45" t="s">
        <v>1767</v>
      </c>
      <c r="AA46" s="48" t="s">
        <v>1768</v>
      </c>
      <c r="AB46" s="46" t="s">
        <v>1769</v>
      </c>
      <c r="AC46" s="76" t="s">
        <v>876</v>
      </c>
      <c r="AD46" s="44" t="s">
        <v>657</v>
      </c>
      <c r="AI46" s="44" t="s">
        <v>657</v>
      </c>
      <c r="AJ46" s="44" t="s">
        <v>657</v>
      </c>
      <c r="AL46" s="44" t="s">
        <v>657</v>
      </c>
      <c r="AM46" s="179" t="s">
        <v>878</v>
      </c>
    </row>
    <row r="47" spans="1:39" ht="18.75" customHeight="1">
      <c r="A47">
        <v>112</v>
      </c>
      <c r="B47" s="47" t="s">
        <v>879</v>
      </c>
      <c r="C47" s="48" t="s">
        <v>880</v>
      </c>
      <c r="D47" s="46" t="s">
        <v>881</v>
      </c>
      <c r="E47" s="49" t="s">
        <v>1770</v>
      </c>
      <c r="F47" s="46" t="s">
        <v>666</v>
      </c>
      <c r="G47" s="45" t="s">
        <v>1771</v>
      </c>
      <c r="H47" s="48" t="s">
        <v>884</v>
      </c>
      <c r="I47" s="46" t="s">
        <v>1772</v>
      </c>
      <c r="J47" s="45" t="s">
        <v>882</v>
      </c>
      <c r="K47" s="44" t="s">
        <v>657</v>
      </c>
      <c r="P47" s="44" t="s">
        <v>657</v>
      </c>
      <c r="Q47" s="44" t="s">
        <v>657</v>
      </c>
      <c r="R47" s="44" t="s">
        <v>657</v>
      </c>
      <c r="S47" s="44" t="s">
        <v>657</v>
      </c>
      <c r="T47" s="175" t="s">
        <v>883</v>
      </c>
      <c r="U47" s="47"/>
      <c r="V47" s="48"/>
      <c r="W47" s="46"/>
      <c r="X47" s="49" t="s">
        <v>646</v>
      </c>
      <c r="Y47" s="46"/>
      <c r="Z47" s="45" t="s">
        <v>646</v>
      </c>
      <c r="AA47" s="48" t="s">
        <v>646</v>
      </c>
      <c r="AB47" s="46" t="s">
        <v>646</v>
      </c>
      <c r="AC47" s="76"/>
    </row>
    <row r="48" spans="1:39" ht="18.75" customHeight="1">
      <c r="A48">
        <v>114</v>
      </c>
      <c r="B48" s="47" t="s">
        <v>885</v>
      </c>
      <c r="C48" s="48" t="s">
        <v>648</v>
      </c>
      <c r="D48" s="46" t="s">
        <v>886</v>
      </c>
      <c r="E48" s="49" t="s">
        <v>1773</v>
      </c>
      <c r="F48" s="46" t="s">
        <v>673</v>
      </c>
      <c r="G48" s="45" t="s">
        <v>1774</v>
      </c>
      <c r="H48" s="48" t="s">
        <v>1775</v>
      </c>
      <c r="I48" s="46" t="s">
        <v>1776</v>
      </c>
      <c r="J48" s="45" t="s">
        <v>887</v>
      </c>
      <c r="U48" s="47" t="s">
        <v>888</v>
      </c>
      <c r="V48" s="48" t="s">
        <v>889</v>
      </c>
      <c r="W48" s="46" t="s">
        <v>890</v>
      </c>
      <c r="X48" s="49" t="s">
        <v>1777</v>
      </c>
      <c r="Y48" s="46" t="s">
        <v>650</v>
      </c>
      <c r="Z48" s="45" t="s">
        <v>2509</v>
      </c>
      <c r="AA48" s="48" t="s">
        <v>892</v>
      </c>
      <c r="AB48" s="46" t="s">
        <v>1778</v>
      </c>
      <c r="AC48" s="76" t="s">
        <v>891</v>
      </c>
      <c r="AE48" s="41" t="s">
        <v>657</v>
      </c>
      <c r="AF48" s="42" t="s">
        <v>657</v>
      </c>
      <c r="AG48" s="42" t="s">
        <v>657</v>
      </c>
      <c r="AH48" s="43" t="s">
        <v>657</v>
      </c>
      <c r="AI48" s="44" t="s">
        <v>657</v>
      </c>
    </row>
    <row r="49" spans="1:39" ht="18.75" customHeight="1">
      <c r="A49">
        <v>116</v>
      </c>
      <c r="B49" s="47" t="s">
        <v>893</v>
      </c>
      <c r="C49" s="48" t="s">
        <v>894</v>
      </c>
      <c r="D49" s="46" t="s">
        <v>895</v>
      </c>
      <c r="E49" s="49" t="s">
        <v>1779</v>
      </c>
      <c r="F49" s="46" t="s">
        <v>896</v>
      </c>
      <c r="G49" s="45" t="s">
        <v>1780</v>
      </c>
      <c r="H49" s="48" t="s">
        <v>1781</v>
      </c>
      <c r="I49" s="46" t="s">
        <v>1782</v>
      </c>
      <c r="J49" s="45" t="s">
        <v>897</v>
      </c>
      <c r="L49" s="41" t="s">
        <v>657</v>
      </c>
      <c r="M49" s="42" t="s">
        <v>657</v>
      </c>
      <c r="N49" s="42" t="s">
        <v>657</v>
      </c>
      <c r="O49" s="43" t="s">
        <v>657</v>
      </c>
      <c r="U49" s="47"/>
      <c r="V49" s="48"/>
      <c r="W49" s="46"/>
      <c r="X49" s="49" t="s">
        <v>646</v>
      </c>
      <c r="Y49" s="46"/>
      <c r="Z49" s="45" t="s">
        <v>646</v>
      </c>
      <c r="AA49" s="48" t="s">
        <v>646</v>
      </c>
      <c r="AB49" s="46" t="s">
        <v>646</v>
      </c>
      <c r="AC49" s="76"/>
    </row>
    <row r="50" spans="1:39" ht="18.75" customHeight="1">
      <c r="A50">
        <v>122</v>
      </c>
      <c r="B50" s="47" t="s">
        <v>898</v>
      </c>
      <c r="C50" s="48" t="s">
        <v>648</v>
      </c>
      <c r="D50" s="46" t="s">
        <v>899</v>
      </c>
      <c r="E50" s="49" t="s">
        <v>1783</v>
      </c>
      <c r="F50" s="46" t="s">
        <v>666</v>
      </c>
      <c r="G50" s="45" t="s">
        <v>1784</v>
      </c>
      <c r="H50" s="48" t="s">
        <v>1785</v>
      </c>
      <c r="I50" s="46" t="s">
        <v>2516</v>
      </c>
      <c r="J50" s="45" t="s">
        <v>900</v>
      </c>
      <c r="L50" s="41" t="s">
        <v>657</v>
      </c>
      <c r="N50" s="42" t="s">
        <v>657</v>
      </c>
      <c r="U50" s="47"/>
      <c r="V50" s="48"/>
      <c r="W50" s="46"/>
      <c r="X50" s="49" t="s">
        <v>646</v>
      </c>
      <c r="Y50" s="46"/>
      <c r="Z50" s="45" t="s">
        <v>646</v>
      </c>
      <c r="AA50" s="48" t="s">
        <v>646</v>
      </c>
      <c r="AB50" s="46" t="s">
        <v>646</v>
      </c>
      <c r="AC50" s="76"/>
    </row>
    <row r="51" spans="1:39" ht="18.75" customHeight="1">
      <c r="A51">
        <v>126</v>
      </c>
      <c r="B51" s="47" t="s">
        <v>901</v>
      </c>
      <c r="C51" s="48" t="s">
        <v>660</v>
      </c>
      <c r="D51" s="46" t="s">
        <v>902</v>
      </c>
      <c r="E51" s="49" t="s">
        <v>1786</v>
      </c>
      <c r="F51" s="46" t="s">
        <v>673</v>
      </c>
      <c r="G51" s="45" t="s">
        <v>1787</v>
      </c>
      <c r="H51" s="48" t="s">
        <v>1788</v>
      </c>
      <c r="I51" s="46" t="s">
        <v>1789</v>
      </c>
      <c r="J51" s="45" t="s">
        <v>903</v>
      </c>
      <c r="K51" s="44" t="s">
        <v>657</v>
      </c>
      <c r="U51" s="47" t="s">
        <v>904</v>
      </c>
      <c r="V51" s="48" t="s">
        <v>877</v>
      </c>
      <c r="W51" s="46" t="s">
        <v>2538</v>
      </c>
      <c r="X51" s="49" t="s">
        <v>1790</v>
      </c>
      <c r="Y51" s="46" t="s">
        <v>683</v>
      </c>
      <c r="Z51" s="45" t="s">
        <v>1791</v>
      </c>
      <c r="AA51" s="48" t="s">
        <v>906</v>
      </c>
      <c r="AB51" s="46" t="s">
        <v>1792</v>
      </c>
      <c r="AC51" s="76" t="s">
        <v>905</v>
      </c>
      <c r="AI51" s="44" t="s">
        <v>657</v>
      </c>
      <c r="AJ51" s="44" t="s">
        <v>657</v>
      </c>
    </row>
    <row r="52" spans="1:39" ht="18.75" customHeight="1">
      <c r="A52">
        <v>128</v>
      </c>
      <c r="B52" s="47" t="s">
        <v>907</v>
      </c>
      <c r="C52" s="48" t="s">
        <v>648</v>
      </c>
      <c r="D52" s="46" t="s">
        <v>908</v>
      </c>
      <c r="E52" s="49" t="s">
        <v>1793</v>
      </c>
      <c r="F52" s="46" t="s">
        <v>909</v>
      </c>
      <c r="G52" s="45" t="s">
        <v>1794</v>
      </c>
      <c r="H52" s="48" t="s">
        <v>1795</v>
      </c>
      <c r="I52" s="46" t="s">
        <v>1796</v>
      </c>
      <c r="J52" s="45" t="s">
        <v>910</v>
      </c>
      <c r="U52" s="47" t="s">
        <v>911</v>
      </c>
      <c r="V52" s="48" t="s">
        <v>681</v>
      </c>
      <c r="W52" s="46" t="s">
        <v>912</v>
      </c>
      <c r="X52" s="49" t="s">
        <v>1797</v>
      </c>
      <c r="Y52" s="46" t="s">
        <v>815</v>
      </c>
      <c r="Z52" s="45" t="s">
        <v>1798</v>
      </c>
      <c r="AA52" s="48" t="s">
        <v>1799</v>
      </c>
      <c r="AB52" s="46" t="s">
        <v>1800</v>
      </c>
      <c r="AC52" s="76" t="s">
        <v>913</v>
      </c>
      <c r="AD52" s="44" t="s">
        <v>657</v>
      </c>
      <c r="AE52" s="41" t="s">
        <v>657</v>
      </c>
      <c r="AG52" s="42" t="s">
        <v>657</v>
      </c>
      <c r="AI52" s="44" t="s">
        <v>657</v>
      </c>
      <c r="AJ52" s="44" t="s">
        <v>657</v>
      </c>
      <c r="AK52" s="44" t="s">
        <v>657</v>
      </c>
    </row>
    <row r="53" spans="1:39" ht="18.75" customHeight="1">
      <c r="A53">
        <v>130</v>
      </c>
      <c r="B53" s="47" t="s">
        <v>914</v>
      </c>
      <c r="C53" s="48" t="s">
        <v>660</v>
      </c>
      <c r="D53" s="46" t="s">
        <v>915</v>
      </c>
      <c r="E53" s="49" t="s">
        <v>1801</v>
      </c>
      <c r="F53" s="46" t="s">
        <v>673</v>
      </c>
      <c r="G53" s="45" t="s">
        <v>1802</v>
      </c>
      <c r="H53" s="48" t="s">
        <v>1803</v>
      </c>
      <c r="I53" s="46" t="s">
        <v>1804</v>
      </c>
      <c r="J53" s="45"/>
      <c r="U53" s="47" t="s">
        <v>675</v>
      </c>
      <c r="V53" s="48" t="s">
        <v>664</v>
      </c>
      <c r="W53" s="46" t="s">
        <v>916</v>
      </c>
      <c r="X53" s="49" t="s">
        <v>1805</v>
      </c>
      <c r="Y53" s="46" t="s">
        <v>666</v>
      </c>
      <c r="Z53" s="45" t="s">
        <v>1806</v>
      </c>
      <c r="AA53" s="48" t="s">
        <v>918</v>
      </c>
      <c r="AB53" s="46" t="s">
        <v>1807</v>
      </c>
      <c r="AC53" s="76" t="s">
        <v>917</v>
      </c>
      <c r="AI53" s="44" t="s">
        <v>657</v>
      </c>
      <c r="AJ53" s="44" t="s">
        <v>657</v>
      </c>
    </row>
    <row r="54" spans="1:39" ht="18.75" customHeight="1">
      <c r="A54">
        <v>133</v>
      </c>
      <c r="B54" s="47" t="s">
        <v>919</v>
      </c>
      <c r="C54" s="48" t="s">
        <v>648</v>
      </c>
      <c r="D54" s="46" t="s">
        <v>920</v>
      </c>
      <c r="E54" s="49" t="s">
        <v>1808</v>
      </c>
      <c r="F54" s="46" t="s">
        <v>666</v>
      </c>
      <c r="G54" s="45" t="s">
        <v>1809</v>
      </c>
      <c r="H54" s="48" t="s">
        <v>922</v>
      </c>
      <c r="I54" s="46" t="s">
        <v>1810</v>
      </c>
      <c r="J54" s="45" t="s">
        <v>921</v>
      </c>
      <c r="K54" s="44" t="s">
        <v>657</v>
      </c>
      <c r="P54" s="44" t="s">
        <v>657</v>
      </c>
      <c r="Q54" s="44" t="s">
        <v>657</v>
      </c>
      <c r="R54" s="44" t="s">
        <v>657</v>
      </c>
      <c r="U54" s="47"/>
      <c r="V54" s="48"/>
      <c r="W54" s="46"/>
      <c r="X54" s="49" t="s">
        <v>646</v>
      </c>
      <c r="Y54" s="46"/>
      <c r="Z54" s="45" t="s">
        <v>646</v>
      </c>
      <c r="AA54" s="48" t="s">
        <v>646</v>
      </c>
      <c r="AB54" s="46" t="s">
        <v>646</v>
      </c>
      <c r="AC54" s="76"/>
    </row>
    <row r="55" spans="1:39" ht="18.75" customHeight="1">
      <c r="A55">
        <v>139</v>
      </c>
      <c r="B55" s="47" t="s">
        <v>923</v>
      </c>
      <c r="C55" s="48" t="s">
        <v>648</v>
      </c>
      <c r="D55" s="46" t="s">
        <v>924</v>
      </c>
      <c r="E55" s="49" t="s">
        <v>1811</v>
      </c>
      <c r="F55" s="46" t="s">
        <v>650</v>
      </c>
      <c r="G55" s="45" t="s">
        <v>1812</v>
      </c>
      <c r="H55" s="48" t="s">
        <v>926</v>
      </c>
      <c r="I55" s="46" t="s">
        <v>1813</v>
      </c>
      <c r="J55" s="45" t="s">
        <v>925</v>
      </c>
      <c r="L55" s="41" t="s">
        <v>657</v>
      </c>
      <c r="M55" s="42" t="s">
        <v>657</v>
      </c>
      <c r="N55" s="42" t="s">
        <v>657</v>
      </c>
      <c r="O55" s="43" t="s">
        <v>657</v>
      </c>
      <c r="U55" s="47"/>
      <c r="V55" s="48"/>
      <c r="W55" s="46"/>
      <c r="X55" s="49" t="s">
        <v>646</v>
      </c>
      <c r="Y55" s="46"/>
      <c r="Z55" s="45" t="s">
        <v>646</v>
      </c>
      <c r="AA55" s="48" t="s">
        <v>646</v>
      </c>
      <c r="AB55" s="46" t="s">
        <v>646</v>
      </c>
      <c r="AC55" s="76"/>
    </row>
    <row r="56" spans="1:39" ht="18.75" customHeight="1">
      <c r="A56">
        <v>142</v>
      </c>
      <c r="B56" s="47" t="s">
        <v>927</v>
      </c>
      <c r="C56" s="48" t="s">
        <v>648</v>
      </c>
      <c r="D56" s="46" t="s">
        <v>928</v>
      </c>
      <c r="E56" s="49" t="s">
        <v>1814</v>
      </c>
      <c r="F56" s="46" t="s">
        <v>666</v>
      </c>
      <c r="G56" s="45" t="s">
        <v>1815</v>
      </c>
      <c r="H56" s="48" t="s">
        <v>1816</v>
      </c>
      <c r="I56" s="46" t="s">
        <v>1817</v>
      </c>
      <c r="J56" s="45" t="s">
        <v>929</v>
      </c>
      <c r="L56" s="41" t="s">
        <v>657</v>
      </c>
      <c r="N56" s="42" t="s">
        <v>657</v>
      </c>
      <c r="U56" s="47"/>
      <c r="V56" s="48"/>
      <c r="W56" s="46"/>
      <c r="X56" s="49" t="s">
        <v>646</v>
      </c>
      <c r="Y56" s="46"/>
      <c r="Z56" s="45" t="s">
        <v>646</v>
      </c>
      <c r="AA56" s="48" t="s">
        <v>646</v>
      </c>
      <c r="AB56" s="46" t="s">
        <v>646</v>
      </c>
      <c r="AC56" s="76"/>
    </row>
    <row r="57" spans="1:39" ht="18.75" customHeight="1">
      <c r="A57">
        <v>147</v>
      </c>
      <c r="B57" s="47" t="s">
        <v>930</v>
      </c>
      <c r="C57" s="48" t="s">
        <v>648</v>
      </c>
      <c r="D57" s="46" t="s">
        <v>931</v>
      </c>
      <c r="E57" s="49" t="s">
        <v>1818</v>
      </c>
      <c r="F57" s="46" t="s">
        <v>666</v>
      </c>
      <c r="G57" s="45" t="s">
        <v>1819</v>
      </c>
      <c r="H57" s="48" t="s">
        <v>1820</v>
      </c>
      <c r="I57" s="46" t="s">
        <v>1821</v>
      </c>
      <c r="J57" s="45" t="s">
        <v>932</v>
      </c>
      <c r="L57" s="41" t="s">
        <v>657</v>
      </c>
      <c r="N57" s="42" t="s">
        <v>657</v>
      </c>
      <c r="U57" s="47"/>
      <c r="V57" s="48"/>
      <c r="W57" s="46"/>
      <c r="X57" s="49" t="s">
        <v>646</v>
      </c>
      <c r="Y57" s="46"/>
      <c r="Z57" s="45" t="s">
        <v>646</v>
      </c>
      <c r="AA57" s="48" t="s">
        <v>646</v>
      </c>
      <c r="AB57" s="46" t="s">
        <v>646</v>
      </c>
      <c r="AC57" s="76"/>
    </row>
    <row r="58" spans="1:39" ht="18.75" customHeight="1">
      <c r="A58">
        <v>153</v>
      </c>
      <c r="B58" s="47" t="s">
        <v>933</v>
      </c>
      <c r="C58" s="48" t="s">
        <v>648</v>
      </c>
      <c r="D58" s="46" t="s">
        <v>934</v>
      </c>
      <c r="E58" s="49" t="s">
        <v>1822</v>
      </c>
      <c r="F58" s="46" t="s">
        <v>683</v>
      </c>
      <c r="G58" s="45" t="s">
        <v>1823</v>
      </c>
      <c r="H58" s="48" t="s">
        <v>1824</v>
      </c>
      <c r="I58" s="46" t="s">
        <v>1825</v>
      </c>
      <c r="J58" s="45" t="s">
        <v>935</v>
      </c>
      <c r="K58" s="44" t="s">
        <v>657</v>
      </c>
      <c r="U58" s="47" t="s">
        <v>936</v>
      </c>
      <c r="V58" s="48" t="s">
        <v>877</v>
      </c>
      <c r="W58" s="46" t="s">
        <v>937</v>
      </c>
      <c r="X58" s="49" t="s">
        <v>1826</v>
      </c>
      <c r="Y58" s="46" t="s">
        <v>666</v>
      </c>
      <c r="Z58" s="45" t="s">
        <v>1827</v>
      </c>
      <c r="AA58" s="48" t="s">
        <v>938</v>
      </c>
      <c r="AB58" s="46" t="s">
        <v>1828</v>
      </c>
      <c r="AC58" s="76" t="s">
        <v>935</v>
      </c>
      <c r="AI58" s="44" t="s">
        <v>657</v>
      </c>
      <c r="AJ58" s="44" t="s">
        <v>657</v>
      </c>
    </row>
    <row r="59" spans="1:39" ht="18.75" customHeight="1">
      <c r="A59">
        <v>154</v>
      </c>
      <c r="B59" s="47" t="s">
        <v>939</v>
      </c>
      <c r="C59" s="48" t="s">
        <v>660</v>
      </c>
      <c r="D59" s="46" t="s">
        <v>2510</v>
      </c>
      <c r="E59" s="49" t="s">
        <v>1829</v>
      </c>
      <c r="F59" s="46" t="s">
        <v>650</v>
      </c>
      <c r="G59" s="45" t="s">
        <v>1830</v>
      </c>
      <c r="H59" s="48" t="s">
        <v>941</v>
      </c>
      <c r="I59" s="46" t="s">
        <v>1831</v>
      </c>
      <c r="J59" s="45" t="s">
        <v>940</v>
      </c>
      <c r="L59" s="41" t="s">
        <v>657</v>
      </c>
      <c r="M59" s="42" t="s">
        <v>657</v>
      </c>
      <c r="N59" s="42" t="s">
        <v>657</v>
      </c>
      <c r="O59" s="43" t="s">
        <v>657</v>
      </c>
      <c r="P59" s="44" t="s">
        <v>657</v>
      </c>
      <c r="U59" s="47"/>
      <c r="V59" s="48"/>
      <c r="W59" s="46"/>
      <c r="X59" s="49" t="s">
        <v>646</v>
      </c>
      <c r="Y59" s="46"/>
      <c r="Z59" s="45" t="s">
        <v>646</v>
      </c>
      <c r="AA59" s="48" t="s">
        <v>646</v>
      </c>
      <c r="AB59" s="46" t="s">
        <v>646</v>
      </c>
      <c r="AC59" s="76"/>
    </row>
    <row r="60" spans="1:39" ht="18.75" customHeight="1">
      <c r="A60">
        <v>156</v>
      </c>
      <c r="B60" s="47" t="s">
        <v>942</v>
      </c>
      <c r="C60" s="48" t="s">
        <v>660</v>
      </c>
      <c r="D60" s="46" t="s">
        <v>943</v>
      </c>
      <c r="E60" s="49" t="s">
        <v>1832</v>
      </c>
      <c r="F60" s="46" t="s">
        <v>673</v>
      </c>
      <c r="G60" s="45" t="s">
        <v>1833</v>
      </c>
      <c r="H60" s="48" t="s">
        <v>1834</v>
      </c>
      <c r="I60" s="46" t="s">
        <v>1835</v>
      </c>
      <c r="J60" s="45" t="s">
        <v>944</v>
      </c>
      <c r="K60" s="44" t="s">
        <v>657</v>
      </c>
      <c r="L60" s="41" t="s">
        <v>657</v>
      </c>
      <c r="M60" s="42" t="s">
        <v>657</v>
      </c>
      <c r="N60" s="42" t="s">
        <v>657</v>
      </c>
      <c r="O60" s="43" t="s">
        <v>657</v>
      </c>
      <c r="U60" s="47" t="s">
        <v>760</v>
      </c>
      <c r="V60" s="48" t="s">
        <v>664</v>
      </c>
      <c r="W60" s="46" t="s">
        <v>945</v>
      </c>
      <c r="X60" s="49" t="s">
        <v>1836</v>
      </c>
      <c r="Y60" s="46" t="s">
        <v>666</v>
      </c>
      <c r="Z60" s="45" t="s">
        <v>1837</v>
      </c>
      <c r="AA60" s="48" t="s">
        <v>1838</v>
      </c>
      <c r="AB60" s="46" t="s">
        <v>1839</v>
      </c>
      <c r="AC60" s="76" t="s">
        <v>944</v>
      </c>
      <c r="AI60" s="44" t="s">
        <v>657</v>
      </c>
      <c r="AJ60" s="44" t="s">
        <v>657</v>
      </c>
      <c r="AL60" s="44" t="s">
        <v>657</v>
      </c>
      <c r="AM60" s="179" t="s">
        <v>946</v>
      </c>
    </row>
    <row r="61" spans="1:39" ht="18.75" customHeight="1">
      <c r="A61">
        <v>158</v>
      </c>
      <c r="B61" s="47" t="s">
        <v>947</v>
      </c>
      <c r="C61" s="48" t="s">
        <v>648</v>
      </c>
      <c r="D61" s="46" t="s">
        <v>948</v>
      </c>
      <c r="E61" s="49" t="s">
        <v>1840</v>
      </c>
      <c r="F61" s="46" t="s">
        <v>650</v>
      </c>
      <c r="G61" s="45" t="s">
        <v>1841</v>
      </c>
      <c r="H61" s="48" t="s">
        <v>950</v>
      </c>
      <c r="I61" s="46" t="s">
        <v>1842</v>
      </c>
      <c r="J61" s="45" t="s">
        <v>949</v>
      </c>
      <c r="L61" s="41" t="s">
        <v>657</v>
      </c>
      <c r="M61" s="42" t="s">
        <v>657</v>
      </c>
      <c r="N61" s="42" t="s">
        <v>657</v>
      </c>
      <c r="O61" s="43" t="s">
        <v>657</v>
      </c>
      <c r="P61" s="44" t="s">
        <v>657</v>
      </c>
      <c r="U61" s="47"/>
      <c r="V61" s="48"/>
      <c r="W61" s="46"/>
      <c r="X61" s="49" t="s">
        <v>646</v>
      </c>
      <c r="Y61" s="46"/>
      <c r="Z61" s="45" t="s">
        <v>646</v>
      </c>
      <c r="AA61" s="48" t="s">
        <v>646</v>
      </c>
      <c r="AB61" s="46" t="s">
        <v>646</v>
      </c>
      <c r="AC61" s="76"/>
    </row>
    <row r="62" spans="1:39" ht="18.75" customHeight="1">
      <c r="A62">
        <v>167</v>
      </c>
      <c r="B62" s="47" t="s">
        <v>951</v>
      </c>
      <c r="C62" s="48" t="s">
        <v>648</v>
      </c>
      <c r="D62" s="46" t="s">
        <v>952</v>
      </c>
      <c r="E62" s="49" t="s">
        <v>1843</v>
      </c>
      <c r="F62" s="46" t="s">
        <v>801</v>
      </c>
      <c r="G62" s="45" t="s">
        <v>1844</v>
      </c>
      <c r="H62" s="48" t="s">
        <v>1845</v>
      </c>
      <c r="I62" s="46" t="s">
        <v>1846</v>
      </c>
      <c r="J62" s="45" t="s">
        <v>953</v>
      </c>
      <c r="R62" s="44" t="s">
        <v>657</v>
      </c>
      <c r="U62" s="47" t="s">
        <v>954</v>
      </c>
      <c r="V62" s="48" t="s">
        <v>877</v>
      </c>
      <c r="W62" s="46" t="s">
        <v>955</v>
      </c>
      <c r="X62" s="49" t="s">
        <v>1847</v>
      </c>
      <c r="Y62" s="46" t="s">
        <v>691</v>
      </c>
      <c r="Z62" s="45" t="s">
        <v>1848</v>
      </c>
      <c r="AA62" s="48" t="s">
        <v>956</v>
      </c>
      <c r="AB62" s="46" t="s">
        <v>1849</v>
      </c>
      <c r="AC62" s="76" t="s">
        <v>953</v>
      </c>
    </row>
    <row r="63" spans="1:39" ht="18.75" customHeight="1">
      <c r="A63">
        <v>168</v>
      </c>
      <c r="B63" s="47" t="s">
        <v>957</v>
      </c>
      <c r="C63" s="48" t="s">
        <v>648</v>
      </c>
      <c r="D63" s="46" t="s">
        <v>958</v>
      </c>
      <c r="E63" s="49" t="s">
        <v>1850</v>
      </c>
      <c r="F63" s="46" t="s">
        <v>655</v>
      </c>
      <c r="G63" s="45" t="s">
        <v>1851</v>
      </c>
      <c r="H63" s="48" t="s">
        <v>1852</v>
      </c>
      <c r="I63" s="46" t="s">
        <v>1853</v>
      </c>
      <c r="J63" s="45" t="s">
        <v>959</v>
      </c>
      <c r="L63" s="41" t="s">
        <v>657</v>
      </c>
      <c r="N63" s="42" t="s">
        <v>657</v>
      </c>
      <c r="U63" s="47" t="s">
        <v>936</v>
      </c>
      <c r="V63" s="48" t="s">
        <v>877</v>
      </c>
      <c r="W63" s="46" t="s">
        <v>960</v>
      </c>
      <c r="X63" s="49" t="s">
        <v>1854</v>
      </c>
      <c r="Y63" s="46" t="s">
        <v>666</v>
      </c>
      <c r="Z63" s="45" t="s">
        <v>1855</v>
      </c>
      <c r="AA63" s="48" t="s">
        <v>961</v>
      </c>
      <c r="AB63" s="46" t="s">
        <v>1856</v>
      </c>
      <c r="AC63" s="76" t="s">
        <v>959</v>
      </c>
      <c r="AD63" s="44" t="s">
        <v>657</v>
      </c>
      <c r="AI63" s="44" t="s">
        <v>657</v>
      </c>
      <c r="AJ63" s="44" t="s">
        <v>657</v>
      </c>
      <c r="AK63" s="44" t="s">
        <v>657</v>
      </c>
    </row>
    <row r="64" spans="1:39" ht="18.75" customHeight="1">
      <c r="A64">
        <v>169</v>
      </c>
      <c r="B64" s="47" t="s">
        <v>962</v>
      </c>
      <c r="C64" s="48" t="s">
        <v>648</v>
      </c>
      <c r="D64" s="46" t="s">
        <v>963</v>
      </c>
      <c r="E64" s="49" t="s">
        <v>1857</v>
      </c>
      <c r="F64" s="46" t="s">
        <v>673</v>
      </c>
      <c r="G64" s="45" t="s">
        <v>1858</v>
      </c>
      <c r="H64" s="48" t="s">
        <v>1859</v>
      </c>
      <c r="I64" s="46" t="s">
        <v>1860</v>
      </c>
      <c r="J64" s="45" t="s">
        <v>964</v>
      </c>
      <c r="U64" s="47" t="s">
        <v>734</v>
      </c>
      <c r="V64" s="48" t="s">
        <v>877</v>
      </c>
      <c r="W64" s="46" t="s">
        <v>965</v>
      </c>
      <c r="X64" s="49" t="s">
        <v>1861</v>
      </c>
      <c r="Y64" s="46" t="s">
        <v>683</v>
      </c>
      <c r="Z64" s="45" t="s">
        <v>1862</v>
      </c>
      <c r="AA64" s="48" t="s">
        <v>1863</v>
      </c>
      <c r="AB64" s="46" t="s">
        <v>1864</v>
      </c>
      <c r="AC64" s="76" t="s">
        <v>964</v>
      </c>
      <c r="AD64" s="44" t="s">
        <v>657</v>
      </c>
      <c r="AE64" s="41" t="s">
        <v>657</v>
      </c>
      <c r="AI64" s="44" t="s">
        <v>657</v>
      </c>
      <c r="AJ64" s="44" t="s">
        <v>657</v>
      </c>
      <c r="AK64" s="44" t="s">
        <v>657</v>
      </c>
    </row>
    <row r="65" spans="1:39" ht="18.75" customHeight="1">
      <c r="A65">
        <v>170</v>
      </c>
      <c r="B65" s="47" t="s">
        <v>966</v>
      </c>
      <c r="C65" s="48" t="s">
        <v>648</v>
      </c>
      <c r="D65" s="46" t="s">
        <v>967</v>
      </c>
      <c r="E65" s="49" t="s">
        <v>1865</v>
      </c>
      <c r="F65" s="46" t="s">
        <v>650</v>
      </c>
      <c r="G65" s="45" t="s">
        <v>1866</v>
      </c>
      <c r="H65" s="48" t="s">
        <v>1867</v>
      </c>
      <c r="I65" s="46" t="s">
        <v>1868</v>
      </c>
      <c r="J65" s="45" t="s">
        <v>968</v>
      </c>
      <c r="U65" s="47" t="s">
        <v>969</v>
      </c>
      <c r="V65" s="48" t="s">
        <v>664</v>
      </c>
      <c r="W65" s="46" t="s">
        <v>970</v>
      </c>
      <c r="X65" s="49" t="s">
        <v>2544</v>
      </c>
      <c r="Y65" s="46" t="s">
        <v>691</v>
      </c>
      <c r="Z65" s="45" t="s">
        <v>2545</v>
      </c>
      <c r="AA65" s="48" t="s">
        <v>971</v>
      </c>
      <c r="AB65" s="46" t="s">
        <v>1869</v>
      </c>
      <c r="AC65" s="76" t="s">
        <v>968</v>
      </c>
      <c r="AE65" s="41" t="s">
        <v>657</v>
      </c>
      <c r="AF65" s="42" t="s">
        <v>657</v>
      </c>
    </row>
    <row r="66" spans="1:39" ht="18.75" customHeight="1">
      <c r="A66">
        <v>175</v>
      </c>
      <c r="B66" s="47" t="s">
        <v>972</v>
      </c>
      <c r="C66" s="48" t="s">
        <v>648</v>
      </c>
      <c r="D66" s="46" t="s">
        <v>973</v>
      </c>
      <c r="E66" s="49" t="s">
        <v>1870</v>
      </c>
      <c r="F66" s="46" t="s">
        <v>673</v>
      </c>
      <c r="G66" s="45" t="s">
        <v>1871</v>
      </c>
      <c r="H66" s="48" t="s">
        <v>1872</v>
      </c>
      <c r="I66" s="46" t="s">
        <v>1873</v>
      </c>
      <c r="J66" s="45" t="s">
        <v>974</v>
      </c>
      <c r="L66" s="41" t="s">
        <v>657</v>
      </c>
      <c r="U66" s="47"/>
      <c r="V66" s="48"/>
      <c r="W66" s="46"/>
      <c r="X66" s="49" t="s">
        <v>646</v>
      </c>
      <c r="Y66" s="46"/>
      <c r="Z66" s="45" t="s">
        <v>646</v>
      </c>
      <c r="AA66" s="48" t="s">
        <v>646</v>
      </c>
      <c r="AB66" s="46" t="s">
        <v>646</v>
      </c>
      <c r="AC66" s="76"/>
    </row>
    <row r="67" spans="1:39" ht="18.75" customHeight="1">
      <c r="A67">
        <v>176</v>
      </c>
      <c r="B67" s="47" t="s">
        <v>975</v>
      </c>
      <c r="C67" s="48" t="s">
        <v>660</v>
      </c>
      <c r="D67" s="46" t="s">
        <v>976</v>
      </c>
      <c r="E67" s="49" t="s">
        <v>1874</v>
      </c>
      <c r="F67" s="46" t="s">
        <v>691</v>
      </c>
      <c r="G67" s="45" t="s">
        <v>1875</v>
      </c>
      <c r="H67" s="48" t="s">
        <v>978</v>
      </c>
      <c r="I67" s="46" t="s">
        <v>1876</v>
      </c>
      <c r="J67" s="45" t="s">
        <v>977</v>
      </c>
      <c r="K67" s="44" t="s">
        <v>657</v>
      </c>
      <c r="P67" s="44" t="s">
        <v>657</v>
      </c>
      <c r="Q67" s="44" t="s">
        <v>657</v>
      </c>
      <c r="R67" s="44" t="s">
        <v>657</v>
      </c>
      <c r="U67" s="47"/>
      <c r="V67" s="48"/>
      <c r="W67" s="46"/>
      <c r="X67" s="49" t="s">
        <v>646</v>
      </c>
      <c r="Y67" s="46"/>
      <c r="Z67" s="45" t="s">
        <v>646</v>
      </c>
      <c r="AA67" s="48" t="s">
        <v>646</v>
      </c>
      <c r="AB67" s="46" t="s">
        <v>646</v>
      </c>
      <c r="AC67" s="76"/>
    </row>
    <row r="68" spans="1:39" ht="18.75" customHeight="1">
      <c r="A68">
        <v>180</v>
      </c>
      <c r="B68" s="47" t="s">
        <v>979</v>
      </c>
      <c r="C68" s="48" t="s">
        <v>648</v>
      </c>
      <c r="D68" s="46" t="s">
        <v>980</v>
      </c>
      <c r="E68" s="49" t="s">
        <v>1728</v>
      </c>
      <c r="F68" s="46" t="s">
        <v>673</v>
      </c>
      <c r="G68" s="45" t="s">
        <v>1729</v>
      </c>
      <c r="H68" s="48" t="s">
        <v>1877</v>
      </c>
      <c r="I68" s="46" t="s">
        <v>1878</v>
      </c>
      <c r="J68" s="45" t="s">
        <v>981</v>
      </c>
      <c r="U68" s="47" t="s">
        <v>982</v>
      </c>
      <c r="V68" s="48" t="s">
        <v>983</v>
      </c>
      <c r="W68" s="46" t="s">
        <v>984</v>
      </c>
      <c r="X68" s="49" t="s">
        <v>1879</v>
      </c>
      <c r="Y68" s="46" t="s">
        <v>650</v>
      </c>
      <c r="Z68" s="45" t="s">
        <v>1880</v>
      </c>
      <c r="AA68" s="48" t="s">
        <v>1881</v>
      </c>
      <c r="AB68" s="46" t="s">
        <v>1882</v>
      </c>
      <c r="AC68" s="76" t="s">
        <v>981</v>
      </c>
      <c r="AE68" s="41" t="s">
        <v>657</v>
      </c>
    </row>
    <row r="69" spans="1:39" ht="18.75" customHeight="1">
      <c r="A69">
        <v>183</v>
      </c>
      <c r="B69" s="47" t="s">
        <v>985</v>
      </c>
      <c r="C69" s="48" t="s">
        <v>664</v>
      </c>
      <c r="D69" s="46" t="s">
        <v>986</v>
      </c>
      <c r="E69" s="49" t="s">
        <v>1883</v>
      </c>
      <c r="F69" s="46" t="s">
        <v>666</v>
      </c>
      <c r="G69" s="45" t="s">
        <v>1884</v>
      </c>
      <c r="H69" s="48" t="s">
        <v>1885</v>
      </c>
      <c r="I69" s="46" t="s">
        <v>1886</v>
      </c>
      <c r="J69" s="45" t="s">
        <v>987</v>
      </c>
      <c r="L69" s="41" t="s">
        <v>657</v>
      </c>
      <c r="N69" s="42" t="s">
        <v>657</v>
      </c>
      <c r="U69" s="47"/>
      <c r="V69" s="48"/>
      <c r="W69" s="46"/>
      <c r="X69" s="49" t="s">
        <v>646</v>
      </c>
      <c r="Y69" s="46"/>
      <c r="Z69" s="45" t="s">
        <v>646</v>
      </c>
      <c r="AA69" s="48" t="s">
        <v>646</v>
      </c>
      <c r="AB69" s="46" t="s">
        <v>646</v>
      </c>
      <c r="AC69" s="76"/>
    </row>
    <row r="70" spans="1:39" ht="18.75" customHeight="1">
      <c r="A70">
        <v>185</v>
      </c>
      <c r="B70" s="47" t="s">
        <v>988</v>
      </c>
      <c r="C70" s="48" t="s">
        <v>648</v>
      </c>
      <c r="D70" s="46" t="s">
        <v>989</v>
      </c>
      <c r="E70" s="49" t="s">
        <v>1887</v>
      </c>
      <c r="F70" s="46" t="s">
        <v>666</v>
      </c>
      <c r="G70" s="45" t="s">
        <v>1888</v>
      </c>
      <c r="H70" s="48" t="s">
        <v>1889</v>
      </c>
      <c r="I70" s="46" t="s">
        <v>1890</v>
      </c>
      <c r="J70" s="45" t="s">
        <v>990</v>
      </c>
      <c r="U70" s="47" t="s">
        <v>663</v>
      </c>
      <c r="V70" s="48" t="s">
        <v>991</v>
      </c>
      <c r="W70" s="46" t="s">
        <v>2517</v>
      </c>
      <c r="X70" s="49" t="s">
        <v>1891</v>
      </c>
      <c r="Y70" s="46" t="s">
        <v>666</v>
      </c>
      <c r="Z70" s="45" t="s">
        <v>1892</v>
      </c>
      <c r="AA70" s="48" t="s">
        <v>1893</v>
      </c>
      <c r="AB70" s="46" t="s">
        <v>1894</v>
      </c>
      <c r="AC70" s="76" t="s">
        <v>990</v>
      </c>
      <c r="AD70" s="44" t="s">
        <v>657</v>
      </c>
      <c r="AI70" s="44" t="s">
        <v>657</v>
      </c>
      <c r="AJ70" s="44" t="s">
        <v>657</v>
      </c>
      <c r="AK70" s="44" t="s">
        <v>657</v>
      </c>
    </row>
    <row r="71" spans="1:39" ht="18.75" customHeight="1">
      <c r="A71">
        <v>187</v>
      </c>
      <c r="B71" s="47" t="s">
        <v>992</v>
      </c>
      <c r="C71" s="48" t="s">
        <v>648</v>
      </c>
      <c r="D71" s="46" t="s">
        <v>993</v>
      </c>
      <c r="E71" s="49" t="s">
        <v>1895</v>
      </c>
      <c r="F71" s="46" t="s">
        <v>994</v>
      </c>
      <c r="G71" s="45" t="s">
        <v>1896</v>
      </c>
      <c r="H71" s="48" t="s">
        <v>1897</v>
      </c>
      <c r="I71" s="46" t="s">
        <v>1898</v>
      </c>
      <c r="J71" s="45" t="s">
        <v>995</v>
      </c>
      <c r="U71" s="47" t="s">
        <v>996</v>
      </c>
      <c r="V71" s="48" t="s">
        <v>877</v>
      </c>
      <c r="W71" s="46" t="s">
        <v>997</v>
      </c>
      <c r="X71" s="49" t="s">
        <v>1899</v>
      </c>
      <c r="Y71" s="46" t="s">
        <v>732</v>
      </c>
      <c r="Z71" s="45" t="s">
        <v>1900</v>
      </c>
      <c r="AA71" s="48" t="s">
        <v>999</v>
      </c>
      <c r="AB71" s="46" t="s">
        <v>1901</v>
      </c>
      <c r="AC71" s="76" t="s">
        <v>998</v>
      </c>
      <c r="AD71" s="44" t="s">
        <v>657</v>
      </c>
      <c r="AI71" s="44" t="s">
        <v>657</v>
      </c>
      <c r="AK71" s="44" t="s">
        <v>657</v>
      </c>
    </row>
    <row r="72" spans="1:39" ht="18.75" customHeight="1">
      <c r="A72">
        <v>194</v>
      </c>
      <c r="B72" s="47" t="s">
        <v>1000</v>
      </c>
      <c r="C72" s="48" t="s">
        <v>660</v>
      </c>
      <c r="D72" s="46" t="s">
        <v>1001</v>
      </c>
      <c r="E72" s="49" t="s">
        <v>1902</v>
      </c>
      <c r="F72" s="46" t="s">
        <v>673</v>
      </c>
      <c r="G72" s="45" t="s">
        <v>1903</v>
      </c>
      <c r="H72" s="48" t="s">
        <v>1904</v>
      </c>
      <c r="I72" s="46" t="s">
        <v>1905</v>
      </c>
      <c r="J72" s="45" t="s">
        <v>1002</v>
      </c>
      <c r="K72" s="44" t="s">
        <v>657</v>
      </c>
      <c r="L72" s="41" t="s">
        <v>657</v>
      </c>
      <c r="U72" s="47" t="s">
        <v>969</v>
      </c>
      <c r="V72" s="48" t="s">
        <v>664</v>
      </c>
      <c r="W72" s="46" t="s">
        <v>2525</v>
      </c>
      <c r="X72" s="49" t="s">
        <v>1597</v>
      </c>
      <c r="Y72" s="46" t="s">
        <v>666</v>
      </c>
      <c r="Z72" s="45" t="s">
        <v>1906</v>
      </c>
      <c r="AA72" s="48" t="s">
        <v>1907</v>
      </c>
      <c r="AB72" s="46" t="s">
        <v>1908</v>
      </c>
      <c r="AC72" s="76" t="s">
        <v>1003</v>
      </c>
      <c r="AI72" s="44" t="s">
        <v>657</v>
      </c>
      <c r="AJ72" s="44" t="s">
        <v>657</v>
      </c>
    </row>
    <row r="73" spans="1:39" ht="18.75" customHeight="1">
      <c r="A73">
        <v>197</v>
      </c>
      <c r="B73" s="47" t="s">
        <v>1004</v>
      </c>
      <c r="C73" s="48" t="s">
        <v>648</v>
      </c>
      <c r="D73" s="46" t="s">
        <v>1005</v>
      </c>
      <c r="E73" s="49" t="s">
        <v>1909</v>
      </c>
      <c r="F73" s="46" t="s">
        <v>683</v>
      </c>
      <c r="G73" s="45" t="s">
        <v>1910</v>
      </c>
      <c r="H73" s="48" t="s">
        <v>1007</v>
      </c>
      <c r="I73" s="46" t="s">
        <v>1911</v>
      </c>
      <c r="J73" s="45" t="s">
        <v>1006</v>
      </c>
      <c r="L73" s="41" t="s">
        <v>657</v>
      </c>
      <c r="M73" s="42" t="s">
        <v>657</v>
      </c>
      <c r="N73" s="42" t="s">
        <v>657</v>
      </c>
      <c r="O73" s="43" t="s">
        <v>657</v>
      </c>
      <c r="U73" s="47"/>
      <c r="V73" s="48"/>
      <c r="W73" s="46"/>
      <c r="X73" s="49" t="s">
        <v>646</v>
      </c>
      <c r="Y73" s="46"/>
      <c r="Z73" s="45" t="s">
        <v>646</v>
      </c>
      <c r="AA73" s="48" t="s">
        <v>646</v>
      </c>
      <c r="AB73" s="46" t="s">
        <v>646</v>
      </c>
      <c r="AC73" s="76"/>
    </row>
    <row r="74" spans="1:39" ht="18.75" customHeight="1">
      <c r="A74">
        <v>200</v>
      </c>
      <c r="B74" s="47" t="s">
        <v>1008</v>
      </c>
      <c r="C74" s="48" t="s">
        <v>648</v>
      </c>
      <c r="D74" s="46" t="s">
        <v>2530</v>
      </c>
      <c r="E74" s="49" t="s">
        <v>1912</v>
      </c>
      <c r="F74" s="46" t="s">
        <v>673</v>
      </c>
      <c r="G74" s="45" t="s">
        <v>1913</v>
      </c>
      <c r="H74" s="48" t="s">
        <v>1914</v>
      </c>
      <c r="I74" s="46" t="s">
        <v>1915</v>
      </c>
      <c r="J74" s="45" t="s">
        <v>1009</v>
      </c>
      <c r="U74" s="47" t="s">
        <v>845</v>
      </c>
      <c r="V74" s="48" t="s">
        <v>1010</v>
      </c>
      <c r="W74" s="46" t="s">
        <v>1011</v>
      </c>
      <c r="X74" s="49" t="s">
        <v>1916</v>
      </c>
      <c r="Y74" s="46" t="s">
        <v>650</v>
      </c>
      <c r="Z74" s="45" t="s">
        <v>1917</v>
      </c>
      <c r="AA74" s="48" t="s">
        <v>1013</v>
      </c>
      <c r="AB74" s="46" t="s">
        <v>1918</v>
      </c>
      <c r="AC74" s="76" t="s">
        <v>1012</v>
      </c>
      <c r="AE74" s="41" t="s">
        <v>657</v>
      </c>
      <c r="AF74" s="42" t="s">
        <v>657</v>
      </c>
      <c r="AG74" s="42" t="s">
        <v>657</v>
      </c>
      <c r="AH74" s="43" t="s">
        <v>657</v>
      </c>
      <c r="AI74" s="44" t="s">
        <v>657</v>
      </c>
    </row>
    <row r="75" spans="1:39" ht="18.75" customHeight="1">
      <c r="A75">
        <v>202</v>
      </c>
      <c r="B75" s="47" t="s">
        <v>1014</v>
      </c>
      <c r="C75" s="48" t="s">
        <v>648</v>
      </c>
      <c r="D75" s="46" t="s">
        <v>1015</v>
      </c>
      <c r="E75" s="49" t="s">
        <v>1919</v>
      </c>
      <c r="F75" s="46" t="s">
        <v>666</v>
      </c>
      <c r="G75" s="45" t="s">
        <v>1920</v>
      </c>
      <c r="H75" s="48" t="s">
        <v>1017</v>
      </c>
      <c r="I75" s="46" t="s">
        <v>1921</v>
      </c>
      <c r="J75" s="45" t="s">
        <v>1016</v>
      </c>
      <c r="K75" s="44" t="s">
        <v>657</v>
      </c>
      <c r="P75" s="44" t="s">
        <v>657</v>
      </c>
      <c r="Q75" s="44" t="s">
        <v>657</v>
      </c>
      <c r="R75" s="44" t="s">
        <v>657</v>
      </c>
      <c r="U75" s="47"/>
      <c r="V75" s="48"/>
      <c r="W75" s="46"/>
      <c r="X75" s="49" t="s">
        <v>646</v>
      </c>
      <c r="Y75" s="46"/>
      <c r="Z75" s="45" t="s">
        <v>646</v>
      </c>
      <c r="AA75" s="48" t="s">
        <v>646</v>
      </c>
      <c r="AB75" s="46" t="s">
        <v>646</v>
      </c>
      <c r="AC75" s="76"/>
    </row>
    <row r="76" spans="1:39" ht="18.75" customHeight="1">
      <c r="A76">
        <v>203</v>
      </c>
      <c r="B76" s="47" t="s">
        <v>1018</v>
      </c>
      <c r="C76" s="48" t="s">
        <v>660</v>
      </c>
      <c r="D76" s="46" t="s">
        <v>2532</v>
      </c>
      <c r="E76" s="49" t="s">
        <v>1922</v>
      </c>
      <c r="F76" s="46" t="s">
        <v>673</v>
      </c>
      <c r="G76" s="45" t="s">
        <v>1923</v>
      </c>
      <c r="H76" s="48" t="s">
        <v>1924</v>
      </c>
      <c r="I76" s="46" t="s">
        <v>1925</v>
      </c>
      <c r="J76" s="45" t="s">
        <v>1019</v>
      </c>
      <c r="U76" s="47" t="s">
        <v>1020</v>
      </c>
      <c r="V76" s="48" t="s">
        <v>664</v>
      </c>
      <c r="W76" s="46" t="s">
        <v>1021</v>
      </c>
      <c r="X76" s="49" t="s">
        <v>1926</v>
      </c>
      <c r="Y76" s="46" t="s">
        <v>655</v>
      </c>
      <c r="Z76" s="45" t="s">
        <v>1927</v>
      </c>
      <c r="AA76" s="48" t="s">
        <v>1023</v>
      </c>
      <c r="AB76" s="46" t="s">
        <v>1928</v>
      </c>
      <c r="AC76" s="76" t="s">
        <v>1022</v>
      </c>
      <c r="AD76" s="44" t="s">
        <v>657</v>
      </c>
      <c r="AI76" s="44" t="s">
        <v>657</v>
      </c>
      <c r="AJ76" s="44" t="s">
        <v>657</v>
      </c>
    </row>
    <row r="77" spans="1:39" ht="18.75" customHeight="1">
      <c r="A77">
        <v>208</v>
      </c>
      <c r="B77" s="47" t="s">
        <v>1024</v>
      </c>
      <c r="C77" s="48" t="s">
        <v>660</v>
      </c>
      <c r="D77" s="46" t="s">
        <v>1025</v>
      </c>
      <c r="E77" s="49" t="s">
        <v>1593</v>
      </c>
      <c r="F77" s="46" t="s">
        <v>666</v>
      </c>
      <c r="G77" s="45" t="s">
        <v>1929</v>
      </c>
      <c r="H77" s="48" t="s">
        <v>1029</v>
      </c>
      <c r="I77" s="46" t="s">
        <v>1930</v>
      </c>
      <c r="J77" s="45" t="s">
        <v>1026</v>
      </c>
      <c r="U77" s="47" t="s">
        <v>663</v>
      </c>
      <c r="V77" s="48" t="s">
        <v>664</v>
      </c>
      <c r="W77" s="46" t="s">
        <v>1027</v>
      </c>
      <c r="X77" s="49" t="s">
        <v>1931</v>
      </c>
      <c r="Y77" s="46" t="s">
        <v>666</v>
      </c>
      <c r="Z77" s="45" t="s">
        <v>1932</v>
      </c>
      <c r="AA77" s="48" t="s">
        <v>1933</v>
      </c>
      <c r="AB77" s="46" t="s">
        <v>1934</v>
      </c>
      <c r="AC77" s="76" t="s">
        <v>1026</v>
      </c>
      <c r="AD77" s="44" t="s">
        <v>657</v>
      </c>
      <c r="AI77" s="44" t="s">
        <v>657</v>
      </c>
      <c r="AJ77" s="44" t="s">
        <v>657</v>
      </c>
      <c r="AK77" s="44" t="s">
        <v>657</v>
      </c>
      <c r="AL77" s="44" t="s">
        <v>657</v>
      </c>
      <c r="AM77" s="179" t="s">
        <v>1028</v>
      </c>
    </row>
    <row r="78" spans="1:39" ht="18.75" customHeight="1">
      <c r="A78">
        <v>209</v>
      </c>
      <c r="B78" s="47" t="s">
        <v>1030</v>
      </c>
      <c r="C78" s="48" t="s">
        <v>648</v>
      </c>
      <c r="D78" s="46" t="s">
        <v>1031</v>
      </c>
      <c r="E78" s="49" t="s">
        <v>1935</v>
      </c>
      <c r="F78" s="46" t="s">
        <v>698</v>
      </c>
      <c r="G78" s="45" t="s">
        <v>1936</v>
      </c>
      <c r="H78" s="48" t="s">
        <v>1038</v>
      </c>
      <c r="I78" s="46" t="s">
        <v>1937</v>
      </c>
      <c r="J78" s="45" t="s">
        <v>1032</v>
      </c>
      <c r="U78" s="47" t="s">
        <v>1033</v>
      </c>
      <c r="V78" s="48" t="s">
        <v>664</v>
      </c>
      <c r="W78" s="46" t="s">
        <v>1034</v>
      </c>
      <c r="X78" s="49" t="s">
        <v>1938</v>
      </c>
      <c r="Y78" s="46" t="s">
        <v>1035</v>
      </c>
      <c r="Z78" s="45" t="s">
        <v>1939</v>
      </c>
      <c r="AA78" s="48" t="s">
        <v>1940</v>
      </c>
      <c r="AB78" s="46" t="s">
        <v>1941</v>
      </c>
      <c r="AC78" s="76" t="s">
        <v>1036</v>
      </c>
      <c r="AL78" s="44" t="s">
        <v>657</v>
      </c>
      <c r="AM78" s="179" t="s">
        <v>1037</v>
      </c>
    </row>
    <row r="79" spans="1:39" ht="18.75" customHeight="1">
      <c r="A79">
        <v>212</v>
      </c>
      <c r="B79" s="47" t="s">
        <v>1039</v>
      </c>
      <c r="C79" s="48" t="s">
        <v>648</v>
      </c>
      <c r="D79" s="46" t="s">
        <v>1040</v>
      </c>
      <c r="E79" s="49" t="s">
        <v>1942</v>
      </c>
      <c r="F79" s="46" t="s">
        <v>673</v>
      </c>
      <c r="G79" s="45" t="s">
        <v>1943</v>
      </c>
      <c r="H79" s="48" t="s">
        <v>1944</v>
      </c>
      <c r="I79" s="46" t="s">
        <v>1945</v>
      </c>
      <c r="J79" s="45" t="s">
        <v>1041</v>
      </c>
      <c r="L79" s="41" t="s">
        <v>657</v>
      </c>
      <c r="M79" s="42" t="s">
        <v>657</v>
      </c>
      <c r="N79" s="42" t="s">
        <v>657</v>
      </c>
      <c r="O79" s="43" t="s">
        <v>657</v>
      </c>
      <c r="P79" s="44" t="s">
        <v>657</v>
      </c>
      <c r="S79" s="44" t="s">
        <v>657</v>
      </c>
      <c r="T79" s="175" t="s">
        <v>1042</v>
      </c>
      <c r="U79" s="47"/>
      <c r="V79" s="48"/>
      <c r="W79" s="46"/>
      <c r="X79" s="49" t="s">
        <v>646</v>
      </c>
      <c r="Y79" s="46"/>
      <c r="Z79" s="45" t="s">
        <v>646</v>
      </c>
      <c r="AA79" s="48" t="s">
        <v>646</v>
      </c>
      <c r="AB79" s="46" t="s">
        <v>646</v>
      </c>
      <c r="AC79" s="76"/>
    </row>
    <row r="80" spans="1:39" ht="18.75" customHeight="1">
      <c r="A80">
        <v>219</v>
      </c>
      <c r="B80" s="47" t="s">
        <v>1043</v>
      </c>
      <c r="C80" s="48" t="s">
        <v>648</v>
      </c>
      <c r="D80" s="46" t="s">
        <v>1044</v>
      </c>
      <c r="E80" s="49" t="s">
        <v>1946</v>
      </c>
      <c r="F80" s="46" t="s">
        <v>666</v>
      </c>
      <c r="G80" s="45" t="s">
        <v>1947</v>
      </c>
      <c r="H80" s="48" t="s">
        <v>1046</v>
      </c>
      <c r="I80" s="46" t="s">
        <v>1948</v>
      </c>
      <c r="J80" s="45" t="s">
        <v>1045</v>
      </c>
      <c r="L80" s="41" t="s">
        <v>657</v>
      </c>
      <c r="N80" s="42" t="s">
        <v>657</v>
      </c>
      <c r="U80" s="47"/>
      <c r="V80" s="48"/>
      <c r="W80" s="46"/>
      <c r="X80" s="49" t="s">
        <v>646</v>
      </c>
      <c r="Y80" s="46"/>
      <c r="Z80" s="45" t="s">
        <v>646</v>
      </c>
      <c r="AA80" s="48" t="s">
        <v>646</v>
      </c>
      <c r="AB80" s="46" t="s">
        <v>646</v>
      </c>
      <c r="AC80" s="76"/>
    </row>
    <row r="81" spans="1:39" ht="18.75" customHeight="1">
      <c r="A81">
        <v>223</v>
      </c>
      <c r="B81" s="47" t="s">
        <v>1047</v>
      </c>
      <c r="C81" s="48" t="s">
        <v>648</v>
      </c>
      <c r="D81" s="46" t="s">
        <v>1048</v>
      </c>
      <c r="E81" s="49" t="s">
        <v>1949</v>
      </c>
      <c r="F81" s="46" t="s">
        <v>673</v>
      </c>
      <c r="G81" s="45" t="s">
        <v>1950</v>
      </c>
      <c r="H81" s="48" t="s">
        <v>1050</v>
      </c>
      <c r="I81" s="46" t="s">
        <v>1951</v>
      </c>
      <c r="J81" s="45" t="s">
        <v>1049</v>
      </c>
      <c r="P81" s="44" t="s">
        <v>657</v>
      </c>
      <c r="U81" s="47"/>
      <c r="V81" s="48"/>
      <c r="W81" s="46"/>
      <c r="X81" s="49" t="s">
        <v>646</v>
      </c>
      <c r="Y81" s="46"/>
      <c r="Z81" s="45" t="s">
        <v>646</v>
      </c>
      <c r="AA81" s="48" t="s">
        <v>646</v>
      </c>
      <c r="AB81" s="46" t="s">
        <v>646</v>
      </c>
      <c r="AC81" s="76"/>
    </row>
    <row r="82" spans="1:39" ht="18.75" customHeight="1">
      <c r="A82">
        <v>229</v>
      </c>
      <c r="B82" s="47" t="s">
        <v>1051</v>
      </c>
      <c r="C82" s="48" t="s">
        <v>1052</v>
      </c>
      <c r="D82" s="46" t="s">
        <v>1053</v>
      </c>
      <c r="E82" s="49" t="s">
        <v>1952</v>
      </c>
      <c r="F82" s="46" t="s">
        <v>896</v>
      </c>
      <c r="G82" s="45" t="s">
        <v>1953</v>
      </c>
      <c r="H82" s="48" t="s">
        <v>1954</v>
      </c>
      <c r="I82" s="46" t="s">
        <v>1955</v>
      </c>
      <c r="J82" s="45" t="s">
        <v>1054</v>
      </c>
      <c r="U82" s="47" t="s">
        <v>1055</v>
      </c>
      <c r="V82" s="48" t="s">
        <v>1056</v>
      </c>
      <c r="W82" s="46" t="s">
        <v>1057</v>
      </c>
      <c r="X82" s="49" t="s">
        <v>1956</v>
      </c>
      <c r="Y82" s="46" t="s">
        <v>801</v>
      </c>
      <c r="Z82" s="45" t="s">
        <v>1957</v>
      </c>
      <c r="AA82" s="48" t="s">
        <v>1958</v>
      </c>
      <c r="AB82" s="46" t="s">
        <v>1959</v>
      </c>
      <c r="AC82" s="76" t="s">
        <v>1054</v>
      </c>
      <c r="AI82" s="44" t="s">
        <v>657</v>
      </c>
      <c r="AL82" s="44" t="s">
        <v>657</v>
      </c>
      <c r="AM82" s="179" t="s">
        <v>1058</v>
      </c>
    </row>
    <row r="83" spans="1:39" ht="18.75" customHeight="1">
      <c r="A83">
        <v>231</v>
      </c>
      <c r="B83" s="47" t="s">
        <v>1059</v>
      </c>
      <c r="C83" s="48" t="s">
        <v>660</v>
      </c>
      <c r="D83" s="46" t="s">
        <v>1060</v>
      </c>
      <c r="E83" s="49" t="s">
        <v>1960</v>
      </c>
      <c r="F83" s="46" t="s">
        <v>673</v>
      </c>
      <c r="G83" s="45" t="s">
        <v>1961</v>
      </c>
      <c r="H83" s="48" t="s">
        <v>1962</v>
      </c>
      <c r="I83" s="46" t="s">
        <v>1963</v>
      </c>
      <c r="J83" s="45" t="s">
        <v>1061</v>
      </c>
      <c r="U83" s="47" t="s">
        <v>760</v>
      </c>
      <c r="V83" s="48" t="s">
        <v>664</v>
      </c>
      <c r="W83" s="46" t="s">
        <v>2511</v>
      </c>
      <c r="X83" s="49" t="s">
        <v>1964</v>
      </c>
      <c r="Y83" s="46" t="s">
        <v>666</v>
      </c>
      <c r="Z83" s="45" t="s">
        <v>1965</v>
      </c>
      <c r="AA83" s="48" t="s">
        <v>1966</v>
      </c>
      <c r="AB83" s="46" t="s">
        <v>1967</v>
      </c>
      <c r="AC83" s="76" t="s">
        <v>1061</v>
      </c>
      <c r="AI83" s="44" t="s">
        <v>657</v>
      </c>
      <c r="AJ83" s="44" t="s">
        <v>657</v>
      </c>
      <c r="AK83" s="44" t="s">
        <v>657</v>
      </c>
      <c r="AL83" s="44" t="s">
        <v>657</v>
      </c>
      <c r="AM83" s="179" t="s">
        <v>1062</v>
      </c>
    </row>
    <row r="84" spans="1:39" ht="18.75" customHeight="1">
      <c r="A84">
        <v>235</v>
      </c>
      <c r="B84" s="47" t="s">
        <v>1063</v>
      </c>
      <c r="C84" s="48" t="s">
        <v>648</v>
      </c>
      <c r="D84" s="46" t="s">
        <v>1064</v>
      </c>
      <c r="E84" s="49" t="s">
        <v>1968</v>
      </c>
      <c r="F84" s="46" t="s">
        <v>815</v>
      </c>
      <c r="G84" s="45" t="s">
        <v>1969</v>
      </c>
      <c r="H84" s="48" t="s">
        <v>1970</v>
      </c>
      <c r="I84" s="46" t="s">
        <v>1971</v>
      </c>
      <c r="J84" s="45" t="s">
        <v>1065</v>
      </c>
      <c r="L84" s="41" t="s">
        <v>657</v>
      </c>
      <c r="M84" s="42" t="s">
        <v>657</v>
      </c>
      <c r="N84" s="42" t="s">
        <v>657</v>
      </c>
      <c r="O84" s="43" t="s">
        <v>657</v>
      </c>
      <c r="U84" s="47"/>
      <c r="V84" s="48"/>
      <c r="W84" s="46"/>
      <c r="X84" s="49" t="s">
        <v>646</v>
      </c>
      <c r="Y84" s="46"/>
      <c r="Z84" s="45" t="s">
        <v>646</v>
      </c>
      <c r="AA84" s="48" t="s">
        <v>646</v>
      </c>
      <c r="AB84" s="46" t="s">
        <v>646</v>
      </c>
      <c r="AC84" s="76"/>
    </row>
    <row r="85" spans="1:39" ht="18.75" customHeight="1">
      <c r="A85">
        <v>248</v>
      </c>
      <c r="B85" s="47" t="s">
        <v>1066</v>
      </c>
      <c r="C85" s="48" t="s">
        <v>648</v>
      </c>
      <c r="D85" s="46" t="s">
        <v>1067</v>
      </c>
      <c r="E85" s="49" t="s">
        <v>1972</v>
      </c>
      <c r="F85" s="46" t="s">
        <v>655</v>
      </c>
      <c r="G85" s="45" t="s">
        <v>1973</v>
      </c>
      <c r="H85" s="48" t="s">
        <v>1974</v>
      </c>
      <c r="I85" s="46" t="s">
        <v>1975</v>
      </c>
      <c r="J85" s="45" t="s">
        <v>1068</v>
      </c>
      <c r="K85" s="44" t="s">
        <v>657</v>
      </c>
      <c r="L85" s="41" t="s">
        <v>657</v>
      </c>
      <c r="M85" s="42" t="s">
        <v>657</v>
      </c>
      <c r="N85" s="42" t="s">
        <v>657</v>
      </c>
      <c r="O85" s="43" t="s">
        <v>657</v>
      </c>
      <c r="P85" s="44" t="s">
        <v>657</v>
      </c>
      <c r="Q85" s="44" t="s">
        <v>657</v>
      </c>
      <c r="U85" s="47"/>
      <c r="V85" s="48"/>
      <c r="W85" s="46"/>
      <c r="X85" s="49" t="s">
        <v>646</v>
      </c>
      <c r="Y85" s="46"/>
      <c r="Z85" s="45" t="s">
        <v>646</v>
      </c>
      <c r="AA85" s="48" t="s">
        <v>646</v>
      </c>
      <c r="AB85" s="46" t="s">
        <v>646</v>
      </c>
      <c r="AC85" s="76"/>
    </row>
    <row r="86" spans="1:39" ht="18.75" customHeight="1">
      <c r="A86">
        <v>252</v>
      </c>
      <c r="B86" s="47" t="s">
        <v>1069</v>
      </c>
      <c r="C86" s="48" t="s">
        <v>660</v>
      </c>
      <c r="D86" s="46" t="s">
        <v>1070</v>
      </c>
      <c r="E86" s="49" t="s">
        <v>1976</v>
      </c>
      <c r="F86" s="46" t="s">
        <v>650</v>
      </c>
      <c r="G86" s="45" t="s">
        <v>1977</v>
      </c>
      <c r="H86" s="48" t="s">
        <v>1072</v>
      </c>
      <c r="I86" s="46" t="s">
        <v>1978</v>
      </c>
      <c r="J86" s="45" t="s">
        <v>1071</v>
      </c>
      <c r="L86" s="41" t="s">
        <v>657</v>
      </c>
      <c r="M86" s="42" t="s">
        <v>657</v>
      </c>
      <c r="P86" s="44" t="s">
        <v>657</v>
      </c>
      <c r="U86" s="47"/>
      <c r="V86" s="48"/>
      <c r="W86" s="46"/>
      <c r="X86" s="49" t="s">
        <v>646</v>
      </c>
      <c r="Y86" s="46"/>
      <c r="Z86" s="45" t="s">
        <v>646</v>
      </c>
      <c r="AA86" s="48" t="s">
        <v>646</v>
      </c>
      <c r="AB86" s="46" t="s">
        <v>646</v>
      </c>
      <c r="AC86" s="76"/>
    </row>
    <row r="87" spans="1:39" ht="18.75" customHeight="1">
      <c r="A87">
        <v>254</v>
      </c>
      <c r="B87" s="47" t="s">
        <v>1073</v>
      </c>
      <c r="C87" s="48" t="s">
        <v>660</v>
      </c>
      <c r="D87" s="46" t="s">
        <v>1074</v>
      </c>
      <c r="E87" s="49" t="s">
        <v>1979</v>
      </c>
      <c r="F87" s="46" t="s">
        <v>683</v>
      </c>
      <c r="G87" s="45" t="s">
        <v>1980</v>
      </c>
      <c r="H87" s="48" t="s">
        <v>1076</v>
      </c>
      <c r="I87" s="46" t="s">
        <v>1981</v>
      </c>
      <c r="J87" s="45" t="s">
        <v>1075</v>
      </c>
      <c r="P87" s="44" t="s">
        <v>657</v>
      </c>
      <c r="U87" s="47"/>
      <c r="V87" s="48"/>
      <c r="W87" s="46"/>
      <c r="X87" s="49" t="s">
        <v>646</v>
      </c>
      <c r="Y87" s="46"/>
      <c r="Z87" s="45" t="s">
        <v>646</v>
      </c>
      <c r="AA87" s="48" t="s">
        <v>646</v>
      </c>
      <c r="AB87" s="46" t="s">
        <v>646</v>
      </c>
      <c r="AC87" s="76"/>
    </row>
    <row r="88" spans="1:39" ht="18.75" customHeight="1">
      <c r="A88">
        <v>255</v>
      </c>
      <c r="B88" s="47" t="s">
        <v>1077</v>
      </c>
      <c r="C88" s="48" t="s">
        <v>648</v>
      </c>
      <c r="D88" s="46" t="s">
        <v>1078</v>
      </c>
      <c r="E88" s="49" t="s">
        <v>1770</v>
      </c>
      <c r="F88" s="46" t="s">
        <v>666</v>
      </c>
      <c r="G88" s="45" t="s">
        <v>1982</v>
      </c>
      <c r="H88" s="48" t="s">
        <v>1983</v>
      </c>
      <c r="I88" s="46" t="s">
        <v>1984</v>
      </c>
      <c r="J88" s="45" t="s">
        <v>1079</v>
      </c>
      <c r="K88" s="44" t="s">
        <v>657</v>
      </c>
      <c r="P88" s="44" t="s">
        <v>657</v>
      </c>
      <c r="Q88" s="44" t="s">
        <v>657</v>
      </c>
      <c r="R88" s="44" t="s">
        <v>657</v>
      </c>
      <c r="U88" s="47"/>
      <c r="V88" s="48"/>
      <c r="W88" s="46"/>
      <c r="X88" s="49" t="s">
        <v>646</v>
      </c>
      <c r="Y88" s="46"/>
      <c r="Z88" s="45" t="s">
        <v>646</v>
      </c>
      <c r="AA88" s="48" t="s">
        <v>646</v>
      </c>
      <c r="AB88" s="46" t="s">
        <v>646</v>
      </c>
      <c r="AC88" s="76"/>
    </row>
    <row r="89" spans="1:39" ht="18.75" customHeight="1">
      <c r="A89">
        <v>257</v>
      </c>
      <c r="B89" s="47" t="s">
        <v>1080</v>
      </c>
      <c r="C89" s="48" t="s">
        <v>626</v>
      </c>
      <c r="D89" s="46" t="s">
        <v>1081</v>
      </c>
      <c r="E89" s="49" t="s">
        <v>1985</v>
      </c>
      <c r="F89" s="46" t="s">
        <v>666</v>
      </c>
      <c r="G89" s="45" t="s">
        <v>1986</v>
      </c>
      <c r="H89" s="48" t="s">
        <v>1083</v>
      </c>
      <c r="I89" s="46" t="s">
        <v>1987</v>
      </c>
      <c r="J89" s="45" t="s">
        <v>1082</v>
      </c>
      <c r="L89" s="41" t="s">
        <v>657</v>
      </c>
      <c r="N89" s="42" t="s">
        <v>657</v>
      </c>
      <c r="U89" s="47"/>
      <c r="V89" s="48"/>
      <c r="W89" s="46"/>
      <c r="X89" s="49" t="s">
        <v>646</v>
      </c>
      <c r="Y89" s="46"/>
      <c r="Z89" s="45" t="s">
        <v>646</v>
      </c>
      <c r="AA89" s="48" t="s">
        <v>646</v>
      </c>
      <c r="AB89" s="46" t="s">
        <v>646</v>
      </c>
      <c r="AC89" s="76"/>
    </row>
    <row r="90" spans="1:39" ht="18.75" customHeight="1">
      <c r="A90">
        <v>260</v>
      </c>
      <c r="B90" s="47" t="s">
        <v>1084</v>
      </c>
      <c r="C90" s="48" t="s">
        <v>660</v>
      </c>
      <c r="D90" s="46" t="s">
        <v>1085</v>
      </c>
      <c r="E90" s="49" t="s">
        <v>1988</v>
      </c>
      <c r="F90" s="46" t="s">
        <v>673</v>
      </c>
      <c r="G90" s="45" t="s">
        <v>1989</v>
      </c>
      <c r="H90" s="48" t="s">
        <v>1990</v>
      </c>
      <c r="I90" s="46" t="s">
        <v>1991</v>
      </c>
      <c r="J90" s="45" t="s">
        <v>1086</v>
      </c>
      <c r="U90" s="47" t="s">
        <v>1087</v>
      </c>
      <c r="V90" s="48" t="s">
        <v>664</v>
      </c>
      <c r="W90" s="46" t="s">
        <v>1088</v>
      </c>
      <c r="X90" s="49" t="s">
        <v>1992</v>
      </c>
      <c r="Y90" s="46" t="s">
        <v>683</v>
      </c>
      <c r="Z90" s="45" t="s">
        <v>1993</v>
      </c>
      <c r="AA90" s="48" t="s">
        <v>1994</v>
      </c>
      <c r="AB90" s="46" t="s">
        <v>1995</v>
      </c>
      <c r="AC90" s="76" t="s">
        <v>1089</v>
      </c>
      <c r="AE90" s="41" t="s">
        <v>657</v>
      </c>
      <c r="AF90" s="42" t="s">
        <v>657</v>
      </c>
      <c r="AG90" s="42" t="s">
        <v>657</v>
      </c>
      <c r="AH90" s="43" t="s">
        <v>657</v>
      </c>
      <c r="AI90" s="44" t="s">
        <v>657</v>
      </c>
    </row>
    <row r="91" spans="1:39" ht="18.75" customHeight="1">
      <c r="A91">
        <v>264</v>
      </c>
      <c r="B91" s="47" t="s">
        <v>1090</v>
      </c>
      <c r="C91" s="48" t="s">
        <v>660</v>
      </c>
      <c r="D91" s="46" t="s">
        <v>1091</v>
      </c>
      <c r="E91" s="49" t="s">
        <v>1996</v>
      </c>
      <c r="F91" s="46" t="s">
        <v>666</v>
      </c>
      <c r="G91" s="45" t="s">
        <v>1997</v>
      </c>
      <c r="H91" s="48" t="s">
        <v>1094</v>
      </c>
      <c r="I91" s="46" t="s">
        <v>1998</v>
      </c>
      <c r="J91" s="45" t="s">
        <v>1092</v>
      </c>
      <c r="U91" s="47" t="s">
        <v>663</v>
      </c>
      <c r="V91" s="48" t="s">
        <v>664</v>
      </c>
      <c r="W91" s="46" t="s">
        <v>1093</v>
      </c>
      <c r="X91" s="49" t="s">
        <v>1931</v>
      </c>
      <c r="Y91" s="46" t="s">
        <v>666</v>
      </c>
      <c r="Z91" s="45" t="s">
        <v>1999</v>
      </c>
      <c r="AA91" s="48" t="s">
        <v>1094</v>
      </c>
      <c r="AB91" s="46" t="s">
        <v>1998</v>
      </c>
      <c r="AC91" s="76" t="s">
        <v>1092</v>
      </c>
      <c r="AD91" s="44" t="s">
        <v>657</v>
      </c>
      <c r="AI91" s="44" t="s">
        <v>657</v>
      </c>
      <c r="AJ91" s="44" t="s">
        <v>657</v>
      </c>
      <c r="AK91" s="44" t="s">
        <v>657</v>
      </c>
    </row>
    <row r="92" spans="1:39" ht="18.75" customHeight="1">
      <c r="A92">
        <v>267</v>
      </c>
      <c r="B92" s="47" t="s">
        <v>1095</v>
      </c>
      <c r="C92" s="48" t="s">
        <v>648</v>
      </c>
      <c r="D92" s="46" t="s">
        <v>1096</v>
      </c>
      <c r="E92" s="49" t="s">
        <v>2000</v>
      </c>
      <c r="F92" s="46" t="s">
        <v>673</v>
      </c>
      <c r="G92" s="45" t="s">
        <v>2001</v>
      </c>
      <c r="H92" s="48" t="s">
        <v>2002</v>
      </c>
      <c r="I92" s="46" t="s">
        <v>2003</v>
      </c>
      <c r="J92" s="45" t="s">
        <v>1097</v>
      </c>
      <c r="U92" s="47" t="s">
        <v>1020</v>
      </c>
      <c r="V92" s="48" t="s">
        <v>1098</v>
      </c>
      <c r="W92" s="46" t="s">
        <v>1099</v>
      </c>
      <c r="X92" s="49" t="s">
        <v>2004</v>
      </c>
      <c r="Y92" s="46" t="s">
        <v>655</v>
      </c>
      <c r="Z92" s="45" t="s">
        <v>2005</v>
      </c>
      <c r="AA92" s="48" t="s">
        <v>1100</v>
      </c>
      <c r="AB92" s="46" t="s">
        <v>2006</v>
      </c>
      <c r="AC92" s="76" t="s">
        <v>1097</v>
      </c>
      <c r="AI92" s="44" t="s">
        <v>657</v>
      </c>
    </row>
    <row r="93" spans="1:39" ht="18.75" customHeight="1">
      <c r="A93">
        <v>272</v>
      </c>
      <c r="B93" s="47" t="s">
        <v>1101</v>
      </c>
      <c r="C93" s="48" t="s">
        <v>648</v>
      </c>
      <c r="D93" s="46" t="s">
        <v>1102</v>
      </c>
      <c r="E93" s="49" t="s">
        <v>2007</v>
      </c>
      <c r="F93" s="46" t="s">
        <v>1103</v>
      </c>
      <c r="G93" s="45" t="s">
        <v>2008</v>
      </c>
      <c r="H93" s="48" t="s">
        <v>2009</v>
      </c>
      <c r="I93" s="46" t="s">
        <v>2010</v>
      </c>
      <c r="J93" s="45" t="s">
        <v>1104</v>
      </c>
      <c r="U93" s="47" t="s">
        <v>652</v>
      </c>
      <c r="V93" s="48" t="s">
        <v>877</v>
      </c>
      <c r="W93" s="46" t="s">
        <v>1105</v>
      </c>
      <c r="X93" s="49" t="s">
        <v>2011</v>
      </c>
      <c r="Y93" s="46" t="s">
        <v>655</v>
      </c>
      <c r="Z93" s="45" t="s">
        <v>2012</v>
      </c>
      <c r="AA93" s="48" t="s">
        <v>1107</v>
      </c>
      <c r="AB93" s="46" t="s">
        <v>2013</v>
      </c>
      <c r="AC93" s="76" t="s">
        <v>1106</v>
      </c>
      <c r="AD93" s="44" t="s">
        <v>657</v>
      </c>
      <c r="AI93" s="44" t="s">
        <v>657</v>
      </c>
      <c r="AJ93" s="44" t="s">
        <v>657</v>
      </c>
      <c r="AK93" s="44" t="s">
        <v>657</v>
      </c>
    </row>
    <row r="94" spans="1:39" ht="18.75" customHeight="1">
      <c r="A94">
        <v>274</v>
      </c>
      <c r="B94" s="47" t="s">
        <v>1108</v>
      </c>
      <c r="C94" s="48" t="s">
        <v>660</v>
      </c>
      <c r="D94" s="46" t="s">
        <v>1109</v>
      </c>
      <c r="E94" s="49" t="s">
        <v>2014</v>
      </c>
      <c r="F94" s="46" t="s">
        <v>673</v>
      </c>
      <c r="G94" s="45" t="s">
        <v>2015</v>
      </c>
      <c r="H94" s="48" t="s">
        <v>2016</v>
      </c>
      <c r="I94" s="46" t="s">
        <v>2017</v>
      </c>
      <c r="J94" s="45" t="s">
        <v>1110</v>
      </c>
      <c r="K94" s="44" t="s">
        <v>657</v>
      </c>
      <c r="U94" s="47"/>
      <c r="V94" s="48"/>
      <c r="W94" s="46"/>
      <c r="X94" s="49" t="s">
        <v>646</v>
      </c>
      <c r="Y94" s="46"/>
      <c r="Z94" s="45" t="s">
        <v>646</v>
      </c>
      <c r="AA94" s="48" t="s">
        <v>646</v>
      </c>
      <c r="AB94" s="46" t="s">
        <v>646</v>
      </c>
      <c r="AC94" s="76"/>
    </row>
    <row r="95" spans="1:39" ht="18.75" customHeight="1">
      <c r="A95">
        <v>275</v>
      </c>
      <c r="B95" s="47" t="s">
        <v>1111</v>
      </c>
      <c r="C95" s="48" t="s">
        <v>660</v>
      </c>
      <c r="D95" s="46" t="s">
        <v>1112</v>
      </c>
      <c r="E95" s="49" t="s">
        <v>2018</v>
      </c>
      <c r="F95" s="46" t="s">
        <v>650</v>
      </c>
      <c r="G95" s="45" t="s">
        <v>2019</v>
      </c>
      <c r="H95" s="48" t="s">
        <v>2020</v>
      </c>
      <c r="I95" s="46" t="s">
        <v>2021</v>
      </c>
      <c r="J95" s="45"/>
      <c r="P95" s="44" t="s">
        <v>657</v>
      </c>
      <c r="U95" s="47" t="s">
        <v>1087</v>
      </c>
      <c r="V95" s="48" t="s">
        <v>664</v>
      </c>
      <c r="W95" s="46" t="s">
        <v>1113</v>
      </c>
      <c r="X95" s="49" t="s">
        <v>2022</v>
      </c>
      <c r="Y95" s="46" t="s">
        <v>683</v>
      </c>
      <c r="Z95" s="45" t="s">
        <v>2023</v>
      </c>
      <c r="AA95" s="48" t="s">
        <v>2024</v>
      </c>
      <c r="AB95" s="46" t="s">
        <v>2025</v>
      </c>
      <c r="AC95" s="76" t="s">
        <v>1114</v>
      </c>
      <c r="AE95" s="41" t="s">
        <v>657</v>
      </c>
      <c r="AF95" s="42" t="s">
        <v>657</v>
      </c>
      <c r="AG95" s="42" t="s">
        <v>657</v>
      </c>
      <c r="AH95" s="43" t="s">
        <v>657</v>
      </c>
    </row>
    <row r="96" spans="1:39" ht="18.75" customHeight="1">
      <c r="A96">
        <v>276</v>
      </c>
      <c r="B96" s="47" t="s">
        <v>1115</v>
      </c>
      <c r="C96" s="48" t="s">
        <v>648</v>
      </c>
      <c r="D96" s="46" t="s">
        <v>1116</v>
      </c>
      <c r="E96" s="49" t="s">
        <v>2026</v>
      </c>
      <c r="F96" s="46" t="s">
        <v>683</v>
      </c>
      <c r="G96" s="45" t="s">
        <v>2027</v>
      </c>
      <c r="H96" s="48" t="s">
        <v>1118</v>
      </c>
      <c r="I96" s="46" t="s">
        <v>2028</v>
      </c>
      <c r="J96" s="45" t="s">
        <v>1117</v>
      </c>
      <c r="K96" s="44" t="s">
        <v>657</v>
      </c>
      <c r="P96" s="44" t="s">
        <v>657</v>
      </c>
      <c r="Q96" s="44" t="s">
        <v>657</v>
      </c>
      <c r="U96" s="47"/>
      <c r="V96" s="48"/>
      <c r="W96" s="46"/>
      <c r="X96" s="49" t="s">
        <v>646</v>
      </c>
      <c r="Y96" s="46"/>
      <c r="Z96" s="45" t="s">
        <v>646</v>
      </c>
      <c r="AA96" s="48" t="s">
        <v>646</v>
      </c>
      <c r="AB96" s="46" t="s">
        <v>646</v>
      </c>
      <c r="AC96" s="76"/>
    </row>
    <row r="97" spans="1:39" ht="18.75" customHeight="1">
      <c r="A97">
        <v>277</v>
      </c>
      <c r="B97" s="47" t="s">
        <v>1119</v>
      </c>
      <c r="C97" s="48" t="s">
        <v>648</v>
      </c>
      <c r="D97" s="46" t="s">
        <v>1120</v>
      </c>
      <c r="E97" s="49" t="s">
        <v>2029</v>
      </c>
      <c r="F97" s="46" t="s">
        <v>691</v>
      </c>
      <c r="G97" s="45" t="s">
        <v>2030</v>
      </c>
      <c r="H97" s="48" t="s">
        <v>1122</v>
      </c>
      <c r="I97" s="46" t="s">
        <v>2031</v>
      </c>
      <c r="J97" s="45" t="s">
        <v>1121</v>
      </c>
      <c r="K97" s="44" t="s">
        <v>657</v>
      </c>
      <c r="P97" s="44" t="s">
        <v>657</v>
      </c>
      <c r="Q97" s="44" t="s">
        <v>657</v>
      </c>
      <c r="R97" s="44" t="s">
        <v>657</v>
      </c>
      <c r="U97" s="47"/>
      <c r="V97" s="48"/>
      <c r="W97" s="46"/>
      <c r="X97" s="49" t="s">
        <v>646</v>
      </c>
      <c r="Y97" s="46"/>
      <c r="Z97" s="45" t="s">
        <v>646</v>
      </c>
      <c r="AA97" s="48" t="s">
        <v>646</v>
      </c>
      <c r="AB97" s="46" t="s">
        <v>646</v>
      </c>
      <c r="AC97" s="76"/>
    </row>
    <row r="98" spans="1:39" ht="18.75" customHeight="1">
      <c r="A98">
        <v>286</v>
      </c>
      <c r="B98" s="47" t="s">
        <v>1123</v>
      </c>
      <c r="C98" s="48" t="s">
        <v>648</v>
      </c>
      <c r="D98" s="46" t="s">
        <v>1124</v>
      </c>
      <c r="E98" s="49" t="s">
        <v>2032</v>
      </c>
      <c r="F98" s="46" t="s">
        <v>683</v>
      </c>
      <c r="G98" s="45" t="s">
        <v>2033</v>
      </c>
      <c r="H98" s="48" t="s">
        <v>2034</v>
      </c>
      <c r="I98" s="46" t="s">
        <v>2035</v>
      </c>
      <c r="J98" s="45" t="s">
        <v>1125</v>
      </c>
      <c r="K98" s="44" t="s">
        <v>657</v>
      </c>
      <c r="U98" s="47" t="s">
        <v>760</v>
      </c>
      <c r="V98" s="48" t="s">
        <v>664</v>
      </c>
      <c r="W98" s="46" t="s">
        <v>1126</v>
      </c>
      <c r="X98" s="49" t="s">
        <v>2036</v>
      </c>
      <c r="Y98" s="46" t="s">
        <v>666</v>
      </c>
      <c r="Z98" s="45" t="s">
        <v>2037</v>
      </c>
      <c r="AA98" s="48" t="s">
        <v>2038</v>
      </c>
      <c r="AB98" s="46" t="s">
        <v>2039</v>
      </c>
      <c r="AC98" s="76" t="s">
        <v>1125</v>
      </c>
      <c r="AI98" s="44" t="s">
        <v>657</v>
      </c>
      <c r="AJ98" s="44" t="s">
        <v>657</v>
      </c>
      <c r="AL98" s="44" t="s">
        <v>657</v>
      </c>
      <c r="AM98" s="179" t="s">
        <v>1127</v>
      </c>
    </row>
    <row r="99" spans="1:39" ht="18.75" customHeight="1">
      <c r="A99">
        <v>291</v>
      </c>
      <c r="B99" s="47" t="s">
        <v>1128</v>
      </c>
      <c r="C99" s="48" t="s">
        <v>660</v>
      </c>
      <c r="D99" s="46" t="s">
        <v>1129</v>
      </c>
      <c r="E99" s="49" t="s">
        <v>2040</v>
      </c>
      <c r="F99" s="46" t="s">
        <v>1130</v>
      </c>
      <c r="G99" s="45" t="s">
        <v>2041</v>
      </c>
      <c r="H99" s="48" t="s">
        <v>2042</v>
      </c>
      <c r="I99" s="46" t="s">
        <v>2043</v>
      </c>
      <c r="J99" s="45" t="s">
        <v>1131</v>
      </c>
      <c r="K99" s="44" t="s">
        <v>657</v>
      </c>
      <c r="L99" s="41" t="s">
        <v>657</v>
      </c>
      <c r="M99" s="42" t="s">
        <v>657</v>
      </c>
      <c r="N99" s="42" t="s">
        <v>657</v>
      </c>
      <c r="O99" s="43" t="s">
        <v>657</v>
      </c>
      <c r="U99" s="47" t="s">
        <v>760</v>
      </c>
      <c r="V99" s="48" t="s">
        <v>664</v>
      </c>
      <c r="W99" s="46" t="s">
        <v>2534</v>
      </c>
      <c r="X99" s="49" t="s">
        <v>1669</v>
      </c>
      <c r="Y99" s="46" t="s">
        <v>666</v>
      </c>
      <c r="Z99" s="45" t="s">
        <v>2044</v>
      </c>
      <c r="AA99" s="48" t="s">
        <v>1133</v>
      </c>
      <c r="AB99" s="46" t="s">
        <v>2045</v>
      </c>
      <c r="AC99" s="76" t="s">
        <v>1132</v>
      </c>
      <c r="AI99" s="44" t="s">
        <v>657</v>
      </c>
      <c r="AJ99" s="44" t="s">
        <v>657</v>
      </c>
    </row>
    <row r="100" spans="1:39" ht="18.75" customHeight="1">
      <c r="A100">
        <v>292</v>
      </c>
      <c r="B100" s="47" t="s">
        <v>1134</v>
      </c>
      <c r="C100" s="48" t="s">
        <v>1135</v>
      </c>
      <c r="D100" s="46" t="s">
        <v>1136</v>
      </c>
      <c r="E100" s="49" t="s">
        <v>1707</v>
      </c>
      <c r="F100" s="46" t="s">
        <v>666</v>
      </c>
      <c r="G100" s="45" t="s">
        <v>2046</v>
      </c>
      <c r="H100" s="48" t="s">
        <v>2047</v>
      </c>
      <c r="I100" s="46" t="s">
        <v>2048</v>
      </c>
      <c r="J100" s="45" t="s">
        <v>1137</v>
      </c>
      <c r="M100" s="42" t="s">
        <v>657</v>
      </c>
      <c r="O100" s="43" t="s">
        <v>657</v>
      </c>
      <c r="U100" s="47"/>
      <c r="V100" s="48"/>
      <c r="W100" s="46"/>
      <c r="X100" s="49" t="s">
        <v>646</v>
      </c>
      <c r="Y100" s="46"/>
      <c r="Z100" s="45" t="s">
        <v>646</v>
      </c>
      <c r="AA100" s="48" t="s">
        <v>646</v>
      </c>
      <c r="AB100" s="46" t="s">
        <v>646</v>
      </c>
      <c r="AC100" s="76"/>
    </row>
    <row r="101" spans="1:39" ht="18.75" customHeight="1">
      <c r="A101">
        <v>297</v>
      </c>
      <c r="B101" s="47" t="s">
        <v>1138</v>
      </c>
      <c r="C101" s="48" t="s">
        <v>660</v>
      </c>
      <c r="D101" s="46" t="s">
        <v>2524</v>
      </c>
      <c r="E101" s="49" t="s">
        <v>2049</v>
      </c>
      <c r="F101" s="46" t="s">
        <v>650</v>
      </c>
      <c r="G101" s="45" t="s">
        <v>2050</v>
      </c>
      <c r="H101" s="48" t="s">
        <v>2051</v>
      </c>
      <c r="I101" s="46" t="s">
        <v>2052</v>
      </c>
      <c r="J101" s="45"/>
      <c r="U101" s="47" t="s">
        <v>904</v>
      </c>
      <c r="V101" s="48" t="s">
        <v>877</v>
      </c>
      <c r="W101" s="46" t="s">
        <v>1139</v>
      </c>
      <c r="X101" s="49" t="s">
        <v>2053</v>
      </c>
      <c r="Y101" s="46" t="s">
        <v>683</v>
      </c>
      <c r="Z101" s="45" t="s">
        <v>2054</v>
      </c>
      <c r="AA101" s="48" t="s">
        <v>2055</v>
      </c>
      <c r="AB101" s="46" t="s">
        <v>2056</v>
      </c>
      <c r="AC101" s="76" t="s">
        <v>1140</v>
      </c>
      <c r="AI101" s="44" t="s">
        <v>657</v>
      </c>
      <c r="AL101" s="44" t="s">
        <v>657</v>
      </c>
      <c r="AM101" s="179" t="s">
        <v>1141</v>
      </c>
    </row>
    <row r="102" spans="1:39" ht="18.75" customHeight="1">
      <c r="A102">
        <v>304</v>
      </c>
      <c r="B102" s="47" t="s">
        <v>1142</v>
      </c>
      <c r="C102" s="48" t="s">
        <v>648</v>
      </c>
      <c r="D102" s="46" t="s">
        <v>1143</v>
      </c>
      <c r="E102" s="49" t="s">
        <v>2057</v>
      </c>
      <c r="F102" s="46" t="s">
        <v>650</v>
      </c>
      <c r="G102" s="45" t="s">
        <v>2058</v>
      </c>
      <c r="H102" s="48" t="s">
        <v>2059</v>
      </c>
      <c r="I102" s="46" t="s">
        <v>2060</v>
      </c>
      <c r="J102" s="45" t="s">
        <v>1144</v>
      </c>
      <c r="L102" s="41" t="s">
        <v>657</v>
      </c>
      <c r="M102" s="42" t="s">
        <v>657</v>
      </c>
      <c r="N102" s="42" t="s">
        <v>657</v>
      </c>
      <c r="O102" s="43" t="s">
        <v>657</v>
      </c>
      <c r="U102" s="47" t="s">
        <v>1087</v>
      </c>
      <c r="V102" s="48" t="s">
        <v>664</v>
      </c>
      <c r="W102" s="46" t="s">
        <v>1145</v>
      </c>
      <c r="X102" s="49" t="s">
        <v>2061</v>
      </c>
      <c r="Y102" s="46" t="s">
        <v>683</v>
      </c>
      <c r="Z102" s="45" t="s">
        <v>2062</v>
      </c>
      <c r="AA102" s="48" t="s">
        <v>1147</v>
      </c>
      <c r="AB102" s="46" t="s">
        <v>2063</v>
      </c>
      <c r="AC102" s="76" t="s">
        <v>1146</v>
      </c>
      <c r="AI102" s="44" t="s">
        <v>657</v>
      </c>
      <c r="AJ102" s="44" t="s">
        <v>657</v>
      </c>
    </row>
    <row r="103" spans="1:39" ht="18.75" customHeight="1">
      <c r="A103">
        <v>306</v>
      </c>
      <c r="B103" s="47" t="s">
        <v>1148</v>
      </c>
      <c r="C103" s="48" t="s">
        <v>660</v>
      </c>
      <c r="D103" s="46" t="s">
        <v>1149</v>
      </c>
      <c r="E103" s="49" t="s">
        <v>2064</v>
      </c>
      <c r="F103" s="46" t="s">
        <v>673</v>
      </c>
      <c r="G103" s="45" t="s">
        <v>2065</v>
      </c>
      <c r="H103" s="48" t="s">
        <v>2066</v>
      </c>
      <c r="I103" s="46" t="s">
        <v>2067</v>
      </c>
      <c r="J103" s="45"/>
      <c r="U103" s="47" t="s">
        <v>734</v>
      </c>
      <c r="V103" s="48" t="s">
        <v>1412</v>
      </c>
      <c r="W103" s="46" t="s">
        <v>1150</v>
      </c>
      <c r="X103" s="49" t="s">
        <v>1575</v>
      </c>
      <c r="Y103" s="46" t="s">
        <v>683</v>
      </c>
      <c r="Z103" s="45" t="s">
        <v>2068</v>
      </c>
      <c r="AA103" s="48" t="s">
        <v>1152</v>
      </c>
      <c r="AB103" s="46" t="s">
        <v>2069</v>
      </c>
      <c r="AC103" s="76" t="s">
        <v>1151</v>
      </c>
      <c r="AD103" s="44" t="s">
        <v>657</v>
      </c>
      <c r="AI103" s="44" t="s">
        <v>657</v>
      </c>
      <c r="AJ103" s="44" t="s">
        <v>657</v>
      </c>
    </row>
    <row r="104" spans="1:39" ht="18.75" customHeight="1">
      <c r="A104">
        <v>308</v>
      </c>
      <c r="B104" s="47" t="s">
        <v>1153</v>
      </c>
      <c r="C104" s="48" t="s">
        <v>648</v>
      </c>
      <c r="D104" s="46" t="s">
        <v>1154</v>
      </c>
      <c r="E104" s="49" t="s">
        <v>2070</v>
      </c>
      <c r="F104" s="46" t="s">
        <v>683</v>
      </c>
      <c r="G104" s="45" t="s">
        <v>2071</v>
      </c>
      <c r="H104" s="48" t="s">
        <v>2072</v>
      </c>
      <c r="I104" s="46" t="s">
        <v>2073</v>
      </c>
      <c r="J104" s="45" t="s">
        <v>1155</v>
      </c>
      <c r="L104" s="41" t="s">
        <v>657</v>
      </c>
      <c r="N104" s="42" t="s">
        <v>657</v>
      </c>
      <c r="U104" s="47" t="s">
        <v>834</v>
      </c>
      <c r="V104" s="48" t="s">
        <v>664</v>
      </c>
      <c r="W104" s="46" t="s">
        <v>1156</v>
      </c>
      <c r="X104" s="49" t="s">
        <v>2074</v>
      </c>
      <c r="Y104" s="46" t="s">
        <v>655</v>
      </c>
      <c r="Z104" s="45" t="s">
        <v>2075</v>
      </c>
      <c r="AA104" s="48" t="s">
        <v>2076</v>
      </c>
      <c r="AB104" s="46" t="s">
        <v>2077</v>
      </c>
      <c r="AC104" s="76" t="s">
        <v>1157</v>
      </c>
      <c r="AI104" s="44" t="s">
        <v>657</v>
      </c>
      <c r="AL104" s="44" t="s">
        <v>657</v>
      </c>
      <c r="AM104" s="179" t="s">
        <v>1158</v>
      </c>
    </row>
    <row r="105" spans="1:39" ht="18.75" customHeight="1">
      <c r="A105">
        <v>311</v>
      </c>
      <c r="B105" s="47" t="s">
        <v>1159</v>
      </c>
      <c r="C105" s="48" t="s">
        <v>648</v>
      </c>
      <c r="D105" s="46" t="s">
        <v>1160</v>
      </c>
      <c r="E105" s="49" t="s">
        <v>2078</v>
      </c>
      <c r="F105" s="46" t="s">
        <v>673</v>
      </c>
      <c r="G105" s="45" t="s">
        <v>2079</v>
      </c>
      <c r="H105" s="48" t="s">
        <v>1162</v>
      </c>
      <c r="I105" s="46" t="s">
        <v>2080</v>
      </c>
      <c r="J105" s="45" t="s">
        <v>1161</v>
      </c>
      <c r="L105" s="41" t="s">
        <v>657</v>
      </c>
      <c r="N105" s="42" t="s">
        <v>657</v>
      </c>
      <c r="U105" s="47"/>
      <c r="V105" s="48"/>
      <c r="W105" s="46"/>
      <c r="X105" s="49" t="s">
        <v>646</v>
      </c>
      <c r="Y105" s="46"/>
      <c r="Z105" s="45" t="s">
        <v>646</v>
      </c>
      <c r="AA105" s="48" t="s">
        <v>646</v>
      </c>
      <c r="AB105" s="46" t="s">
        <v>646</v>
      </c>
      <c r="AC105" s="76"/>
    </row>
    <row r="106" spans="1:39" ht="18.75" customHeight="1">
      <c r="A106">
        <v>313</v>
      </c>
      <c r="B106" s="47" t="s">
        <v>1163</v>
      </c>
      <c r="C106" s="48" t="s">
        <v>648</v>
      </c>
      <c r="D106" s="46" t="s">
        <v>1164</v>
      </c>
      <c r="E106" s="49" t="s">
        <v>1641</v>
      </c>
      <c r="F106" s="46" t="s">
        <v>673</v>
      </c>
      <c r="G106" s="45" t="s">
        <v>2081</v>
      </c>
      <c r="H106" s="48" t="s">
        <v>2082</v>
      </c>
      <c r="I106" s="46" t="s">
        <v>2083</v>
      </c>
      <c r="J106" s="45"/>
      <c r="U106" s="47" t="s">
        <v>1165</v>
      </c>
      <c r="V106" s="48" t="s">
        <v>664</v>
      </c>
      <c r="W106" s="46" t="s">
        <v>1166</v>
      </c>
      <c r="X106" s="49" t="s">
        <v>2084</v>
      </c>
      <c r="Y106" s="46" t="s">
        <v>691</v>
      </c>
      <c r="Z106" s="45" t="s">
        <v>2085</v>
      </c>
      <c r="AA106" s="48" t="s">
        <v>1169</v>
      </c>
      <c r="AB106" s="46" t="s">
        <v>2086</v>
      </c>
      <c r="AC106" s="76" t="s">
        <v>1167</v>
      </c>
      <c r="AD106" s="44" t="s">
        <v>657</v>
      </c>
      <c r="AI106" s="44" t="s">
        <v>657</v>
      </c>
      <c r="AJ106" s="44" t="s">
        <v>657</v>
      </c>
      <c r="AL106" s="44" t="s">
        <v>657</v>
      </c>
      <c r="AM106" s="179" t="s">
        <v>1168</v>
      </c>
    </row>
    <row r="107" spans="1:39" ht="18.75" customHeight="1">
      <c r="A107">
        <v>319</v>
      </c>
      <c r="B107" s="47" t="s">
        <v>1170</v>
      </c>
      <c r="C107" s="48" t="s">
        <v>648</v>
      </c>
      <c r="D107" s="46" t="s">
        <v>1171</v>
      </c>
      <c r="E107" s="49" t="s">
        <v>2087</v>
      </c>
      <c r="F107" s="46" t="s">
        <v>666</v>
      </c>
      <c r="G107" s="45" t="s">
        <v>2088</v>
      </c>
      <c r="H107" s="48" t="s">
        <v>2089</v>
      </c>
      <c r="I107" s="46" t="s">
        <v>2090</v>
      </c>
      <c r="J107" s="45" t="s">
        <v>1172</v>
      </c>
      <c r="K107" s="44" t="s">
        <v>657</v>
      </c>
      <c r="P107" s="44" t="s">
        <v>657</v>
      </c>
      <c r="Q107" s="44" t="s">
        <v>657</v>
      </c>
      <c r="R107" s="44" t="s">
        <v>657</v>
      </c>
      <c r="U107" s="47"/>
      <c r="V107" s="48"/>
      <c r="W107" s="46"/>
      <c r="X107" s="49" t="s">
        <v>646</v>
      </c>
      <c r="Y107" s="46"/>
      <c r="Z107" s="45" t="s">
        <v>646</v>
      </c>
      <c r="AA107" s="48" t="s">
        <v>646</v>
      </c>
      <c r="AB107" s="46" t="s">
        <v>646</v>
      </c>
      <c r="AC107" s="76"/>
    </row>
    <row r="108" spans="1:39" ht="18.75" customHeight="1">
      <c r="A108">
        <v>320</v>
      </c>
      <c r="B108" s="47" t="s">
        <v>1173</v>
      </c>
      <c r="C108" s="48" t="s">
        <v>660</v>
      </c>
      <c r="D108" s="46" t="s">
        <v>1174</v>
      </c>
      <c r="E108" s="49" t="s">
        <v>2091</v>
      </c>
      <c r="F108" s="46" t="s">
        <v>650</v>
      </c>
      <c r="G108" s="45" t="s">
        <v>2092</v>
      </c>
      <c r="H108" s="48" t="s">
        <v>2093</v>
      </c>
      <c r="I108" s="46" t="s">
        <v>2094</v>
      </c>
      <c r="J108" s="45" t="s">
        <v>1175</v>
      </c>
      <c r="U108" s="47" t="s">
        <v>1020</v>
      </c>
      <c r="V108" s="48" t="s">
        <v>664</v>
      </c>
      <c r="W108" s="46" t="s">
        <v>1176</v>
      </c>
      <c r="X108" s="49" t="s">
        <v>2095</v>
      </c>
      <c r="Y108" s="46" t="s">
        <v>655</v>
      </c>
      <c r="Z108" s="45" t="s">
        <v>2096</v>
      </c>
      <c r="AA108" s="48" t="s">
        <v>2097</v>
      </c>
      <c r="AB108" s="46" t="s">
        <v>2098</v>
      </c>
      <c r="AC108" s="76" t="s">
        <v>1175</v>
      </c>
      <c r="AI108" s="44" t="s">
        <v>657</v>
      </c>
      <c r="AJ108" s="44" t="s">
        <v>657</v>
      </c>
    </row>
    <row r="109" spans="1:39" ht="18.75" customHeight="1">
      <c r="A109">
        <v>322</v>
      </c>
      <c r="B109" s="47" t="s">
        <v>1177</v>
      </c>
      <c r="C109" s="48" t="s">
        <v>1178</v>
      </c>
      <c r="D109" s="46" t="s">
        <v>1179</v>
      </c>
      <c r="E109" s="49" t="s">
        <v>2099</v>
      </c>
      <c r="F109" s="46" t="s">
        <v>666</v>
      </c>
      <c r="G109" s="45" t="s">
        <v>2100</v>
      </c>
      <c r="H109" s="48" t="s">
        <v>2101</v>
      </c>
      <c r="I109" s="46" t="s">
        <v>2102</v>
      </c>
      <c r="J109" s="45" t="s">
        <v>1180</v>
      </c>
      <c r="R109" s="44" t="s">
        <v>657</v>
      </c>
      <c r="U109" s="47"/>
      <c r="V109" s="48"/>
      <c r="W109" s="46"/>
      <c r="X109" s="49" t="s">
        <v>646</v>
      </c>
      <c r="Y109" s="46"/>
      <c r="Z109" s="45" t="s">
        <v>646</v>
      </c>
      <c r="AA109" s="48" t="s">
        <v>646</v>
      </c>
      <c r="AB109" s="46" t="s">
        <v>646</v>
      </c>
      <c r="AC109" s="76"/>
    </row>
    <row r="110" spans="1:39" ht="18.75" customHeight="1">
      <c r="A110">
        <v>323</v>
      </c>
      <c r="B110" s="47" t="s">
        <v>1181</v>
      </c>
      <c r="C110" s="48" t="s">
        <v>648</v>
      </c>
      <c r="D110" s="46" t="s">
        <v>1182</v>
      </c>
      <c r="E110" s="49" t="s">
        <v>1652</v>
      </c>
      <c r="F110" s="46" t="s">
        <v>666</v>
      </c>
      <c r="G110" s="45" t="s">
        <v>2103</v>
      </c>
      <c r="H110" s="48" t="s">
        <v>1184</v>
      </c>
      <c r="I110" s="46" t="s">
        <v>2104</v>
      </c>
      <c r="J110" s="45" t="s">
        <v>1183</v>
      </c>
      <c r="K110" s="44" t="s">
        <v>657</v>
      </c>
      <c r="P110" s="44" t="s">
        <v>657</v>
      </c>
      <c r="Q110" s="44" t="s">
        <v>657</v>
      </c>
      <c r="R110" s="44" t="s">
        <v>657</v>
      </c>
      <c r="U110" s="47"/>
      <c r="V110" s="48"/>
      <c r="W110" s="46"/>
      <c r="X110" s="49" t="s">
        <v>646</v>
      </c>
      <c r="Y110" s="46"/>
      <c r="Z110" s="45" t="s">
        <v>646</v>
      </c>
      <c r="AA110" s="48" t="s">
        <v>646</v>
      </c>
      <c r="AB110" s="46" t="s">
        <v>646</v>
      </c>
      <c r="AC110" s="76"/>
    </row>
    <row r="111" spans="1:39" ht="18.75" customHeight="1">
      <c r="A111">
        <v>328</v>
      </c>
      <c r="B111" s="47" t="s">
        <v>1185</v>
      </c>
      <c r="C111" s="48" t="s">
        <v>648</v>
      </c>
      <c r="D111" s="46" t="s">
        <v>1186</v>
      </c>
      <c r="E111" s="49" t="s">
        <v>2105</v>
      </c>
      <c r="F111" s="46" t="s">
        <v>691</v>
      </c>
      <c r="G111" s="45" t="s">
        <v>2106</v>
      </c>
      <c r="H111" s="48" t="s">
        <v>1189</v>
      </c>
      <c r="I111" s="46" t="s">
        <v>2107</v>
      </c>
      <c r="J111" s="45" t="s">
        <v>1187</v>
      </c>
      <c r="K111" s="44" t="s">
        <v>657</v>
      </c>
      <c r="L111" s="41" t="s">
        <v>657</v>
      </c>
      <c r="U111" s="47" t="s">
        <v>721</v>
      </c>
      <c r="V111" s="48" t="s">
        <v>664</v>
      </c>
      <c r="W111" s="46" t="s">
        <v>1188</v>
      </c>
      <c r="X111" s="49" t="s">
        <v>2108</v>
      </c>
      <c r="Y111" s="46" t="s">
        <v>666</v>
      </c>
      <c r="Z111" s="45" t="s">
        <v>2109</v>
      </c>
      <c r="AA111" s="48" t="s">
        <v>2110</v>
      </c>
      <c r="AB111" s="46" t="s">
        <v>2111</v>
      </c>
      <c r="AC111" s="76" t="s">
        <v>1187</v>
      </c>
      <c r="AI111" s="44" t="s">
        <v>657</v>
      </c>
      <c r="AJ111" s="44" t="s">
        <v>657</v>
      </c>
    </row>
    <row r="112" spans="1:39" ht="18.75" customHeight="1">
      <c r="A112">
        <v>329</v>
      </c>
      <c r="B112" s="47" t="s">
        <v>1190</v>
      </c>
      <c r="C112" s="48" t="s">
        <v>648</v>
      </c>
      <c r="D112" s="46" t="s">
        <v>1191</v>
      </c>
      <c r="E112" s="49" t="s">
        <v>2112</v>
      </c>
      <c r="F112" s="46" t="s">
        <v>683</v>
      </c>
      <c r="G112" s="45" t="s">
        <v>2113</v>
      </c>
      <c r="H112" s="48" t="s">
        <v>1194</v>
      </c>
      <c r="I112" s="46" t="s">
        <v>2114</v>
      </c>
      <c r="J112" s="45" t="s">
        <v>1192</v>
      </c>
      <c r="K112" s="44" t="s">
        <v>657</v>
      </c>
      <c r="L112" s="41" t="s">
        <v>657</v>
      </c>
      <c r="M112" s="42" t="s">
        <v>657</v>
      </c>
      <c r="N112" s="42" t="s">
        <v>657</v>
      </c>
      <c r="O112" s="43" t="s">
        <v>657</v>
      </c>
      <c r="U112" s="47" t="s">
        <v>675</v>
      </c>
      <c r="V112" s="48" t="s">
        <v>664</v>
      </c>
      <c r="W112" s="46" t="s">
        <v>1193</v>
      </c>
      <c r="X112" s="49" t="s">
        <v>2115</v>
      </c>
      <c r="Y112" s="46" t="s">
        <v>666</v>
      </c>
      <c r="Z112" s="45" t="s">
        <v>2116</v>
      </c>
      <c r="AA112" s="48" t="s">
        <v>2117</v>
      </c>
      <c r="AB112" s="46" t="s">
        <v>2118</v>
      </c>
      <c r="AC112" s="76" t="s">
        <v>1192</v>
      </c>
      <c r="AI112" s="44" t="s">
        <v>657</v>
      </c>
    </row>
    <row r="113" spans="1:39" ht="18.75" customHeight="1">
      <c r="A113">
        <v>335</v>
      </c>
      <c r="B113" s="47" t="s">
        <v>1195</v>
      </c>
      <c r="C113" s="48" t="s">
        <v>648</v>
      </c>
      <c r="D113" s="46" t="s">
        <v>1196</v>
      </c>
      <c r="E113" s="49" t="s">
        <v>1597</v>
      </c>
      <c r="F113" s="46" t="s">
        <v>666</v>
      </c>
      <c r="G113" s="45" t="s">
        <v>2119</v>
      </c>
      <c r="H113" s="48" t="s">
        <v>1201</v>
      </c>
      <c r="I113" s="46" t="s">
        <v>2120</v>
      </c>
      <c r="J113" s="73" t="s">
        <v>1197</v>
      </c>
      <c r="U113" s="47" t="s">
        <v>663</v>
      </c>
      <c r="V113" s="48" t="s">
        <v>991</v>
      </c>
      <c r="W113" s="46" t="s">
        <v>1198</v>
      </c>
      <c r="X113" s="49" t="s">
        <v>2121</v>
      </c>
      <c r="Y113" s="46" t="s">
        <v>666</v>
      </c>
      <c r="Z113" s="45" t="s">
        <v>2122</v>
      </c>
      <c r="AA113" s="48" t="s">
        <v>2123</v>
      </c>
      <c r="AB113" s="46" t="s">
        <v>2124</v>
      </c>
      <c r="AC113" s="76" t="s">
        <v>1199</v>
      </c>
      <c r="AD113" s="44" t="s">
        <v>657</v>
      </c>
      <c r="AI113" s="44" t="s">
        <v>657</v>
      </c>
      <c r="AJ113" s="44" t="s">
        <v>657</v>
      </c>
      <c r="AK113" s="44" t="s">
        <v>657</v>
      </c>
      <c r="AL113" s="44" t="s">
        <v>657</v>
      </c>
      <c r="AM113" s="179" t="s">
        <v>1200</v>
      </c>
    </row>
    <row r="114" spans="1:39" ht="18.75" customHeight="1">
      <c r="A114">
        <v>338</v>
      </c>
      <c r="B114" s="47" t="s">
        <v>1202</v>
      </c>
      <c r="C114" s="48" t="s">
        <v>648</v>
      </c>
      <c r="D114" s="46" t="s">
        <v>1203</v>
      </c>
      <c r="E114" s="49" t="s">
        <v>2125</v>
      </c>
      <c r="F114" s="46" t="s">
        <v>650</v>
      </c>
      <c r="G114" s="45" t="s">
        <v>2126</v>
      </c>
      <c r="H114" s="48" t="s">
        <v>2127</v>
      </c>
      <c r="I114" s="46" t="s">
        <v>2128</v>
      </c>
      <c r="J114" s="45" t="s">
        <v>1204</v>
      </c>
      <c r="U114" s="47" t="s">
        <v>936</v>
      </c>
      <c r="V114" s="48" t="s">
        <v>877</v>
      </c>
      <c r="W114" s="46" t="s">
        <v>1205</v>
      </c>
      <c r="X114" s="49" t="s">
        <v>1919</v>
      </c>
      <c r="Y114" s="46" t="s">
        <v>666</v>
      </c>
      <c r="Z114" s="45" t="s">
        <v>2129</v>
      </c>
      <c r="AA114" s="48" t="s">
        <v>2130</v>
      </c>
      <c r="AB114" s="46" t="s">
        <v>2131</v>
      </c>
      <c r="AC114" s="76" t="s">
        <v>1206</v>
      </c>
      <c r="AD114" s="44" t="s">
        <v>657</v>
      </c>
      <c r="AI114" s="44" t="s">
        <v>657</v>
      </c>
      <c r="AK114" s="44" t="s">
        <v>657</v>
      </c>
    </row>
    <row r="115" spans="1:39" ht="18.75" customHeight="1">
      <c r="A115">
        <v>339</v>
      </c>
      <c r="B115" s="47" t="s">
        <v>1207</v>
      </c>
      <c r="C115" s="48" t="s">
        <v>1208</v>
      </c>
      <c r="D115" s="46" t="s">
        <v>1209</v>
      </c>
      <c r="E115" s="49" t="s">
        <v>2132</v>
      </c>
      <c r="F115" s="46" t="s">
        <v>673</v>
      </c>
      <c r="G115" s="45" t="s">
        <v>2133</v>
      </c>
      <c r="H115" s="48" t="s">
        <v>2134</v>
      </c>
      <c r="I115" s="46" t="s">
        <v>2135</v>
      </c>
      <c r="J115" s="45" t="s">
        <v>1210</v>
      </c>
      <c r="U115" s="47" t="s">
        <v>689</v>
      </c>
      <c r="V115" s="48" t="s">
        <v>664</v>
      </c>
      <c r="W115" s="46" t="s">
        <v>2535</v>
      </c>
      <c r="X115" s="49" t="s">
        <v>2136</v>
      </c>
      <c r="Y115" s="46" t="s">
        <v>691</v>
      </c>
      <c r="Z115" s="45" t="s">
        <v>2137</v>
      </c>
      <c r="AA115" s="48" t="s">
        <v>2138</v>
      </c>
      <c r="AB115" s="46" t="s">
        <v>2139</v>
      </c>
      <c r="AC115" s="76" t="s">
        <v>1210</v>
      </c>
      <c r="AI115" s="44" t="s">
        <v>657</v>
      </c>
      <c r="AJ115" s="44" t="s">
        <v>657</v>
      </c>
    </row>
    <row r="116" spans="1:39" ht="18.75" customHeight="1">
      <c r="A116">
        <v>340</v>
      </c>
      <c r="B116" s="47" t="s">
        <v>1211</v>
      </c>
      <c r="C116" s="48" t="s">
        <v>648</v>
      </c>
      <c r="D116" s="46" t="s">
        <v>1212</v>
      </c>
      <c r="E116" s="49" t="s">
        <v>2140</v>
      </c>
      <c r="F116" s="46" t="s">
        <v>691</v>
      </c>
      <c r="G116" s="45" t="s">
        <v>2141</v>
      </c>
      <c r="H116" s="48" t="s">
        <v>2142</v>
      </c>
      <c r="I116" s="46" t="s">
        <v>2143</v>
      </c>
      <c r="J116" s="45" t="s">
        <v>1213</v>
      </c>
      <c r="U116" s="47" t="s">
        <v>936</v>
      </c>
      <c r="V116" s="48" t="s">
        <v>877</v>
      </c>
      <c r="W116" s="46" t="s">
        <v>1214</v>
      </c>
      <c r="X116" s="49" t="s">
        <v>2144</v>
      </c>
      <c r="Y116" s="46" t="s">
        <v>666</v>
      </c>
      <c r="Z116" s="45" t="s">
        <v>2145</v>
      </c>
      <c r="AA116" s="48" t="s">
        <v>2146</v>
      </c>
      <c r="AB116" s="46" t="s">
        <v>2146</v>
      </c>
      <c r="AC116" s="76" t="s">
        <v>1215</v>
      </c>
      <c r="AD116" s="44" t="s">
        <v>657</v>
      </c>
      <c r="AI116" s="44" t="s">
        <v>657</v>
      </c>
      <c r="AJ116" s="44" t="s">
        <v>657</v>
      </c>
      <c r="AK116" s="44" t="s">
        <v>657</v>
      </c>
    </row>
    <row r="117" spans="1:39" ht="18.75" customHeight="1">
      <c r="A117">
        <v>344</v>
      </c>
      <c r="B117" s="47" t="s">
        <v>1216</v>
      </c>
      <c r="C117" s="48" t="s">
        <v>648</v>
      </c>
      <c r="D117" s="46" t="s">
        <v>1217</v>
      </c>
      <c r="E117" s="49" t="s">
        <v>1832</v>
      </c>
      <c r="F117" s="46" t="s">
        <v>673</v>
      </c>
      <c r="G117" s="45" t="s">
        <v>2147</v>
      </c>
      <c r="H117" s="48" t="s">
        <v>2148</v>
      </c>
      <c r="I117" s="46" t="s">
        <v>2149</v>
      </c>
      <c r="J117" s="45" t="s">
        <v>1218</v>
      </c>
      <c r="U117" s="47" t="s">
        <v>936</v>
      </c>
      <c r="V117" s="48" t="s">
        <v>877</v>
      </c>
      <c r="W117" s="46" t="s">
        <v>1219</v>
      </c>
      <c r="X117" s="49" t="s">
        <v>1836</v>
      </c>
      <c r="Y117" s="46" t="s">
        <v>666</v>
      </c>
      <c r="Z117" s="45" t="s">
        <v>2150</v>
      </c>
      <c r="AA117" s="48" t="s">
        <v>2151</v>
      </c>
      <c r="AB117" s="46" t="s">
        <v>2152</v>
      </c>
      <c r="AC117" s="76" t="s">
        <v>1218</v>
      </c>
      <c r="AD117" s="44" t="s">
        <v>657</v>
      </c>
      <c r="AI117" s="44" t="s">
        <v>657</v>
      </c>
      <c r="AJ117" s="44" t="s">
        <v>657</v>
      </c>
      <c r="AK117" s="44" t="s">
        <v>657</v>
      </c>
      <c r="AL117" s="44" t="s">
        <v>657</v>
      </c>
      <c r="AM117" s="179" t="s">
        <v>1220</v>
      </c>
    </row>
    <row r="118" spans="1:39" ht="18.75" customHeight="1">
      <c r="A118">
        <v>345</v>
      </c>
      <c r="B118" s="47" t="s">
        <v>1221</v>
      </c>
      <c r="C118" s="48" t="s">
        <v>648</v>
      </c>
      <c r="D118" s="46" t="s">
        <v>1222</v>
      </c>
      <c r="E118" s="49" t="s">
        <v>2153</v>
      </c>
      <c r="F118" s="46" t="s">
        <v>691</v>
      </c>
      <c r="G118" s="45" t="s">
        <v>2154</v>
      </c>
      <c r="H118" s="48" t="s">
        <v>1224</v>
      </c>
      <c r="I118" s="46" t="s">
        <v>2155</v>
      </c>
      <c r="J118" s="45" t="s">
        <v>1223</v>
      </c>
      <c r="K118" s="44" t="s">
        <v>657</v>
      </c>
      <c r="P118" s="44" t="s">
        <v>657</v>
      </c>
      <c r="Q118" s="44" t="s">
        <v>657</v>
      </c>
      <c r="R118" s="44" t="s">
        <v>657</v>
      </c>
      <c r="U118" s="47"/>
      <c r="V118" s="48"/>
      <c r="W118" s="46"/>
      <c r="X118" s="49" t="s">
        <v>646</v>
      </c>
      <c r="Y118" s="46"/>
      <c r="Z118" s="45" t="s">
        <v>646</v>
      </c>
      <c r="AA118" s="48" t="s">
        <v>646</v>
      </c>
      <c r="AB118" s="46" t="s">
        <v>646</v>
      </c>
      <c r="AC118" s="76"/>
    </row>
    <row r="119" spans="1:39" ht="18.75" customHeight="1">
      <c r="A119">
        <v>346</v>
      </c>
      <c r="B119" s="47" t="s">
        <v>1225</v>
      </c>
      <c r="C119" s="48" t="s">
        <v>648</v>
      </c>
      <c r="D119" s="46" t="s">
        <v>1226</v>
      </c>
      <c r="E119" s="49" t="s">
        <v>2156</v>
      </c>
      <c r="F119" s="46" t="s">
        <v>732</v>
      </c>
      <c r="G119" s="45" t="s">
        <v>2157</v>
      </c>
      <c r="H119" s="48" t="s">
        <v>1229</v>
      </c>
      <c r="I119" s="46" t="s">
        <v>2158</v>
      </c>
      <c r="J119" s="45" t="s">
        <v>1227</v>
      </c>
      <c r="U119" s="47" t="s">
        <v>868</v>
      </c>
      <c r="V119" s="48" t="s">
        <v>664</v>
      </c>
      <c r="W119" s="46" t="s">
        <v>1228</v>
      </c>
      <c r="X119" s="49" t="s">
        <v>2159</v>
      </c>
      <c r="Y119" s="46" t="s">
        <v>683</v>
      </c>
      <c r="Z119" s="45" t="s">
        <v>2160</v>
      </c>
      <c r="AA119" s="48" t="s">
        <v>2161</v>
      </c>
      <c r="AB119" s="46" t="s">
        <v>2162</v>
      </c>
      <c r="AC119" s="76" t="s">
        <v>1227</v>
      </c>
      <c r="AD119" s="44" t="s">
        <v>657</v>
      </c>
      <c r="AI119" s="44" t="s">
        <v>657</v>
      </c>
      <c r="AK119" s="44" t="s">
        <v>657</v>
      </c>
    </row>
    <row r="120" spans="1:39" ht="18.75" customHeight="1">
      <c r="A120">
        <v>348</v>
      </c>
      <c r="B120" s="47" t="s">
        <v>1230</v>
      </c>
      <c r="C120" s="48" t="s">
        <v>648</v>
      </c>
      <c r="D120" s="46" t="s">
        <v>1231</v>
      </c>
      <c r="E120" s="49" t="s">
        <v>2163</v>
      </c>
      <c r="F120" s="46" t="s">
        <v>655</v>
      </c>
      <c r="G120" s="45" t="s">
        <v>2164</v>
      </c>
      <c r="H120" s="48" t="s">
        <v>2165</v>
      </c>
      <c r="I120" s="46" t="s">
        <v>2166</v>
      </c>
      <c r="J120" s="45" t="s">
        <v>1232</v>
      </c>
      <c r="K120" s="44" t="s">
        <v>657</v>
      </c>
      <c r="P120" s="44" t="s">
        <v>657</v>
      </c>
      <c r="U120" s="47"/>
      <c r="V120" s="48"/>
      <c r="W120" s="46"/>
      <c r="X120" s="49" t="s">
        <v>646</v>
      </c>
      <c r="Y120" s="46"/>
      <c r="Z120" s="45" t="s">
        <v>646</v>
      </c>
      <c r="AA120" s="48" t="s">
        <v>646</v>
      </c>
      <c r="AB120" s="46" t="s">
        <v>646</v>
      </c>
    </row>
    <row r="121" spans="1:39" ht="18.75" customHeight="1">
      <c r="A121">
        <v>353</v>
      </c>
      <c r="B121" s="47" t="s">
        <v>1233</v>
      </c>
      <c r="C121" s="48" t="s">
        <v>648</v>
      </c>
      <c r="D121" s="46" t="s">
        <v>2522</v>
      </c>
      <c r="E121" s="49" t="s">
        <v>2167</v>
      </c>
      <c r="F121" s="46" t="s">
        <v>683</v>
      </c>
      <c r="G121" s="45" t="s">
        <v>2168</v>
      </c>
      <c r="H121" s="48" t="s">
        <v>1235</v>
      </c>
      <c r="I121" s="46" t="s">
        <v>2169</v>
      </c>
      <c r="J121" s="45" t="s">
        <v>1234</v>
      </c>
      <c r="K121" s="44" t="s">
        <v>657</v>
      </c>
      <c r="P121" s="44" t="s">
        <v>657</v>
      </c>
      <c r="Q121" s="44" t="s">
        <v>657</v>
      </c>
      <c r="R121" s="44" t="s">
        <v>657</v>
      </c>
      <c r="U121" s="47"/>
      <c r="V121" s="48"/>
      <c r="W121" s="46"/>
      <c r="X121" s="49" t="s">
        <v>646</v>
      </c>
      <c r="Y121" s="46"/>
      <c r="Z121" s="45" t="s">
        <v>646</v>
      </c>
      <c r="AA121" s="48" t="s">
        <v>646</v>
      </c>
      <c r="AB121" s="46" t="s">
        <v>646</v>
      </c>
      <c r="AC121" s="76"/>
    </row>
    <row r="122" spans="1:39" ht="18.75" customHeight="1">
      <c r="A122">
        <v>355</v>
      </c>
      <c r="B122" s="47" t="s">
        <v>1236</v>
      </c>
      <c r="C122" s="48" t="s">
        <v>660</v>
      </c>
      <c r="D122" s="46" t="s">
        <v>1237</v>
      </c>
      <c r="E122" s="49" t="s">
        <v>2541</v>
      </c>
      <c r="F122" s="46" t="s">
        <v>673</v>
      </c>
      <c r="G122" s="45" t="s">
        <v>2542</v>
      </c>
      <c r="H122" s="48" t="s">
        <v>2170</v>
      </c>
      <c r="I122" s="46" t="s">
        <v>2171</v>
      </c>
      <c r="J122" s="45" t="s">
        <v>1238</v>
      </c>
      <c r="U122" s="47" t="s">
        <v>1239</v>
      </c>
      <c r="V122" s="48" t="s">
        <v>664</v>
      </c>
      <c r="W122" s="46" t="s">
        <v>1240</v>
      </c>
      <c r="X122" s="49" t="s">
        <v>1891</v>
      </c>
      <c r="Y122" s="46" t="s">
        <v>666</v>
      </c>
      <c r="Z122" s="45" t="s">
        <v>2172</v>
      </c>
      <c r="AA122" s="48" t="s">
        <v>2173</v>
      </c>
      <c r="AB122" s="46" t="s">
        <v>2174</v>
      </c>
      <c r="AC122" s="76" t="s">
        <v>1238</v>
      </c>
      <c r="AI122" s="44" t="s">
        <v>657</v>
      </c>
      <c r="AJ122" s="44" t="s">
        <v>657</v>
      </c>
      <c r="AK122" s="44" t="s">
        <v>657</v>
      </c>
    </row>
    <row r="123" spans="1:39" ht="18.75" customHeight="1">
      <c r="A123">
        <v>357</v>
      </c>
      <c r="B123" s="47" t="s">
        <v>1241</v>
      </c>
      <c r="C123" s="48" t="s">
        <v>648</v>
      </c>
      <c r="D123" s="46" t="s">
        <v>1242</v>
      </c>
      <c r="E123" s="49" t="s">
        <v>2175</v>
      </c>
      <c r="F123" s="46" t="s">
        <v>673</v>
      </c>
      <c r="G123" s="45" t="s">
        <v>2176</v>
      </c>
      <c r="H123" s="48" t="s">
        <v>2177</v>
      </c>
      <c r="I123" s="46" t="s">
        <v>2178</v>
      </c>
      <c r="J123" s="45" t="s">
        <v>1243</v>
      </c>
      <c r="U123" s="47" t="s">
        <v>675</v>
      </c>
      <c r="V123" s="48" t="s">
        <v>1244</v>
      </c>
      <c r="W123" s="46" t="s">
        <v>2497</v>
      </c>
      <c r="X123" s="49" t="s">
        <v>2179</v>
      </c>
      <c r="Y123" s="46" t="s">
        <v>666</v>
      </c>
      <c r="Z123" s="45" t="s">
        <v>2180</v>
      </c>
      <c r="AA123" s="48" t="s">
        <v>1245</v>
      </c>
      <c r="AB123" s="46" t="s">
        <v>2181</v>
      </c>
      <c r="AC123" s="76" t="s">
        <v>1243</v>
      </c>
      <c r="AI123" s="44" t="s">
        <v>657</v>
      </c>
      <c r="AJ123" s="44" t="s">
        <v>657</v>
      </c>
    </row>
    <row r="124" spans="1:39" ht="18.75" customHeight="1">
      <c r="A124">
        <v>358</v>
      </c>
      <c r="B124" s="47" t="s">
        <v>1246</v>
      </c>
      <c r="C124" s="48" t="s">
        <v>660</v>
      </c>
      <c r="D124" s="46" t="s">
        <v>1247</v>
      </c>
      <c r="E124" s="49" t="s">
        <v>2182</v>
      </c>
      <c r="F124" s="46" t="s">
        <v>683</v>
      </c>
      <c r="G124" s="45" t="s">
        <v>2183</v>
      </c>
      <c r="H124" s="48" t="s">
        <v>1250</v>
      </c>
      <c r="I124" s="46" t="s">
        <v>2184</v>
      </c>
      <c r="J124" s="45" t="s">
        <v>1248</v>
      </c>
      <c r="K124" s="44" t="s">
        <v>657</v>
      </c>
      <c r="P124" s="44" t="s">
        <v>657</v>
      </c>
      <c r="Q124" s="44" t="s">
        <v>657</v>
      </c>
      <c r="R124" s="44" t="s">
        <v>657</v>
      </c>
      <c r="S124" s="44" t="s">
        <v>657</v>
      </c>
      <c r="T124" s="175" t="s">
        <v>1249</v>
      </c>
      <c r="U124" s="47"/>
      <c r="V124" s="48"/>
      <c r="W124" s="46"/>
      <c r="X124" s="49" t="s">
        <v>646</v>
      </c>
      <c r="Y124" s="46"/>
      <c r="Z124" s="45" t="s">
        <v>646</v>
      </c>
      <c r="AA124" s="48" t="s">
        <v>646</v>
      </c>
      <c r="AB124" s="46" t="s">
        <v>646</v>
      </c>
      <c r="AC124" s="76"/>
    </row>
    <row r="125" spans="1:39" ht="18.75" customHeight="1">
      <c r="A125">
        <v>359</v>
      </c>
      <c r="B125" s="47" t="s">
        <v>1251</v>
      </c>
      <c r="C125" s="48" t="s">
        <v>648</v>
      </c>
      <c r="D125" s="46" t="s">
        <v>1252</v>
      </c>
      <c r="E125" s="49" t="s">
        <v>2185</v>
      </c>
      <c r="F125" s="46" t="s">
        <v>650</v>
      </c>
      <c r="G125" s="45" t="s">
        <v>2186</v>
      </c>
      <c r="H125" s="48" t="s">
        <v>2187</v>
      </c>
      <c r="I125" s="46" t="s">
        <v>2188</v>
      </c>
      <c r="J125" s="45" t="s">
        <v>1253</v>
      </c>
      <c r="K125" s="44" t="s">
        <v>657</v>
      </c>
      <c r="L125" s="41" t="s">
        <v>657</v>
      </c>
      <c r="M125" s="42" t="s">
        <v>657</v>
      </c>
      <c r="N125" s="42" t="s">
        <v>657</v>
      </c>
      <c r="O125" s="43" t="s">
        <v>657</v>
      </c>
      <c r="U125" s="47" t="s">
        <v>760</v>
      </c>
      <c r="V125" s="48" t="s">
        <v>664</v>
      </c>
      <c r="W125" s="46" t="s">
        <v>1254</v>
      </c>
      <c r="X125" s="49" t="s">
        <v>1597</v>
      </c>
      <c r="Y125" s="46" t="s">
        <v>666</v>
      </c>
      <c r="Z125" s="45" t="s">
        <v>2189</v>
      </c>
      <c r="AA125" s="48" t="s">
        <v>2190</v>
      </c>
      <c r="AB125" s="46" t="s">
        <v>2191</v>
      </c>
      <c r="AC125" s="76" t="s">
        <v>1253</v>
      </c>
      <c r="AI125" s="44" t="s">
        <v>657</v>
      </c>
      <c r="AJ125" s="44" t="s">
        <v>657</v>
      </c>
      <c r="AL125" s="44" t="s">
        <v>657</v>
      </c>
      <c r="AM125" s="179" t="s">
        <v>1255</v>
      </c>
    </row>
    <row r="126" spans="1:39" ht="18.75" customHeight="1">
      <c r="A126">
        <v>360</v>
      </c>
      <c r="B126" s="47" t="s">
        <v>1256</v>
      </c>
      <c r="C126" s="48" t="s">
        <v>648</v>
      </c>
      <c r="D126" s="46" t="s">
        <v>1257</v>
      </c>
      <c r="E126" s="49" t="s">
        <v>2192</v>
      </c>
      <c r="F126" s="46" t="s">
        <v>1258</v>
      </c>
      <c r="G126" s="45" t="s">
        <v>2193</v>
      </c>
      <c r="H126" s="48" t="s">
        <v>2194</v>
      </c>
      <c r="I126" s="46" t="s">
        <v>2195</v>
      </c>
      <c r="J126" s="45" t="s">
        <v>1259</v>
      </c>
      <c r="U126" s="47" t="s">
        <v>1087</v>
      </c>
      <c r="V126" s="48" t="s">
        <v>664</v>
      </c>
      <c r="W126" s="46" t="s">
        <v>2543</v>
      </c>
      <c r="X126" s="49" t="s">
        <v>1575</v>
      </c>
      <c r="Y126" s="46" t="s">
        <v>683</v>
      </c>
      <c r="Z126" s="45" t="s">
        <v>2196</v>
      </c>
      <c r="AA126" s="48" t="s">
        <v>1261</v>
      </c>
      <c r="AB126" s="46" t="s">
        <v>2197</v>
      </c>
      <c r="AC126" s="76" t="s">
        <v>1260</v>
      </c>
      <c r="AE126" s="41" t="s">
        <v>657</v>
      </c>
      <c r="AF126" s="42" t="s">
        <v>657</v>
      </c>
      <c r="AG126" s="42" t="s">
        <v>657</v>
      </c>
      <c r="AH126" s="43" t="s">
        <v>657</v>
      </c>
    </row>
    <row r="127" spans="1:39" ht="18.75" customHeight="1">
      <c r="A127">
        <v>365</v>
      </c>
      <c r="B127" s="47" t="s">
        <v>1262</v>
      </c>
      <c r="C127" s="48" t="s">
        <v>648</v>
      </c>
      <c r="D127" s="46" t="s">
        <v>1263</v>
      </c>
      <c r="E127" s="49" t="s">
        <v>2198</v>
      </c>
      <c r="F127" s="46" t="s">
        <v>650</v>
      </c>
      <c r="G127" s="45" t="s">
        <v>2199</v>
      </c>
      <c r="H127" s="48" t="s">
        <v>1265</v>
      </c>
      <c r="I127" s="46" t="s">
        <v>2200</v>
      </c>
      <c r="J127" s="45" t="s">
        <v>1264</v>
      </c>
      <c r="L127" s="41" t="s">
        <v>657</v>
      </c>
      <c r="U127" s="47"/>
      <c r="V127" s="48"/>
      <c r="W127" s="46"/>
      <c r="X127" s="49" t="s">
        <v>646</v>
      </c>
      <c r="Y127" s="46"/>
      <c r="Z127" s="45" t="s">
        <v>646</v>
      </c>
      <c r="AA127" s="48" t="s">
        <v>646</v>
      </c>
      <c r="AB127" s="46" t="s">
        <v>646</v>
      </c>
      <c r="AC127" s="76"/>
    </row>
    <row r="128" spans="1:39" ht="18.75" customHeight="1">
      <c r="A128">
        <v>366</v>
      </c>
      <c r="B128" s="47" t="s">
        <v>1266</v>
      </c>
      <c r="C128" s="48" t="s">
        <v>648</v>
      </c>
      <c r="D128" s="46" t="s">
        <v>1267</v>
      </c>
      <c r="E128" s="49" t="s">
        <v>2201</v>
      </c>
      <c r="F128" s="46" t="s">
        <v>673</v>
      </c>
      <c r="G128" s="45" t="s">
        <v>2202</v>
      </c>
      <c r="H128" s="48" t="s">
        <v>2203</v>
      </c>
      <c r="I128" s="46" t="s">
        <v>2204</v>
      </c>
      <c r="J128" s="45"/>
      <c r="L128" s="41" t="s">
        <v>657</v>
      </c>
      <c r="M128" s="42" t="s">
        <v>657</v>
      </c>
      <c r="N128" s="42" t="s">
        <v>657</v>
      </c>
      <c r="O128" s="43" t="s">
        <v>657</v>
      </c>
      <c r="U128" s="47" t="s">
        <v>969</v>
      </c>
      <c r="V128" s="48" t="s">
        <v>664</v>
      </c>
      <c r="W128" s="46" t="s">
        <v>1268</v>
      </c>
      <c r="X128" s="49" t="s">
        <v>2205</v>
      </c>
      <c r="Y128" s="46" t="s">
        <v>691</v>
      </c>
      <c r="Z128" s="45" t="s">
        <v>2206</v>
      </c>
      <c r="AA128" s="48" t="s">
        <v>1271</v>
      </c>
      <c r="AB128" s="46" t="s">
        <v>2207</v>
      </c>
      <c r="AC128" s="76" t="s">
        <v>1269</v>
      </c>
      <c r="AD128" s="44" t="s">
        <v>657</v>
      </c>
      <c r="AI128" s="44" t="s">
        <v>657</v>
      </c>
      <c r="AJ128" s="44" t="s">
        <v>657</v>
      </c>
      <c r="AK128" s="44" t="s">
        <v>657</v>
      </c>
      <c r="AL128" s="44" t="s">
        <v>657</v>
      </c>
      <c r="AM128" s="179" t="s">
        <v>1270</v>
      </c>
    </row>
    <row r="129" spans="1:39" ht="18.75" customHeight="1">
      <c r="A129">
        <v>374</v>
      </c>
      <c r="B129" s="47" t="s">
        <v>1272</v>
      </c>
      <c r="C129" s="48" t="s">
        <v>660</v>
      </c>
      <c r="D129" s="46" t="s">
        <v>1273</v>
      </c>
      <c r="E129" s="49" t="s">
        <v>2208</v>
      </c>
      <c r="F129" s="46" t="s">
        <v>673</v>
      </c>
      <c r="G129" s="45" t="s">
        <v>2209</v>
      </c>
      <c r="H129" s="48" t="s">
        <v>2210</v>
      </c>
      <c r="I129" s="46" t="s">
        <v>2211</v>
      </c>
      <c r="J129" s="45" t="s">
        <v>1274</v>
      </c>
      <c r="U129" s="47" t="s">
        <v>652</v>
      </c>
      <c r="V129" s="48" t="s">
        <v>653</v>
      </c>
      <c r="W129" s="46" t="s">
        <v>1275</v>
      </c>
      <c r="X129" s="49" t="s">
        <v>2212</v>
      </c>
      <c r="Y129" s="46" t="s">
        <v>655</v>
      </c>
      <c r="Z129" s="45" t="s">
        <v>2213</v>
      </c>
      <c r="AA129" s="48" t="s">
        <v>1277</v>
      </c>
      <c r="AB129" s="46" t="s">
        <v>2214</v>
      </c>
      <c r="AC129" s="76" t="s">
        <v>1276</v>
      </c>
      <c r="AE129" s="41" t="s">
        <v>657</v>
      </c>
      <c r="AF129" s="42" t="s">
        <v>657</v>
      </c>
      <c r="AG129" s="42" t="s">
        <v>657</v>
      </c>
      <c r="AH129" s="43" t="s">
        <v>657</v>
      </c>
    </row>
    <row r="130" spans="1:39" ht="18.75" customHeight="1">
      <c r="A130">
        <v>376</v>
      </c>
      <c r="B130" s="47" t="s">
        <v>1278</v>
      </c>
      <c r="C130" s="48" t="s">
        <v>660</v>
      </c>
      <c r="D130" s="46" t="s">
        <v>1279</v>
      </c>
      <c r="E130" s="49" t="s">
        <v>2215</v>
      </c>
      <c r="F130" s="46" t="s">
        <v>673</v>
      </c>
      <c r="G130" s="45" t="s">
        <v>2216</v>
      </c>
      <c r="H130" s="48" t="s">
        <v>2217</v>
      </c>
      <c r="I130" s="46" t="s">
        <v>2218</v>
      </c>
      <c r="J130" s="45" t="s">
        <v>1280</v>
      </c>
      <c r="U130" s="47" t="s">
        <v>760</v>
      </c>
      <c r="V130" s="48" t="s">
        <v>664</v>
      </c>
      <c r="W130" s="46" t="s">
        <v>1281</v>
      </c>
      <c r="X130" s="49" t="s">
        <v>1826</v>
      </c>
      <c r="Y130" s="46" t="s">
        <v>666</v>
      </c>
      <c r="Z130" s="45" t="s">
        <v>2219</v>
      </c>
      <c r="AA130" s="48" t="s">
        <v>1283</v>
      </c>
      <c r="AB130" s="46" t="s">
        <v>2220</v>
      </c>
      <c r="AC130" s="76" t="s">
        <v>1282</v>
      </c>
      <c r="AI130" s="44" t="s">
        <v>657</v>
      </c>
      <c r="AJ130" s="44" t="s">
        <v>657</v>
      </c>
    </row>
    <row r="131" spans="1:39" ht="18.75" customHeight="1">
      <c r="A131">
        <v>378</v>
      </c>
      <c r="B131" s="47" t="s">
        <v>1284</v>
      </c>
      <c r="C131" s="48" t="s">
        <v>660</v>
      </c>
      <c r="D131" s="46" t="s">
        <v>1285</v>
      </c>
      <c r="E131" s="49" t="s">
        <v>2221</v>
      </c>
      <c r="F131" s="46" t="s">
        <v>666</v>
      </c>
      <c r="G131" s="45" t="s">
        <v>2222</v>
      </c>
      <c r="H131" s="48" t="s">
        <v>1289</v>
      </c>
      <c r="I131" s="46" t="s">
        <v>2223</v>
      </c>
      <c r="J131" s="45" t="s">
        <v>1286</v>
      </c>
      <c r="U131" s="47" t="s">
        <v>663</v>
      </c>
      <c r="V131" s="48" t="s">
        <v>664</v>
      </c>
      <c r="W131" s="46" t="s">
        <v>1287</v>
      </c>
      <c r="X131" s="49" t="s">
        <v>1655</v>
      </c>
      <c r="Y131" s="46" t="s">
        <v>666</v>
      </c>
      <c r="Z131" s="45" t="s">
        <v>2224</v>
      </c>
      <c r="AA131" s="48" t="s">
        <v>2225</v>
      </c>
      <c r="AB131" s="46" t="s">
        <v>2226</v>
      </c>
      <c r="AC131" s="76" t="s">
        <v>1288</v>
      </c>
      <c r="AD131" s="44" t="s">
        <v>657</v>
      </c>
      <c r="AI131" s="44" t="s">
        <v>657</v>
      </c>
      <c r="AJ131" s="44" t="s">
        <v>657</v>
      </c>
      <c r="AK131" s="44" t="s">
        <v>657</v>
      </c>
    </row>
    <row r="132" spans="1:39" ht="18.75" customHeight="1">
      <c r="A132">
        <v>383</v>
      </c>
      <c r="B132" s="47" t="s">
        <v>1290</v>
      </c>
      <c r="C132" s="48" t="s">
        <v>660</v>
      </c>
      <c r="D132" s="46" t="s">
        <v>1291</v>
      </c>
      <c r="E132" s="49" t="s">
        <v>2227</v>
      </c>
      <c r="F132" s="46" t="s">
        <v>673</v>
      </c>
      <c r="G132" s="45" t="s">
        <v>2228</v>
      </c>
      <c r="H132" s="48" t="s">
        <v>2229</v>
      </c>
      <c r="I132" s="46" t="s">
        <v>2230</v>
      </c>
      <c r="J132" s="45" t="s">
        <v>1292</v>
      </c>
      <c r="U132" s="47" t="s">
        <v>1293</v>
      </c>
      <c r="V132" s="48" t="s">
        <v>877</v>
      </c>
      <c r="W132" s="46" t="s">
        <v>1294</v>
      </c>
      <c r="X132" s="49" t="s">
        <v>2231</v>
      </c>
      <c r="Y132" s="46" t="s">
        <v>650</v>
      </c>
      <c r="Z132" s="45" t="s">
        <v>2232</v>
      </c>
      <c r="AA132" s="48" t="s">
        <v>1296</v>
      </c>
      <c r="AB132" s="46" t="s">
        <v>2233</v>
      </c>
      <c r="AC132" s="76" t="s">
        <v>1295</v>
      </c>
      <c r="AD132" s="44" t="s">
        <v>657</v>
      </c>
      <c r="AI132" s="44" t="s">
        <v>657</v>
      </c>
      <c r="AJ132" s="44" t="s">
        <v>657</v>
      </c>
    </row>
    <row r="133" spans="1:39" ht="18.75" customHeight="1">
      <c r="A133">
        <v>386</v>
      </c>
      <c r="B133" s="47" t="s">
        <v>1297</v>
      </c>
      <c r="C133" s="48" t="s">
        <v>648</v>
      </c>
      <c r="D133" s="46" t="s">
        <v>1298</v>
      </c>
      <c r="E133" s="49" t="s">
        <v>2234</v>
      </c>
      <c r="F133" s="46" t="s">
        <v>683</v>
      </c>
      <c r="G133" s="45" t="s">
        <v>2235</v>
      </c>
      <c r="H133" s="48" t="s">
        <v>1300</v>
      </c>
      <c r="I133" s="46" t="s">
        <v>2236</v>
      </c>
      <c r="J133" s="45" t="s">
        <v>1299</v>
      </c>
      <c r="L133" s="41" t="s">
        <v>657</v>
      </c>
      <c r="N133" s="42" t="s">
        <v>657</v>
      </c>
      <c r="P133" s="44" t="s">
        <v>657</v>
      </c>
      <c r="U133" s="47"/>
      <c r="V133" s="48"/>
      <c r="W133" s="46"/>
      <c r="X133" s="49" t="s">
        <v>646</v>
      </c>
      <c r="Y133" s="46"/>
      <c r="Z133" s="45" t="s">
        <v>646</v>
      </c>
      <c r="AA133" s="48" t="s">
        <v>646</v>
      </c>
      <c r="AB133" s="46" t="s">
        <v>646</v>
      </c>
      <c r="AC133" s="76"/>
    </row>
    <row r="134" spans="1:39" ht="18.75" customHeight="1">
      <c r="A134">
        <v>391</v>
      </c>
      <c r="B134" s="47" t="s">
        <v>1301</v>
      </c>
      <c r="C134" s="48" t="s">
        <v>648</v>
      </c>
      <c r="D134" s="46" t="s">
        <v>2520</v>
      </c>
      <c r="E134" s="49" t="s">
        <v>2237</v>
      </c>
      <c r="F134" s="46" t="s">
        <v>673</v>
      </c>
      <c r="G134" s="45" t="s">
        <v>2238</v>
      </c>
      <c r="H134" s="48" t="s">
        <v>2239</v>
      </c>
      <c r="I134" s="46" t="s">
        <v>2240</v>
      </c>
      <c r="J134" s="45"/>
      <c r="U134" s="47" t="s">
        <v>760</v>
      </c>
      <c r="V134" s="48" t="s">
        <v>664</v>
      </c>
      <c r="W134" s="46" t="s">
        <v>1302</v>
      </c>
      <c r="X134" s="49" t="s">
        <v>2241</v>
      </c>
      <c r="Y134" s="46" t="s">
        <v>666</v>
      </c>
      <c r="Z134" s="45" t="s">
        <v>2242</v>
      </c>
      <c r="AA134" s="48" t="s">
        <v>1304</v>
      </c>
      <c r="AB134" s="46" t="s">
        <v>2243</v>
      </c>
      <c r="AC134" s="76" t="s">
        <v>1303</v>
      </c>
      <c r="AI134" s="44" t="s">
        <v>657</v>
      </c>
      <c r="AJ134" s="44" t="s">
        <v>657</v>
      </c>
    </row>
    <row r="135" spans="1:39" ht="18.75" customHeight="1">
      <c r="A135">
        <v>393</v>
      </c>
      <c r="B135" s="47" t="s">
        <v>1305</v>
      </c>
      <c r="C135" s="48" t="s">
        <v>648</v>
      </c>
      <c r="D135" s="46" t="s">
        <v>1306</v>
      </c>
      <c r="E135" s="49" t="s">
        <v>2244</v>
      </c>
      <c r="F135" s="46" t="s">
        <v>801</v>
      </c>
      <c r="G135" s="45" t="s">
        <v>2245</v>
      </c>
      <c r="H135" s="48" t="s">
        <v>2246</v>
      </c>
      <c r="I135" s="46" t="s">
        <v>2247</v>
      </c>
      <c r="J135" s="45" t="s">
        <v>1307</v>
      </c>
      <c r="U135" s="47" t="s">
        <v>1308</v>
      </c>
      <c r="V135" s="48" t="s">
        <v>681</v>
      </c>
      <c r="W135" s="46" t="s">
        <v>1309</v>
      </c>
      <c r="X135" s="49" t="s">
        <v>1575</v>
      </c>
      <c r="Y135" s="46" t="s">
        <v>683</v>
      </c>
      <c r="Z135" s="45" t="s">
        <v>2248</v>
      </c>
      <c r="AA135" s="48" t="s">
        <v>2249</v>
      </c>
      <c r="AB135" s="46" t="s">
        <v>2250</v>
      </c>
      <c r="AC135" s="76" t="s">
        <v>1310</v>
      </c>
      <c r="AD135" s="44" t="s">
        <v>657</v>
      </c>
    </row>
    <row r="136" spans="1:39" ht="18.75" customHeight="1">
      <c r="A136">
        <v>396</v>
      </c>
      <c r="B136" s="47" t="s">
        <v>1311</v>
      </c>
      <c r="C136" s="48" t="s">
        <v>648</v>
      </c>
      <c r="D136" s="46" t="s">
        <v>1312</v>
      </c>
      <c r="E136" s="49" t="s">
        <v>2251</v>
      </c>
      <c r="F136" s="46" t="s">
        <v>650</v>
      </c>
      <c r="G136" s="45" t="s">
        <v>2252</v>
      </c>
      <c r="H136" s="48" t="s">
        <v>2253</v>
      </c>
      <c r="I136" s="46" t="s">
        <v>2254</v>
      </c>
      <c r="J136" s="45" t="s">
        <v>1313</v>
      </c>
      <c r="U136" s="47" t="s">
        <v>996</v>
      </c>
      <c r="V136" s="48" t="s">
        <v>1314</v>
      </c>
      <c r="W136" s="46" t="s">
        <v>1315</v>
      </c>
      <c r="X136" s="49" t="s">
        <v>1926</v>
      </c>
      <c r="Y136" s="46" t="s">
        <v>655</v>
      </c>
      <c r="Z136" s="45" t="s">
        <v>2255</v>
      </c>
      <c r="AA136" s="48" t="s">
        <v>2256</v>
      </c>
      <c r="AB136" s="46" t="s">
        <v>2257</v>
      </c>
      <c r="AC136" s="76" t="s">
        <v>1316</v>
      </c>
      <c r="AD136" s="44" t="s">
        <v>657</v>
      </c>
      <c r="AI136" s="44" t="s">
        <v>657</v>
      </c>
      <c r="AJ136" s="44" t="s">
        <v>657</v>
      </c>
    </row>
    <row r="137" spans="1:39" ht="18.75" customHeight="1">
      <c r="A137">
        <v>398</v>
      </c>
      <c r="B137" s="47" t="s">
        <v>1317</v>
      </c>
      <c r="C137" s="48" t="s">
        <v>648</v>
      </c>
      <c r="D137" s="46" t="s">
        <v>1318</v>
      </c>
      <c r="E137" s="49" t="s">
        <v>1669</v>
      </c>
      <c r="F137" s="46" t="s">
        <v>666</v>
      </c>
      <c r="G137" s="45" t="s">
        <v>2258</v>
      </c>
      <c r="H137" s="48" t="s">
        <v>1320</v>
      </c>
      <c r="I137" s="46" t="s">
        <v>2259</v>
      </c>
      <c r="J137" s="45" t="s">
        <v>1319</v>
      </c>
      <c r="K137" s="44" t="s">
        <v>657</v>
      </c>
      <c r="P137" s="44" t="s">
        <v>657</v>
      </c>
      <c r="Q137" s="44" t="s">
        <v>657</v>
      </c>
      <c r="R137" s="44" t="s">
        <v>657</v>
      </c>
      <c r="U137" s="47"/>
      <c r="V137" s="48"/>
      <c r="W137" s="46"/>
      <c r="X137" s="49" t="s">
        <v>646</v>
      </c>
      <c r="Y137" s="46"/>
      <c r="Z137" s="45" t="s">
        <v>646</v>
      </c>
      <c r="AA137" s="48" t="s">
        <v>646</v>
      </c>
      <c r="AB137" s="46" t="s">
        <v>646</v>
      </c>
      <c r="AC137" s="76"/>
    </row>
    <row r="138" spans="1:39" ht="18.75" customHeight="1">
      <c r="A138">
        <v>404</v>
      </c>
      <c r="B138" s="47" t="s">
        <v>1321</v>
      </c>
      <c r="C138" s="48" t="s">
        <v>1322</v>
      </c>
      <c r="D138" s="46" t="s">
        <v>1323</v>
      </c>
      <c r="E138" s="49" t="s">
        <v>2260</v>
      </c>
      <c r="F138" s="46" t="s">
        <v>673</v>
      </c>
      <c r="G138" s="45" t="s">
        <v>2261</v>
      </c>
      <c r="H138" s="48" t="s">
        <v>2262</v>
      </c>
      <c r="I138" s="46" t="s">
        <v>2263</v>
      </c>
      <c r="J138" s="45" t="s">
        <v>1324</v>
      </c>
      <c r="L138" s="41" t="s">
        <v>657</v>
      </c>
      <c r="U138" s="47"/>
      <c r="V138" s="48"/>
      <c r="W138" s="46"/>
      <c r="X138" s="49" t="s">
        <v>646</v>
      </c>
      <c r="Y138" s="46"/>
      <c r="Z138" s="45" t="s">
        <v>646</v>
      </c>
      <c r="AA138" s="48" t="s">
        <v>646</v>
      </c>
      <c r="AB138" s="46" t="s">
        <v>646</v>
      </c>
      <c r="AC138" s="76"/>
    </row>
    <row r="139" spans="1:39" ht="18.75" customHeight="1">
      <c r="A139">
        <v>406</v>
      </c>
      <c r="B139" s="47" t="s">
        <v>1325</v>
      </c>
      <c r="C139" s="48" t="s">
        <v>648</v>
      </c>
      <c r="D139" s="46" t="s">
        <v>1326</v>
      </c>
      <c r="E139" s="49" t="s">
        <v>2264</v>
      </c>
      <c r="F139" s="46" t="s">
        <v>666</v>
      </c>
      <c r="G139" s="45" t="s">
        <v>2265</v>
      </c>
      <c r="H139" s="48" t="s">
        <v>2266</v>
      </c>
      <c r="I139" s="46" t="s">
        <v>2267</v>
      </c>
      <c r="J139" s="45" t="s">
        <v>1327</v>
      </c>
      <c r="K139" s="44" t="s">
        <v>657</v>
      </c>
      <c r="P139" s="44" t="s">
        <v>657</v>
      </c>
      <c r="Q139" s="44" t="s">
        <v>657</v>
      </c>
      <c r="R139" s="44" t="s">
        <v>657</v>
      </c>
      <c r="U139" s="47"/>
      <c r="V139" s="48"/>
      <c r="W139" s="46"/>
      <c r="X139" s="49" t="s">
        <v>646</v>
      </c>
      <c r="Y139" s="46"/>
      <c r="Z139" s="45" t="s">
        <v>646</v>
      </c>
      <c r="AA139" s="48" t="s">
        <v>646</v>
      </c>
      <c r="AB139" s="46" t="s">
        <v>646</v>
      </c>
      <c r="AC139" s="76"/>
    </row>
    <row r="140" spans="1:39" ht="18.75" customHeight="1">
      <c r="A140">
        <v>409</v>
      </c>
      <c r="B140" s="47" t="s">
        <v>1328</v>
      </c>
      <c r="C140" s="48" t="s">
        <v>660</v>
      </c>
      <c r="D140" s="46" t="s">
        <v>1329</v>
      </c>
      <c r="E140" s="49" t="s">
        <v>2268</v>
      </c>
      <c r="F140" s="46" t="s">
        <v>673</v>
      </c>
      <c r="G140" s="45" t="s">
        <v>2269</v>
      </c>
      <c r="H140" s="48" t="s">
        <v>2270</v>
      </c>
      <c r="I140" s="46" t="s">
        <v>2271</v>
      </c>
      <c r="J140" s="45" t="s">
        <v>1330</v>
      </c>
      <c r="L140" s="41" t="s">
        <v>657</v>
      </c>
      <c r="M140" s="42" t="s">
        <v>657</v>
      </c>
      <c r="N140" s="42" t="s">
        <v>657</v>
      </c>
      <c r="O140" s="43" t="s">
        <v>657</v>
      </c>
      <c r="U140" s="47"/>
      <c r="V140" s="48"/>
      <c r="W140" s="46"/>
      <c r="X140" s="49" t="s">
        <v>646</v>
      </c>
      <c r="Y140" s="46"/>
      <c r="Z140" s="45" t="s">
        <v>646</v>
      </c>
      <c r="AA140" s="48" t="s">
        <v>646</v>
      </c>
      <c r="AB140" s="46" t="s">
        <v>646</v>
      </c>
      <c r="AC140" s="76"/>
    </row>
    <row r="141" spans="1:39" ht="18.75" customHeight="1">
      <c r="A141">
        <v>410</v>
      </c>
      <c r="B141" s="47" t="s">
        <v>1331</v>
      </c>
      <c r="C141" s="48" t="s">
        <v>660</v>
      </c>
      <c r="D141" s="46" t="s">
        <v>1332</v>
      </c>
      <c r="E141" s="49" t="s">
        <v>2099</v>
      </c>
      <c r="F141" s="46" t="s">
        <v>666</v>
      </c>
      <c r="G141" s="45" t="s">
        <v>2272</v>
      </c>
      <c r="H141" s="48" t="s">
        <v>1336</v>
      </c>
      <c r="I141" s="46" t="s">
        <v>2273</v>
      </c>
      <c r="J141" s="45" t="s">
        <v>1333</v>
      </c>
      <c r="K141" s="44" t="s">
        <v>657</v>
      </c>
      <c r="P141" s="44" t="s">
        <v>657</v>
      </c>
      <c r="Q141" s="44" t="s">
        <v>657</v>
      </c>
      <c r="R141" s="44" t="s">
        <v>657</v>
      </c>
      <c r="U141" s="47" t="s">
        <v>1334</v>
      </c>
      <c r="V141" s="48" t="s">
        <v>2514</v>
      </c>
      <c r="W141" s="46" t="s">
        <v>2507</v>
      </c>
      <c r="X141" s="49" t="s">
        <v>1818</v>
      </c>
      <c r="Y141" s="46" t="s">
        <v>666</v>
      </c>
      <c r="Z141" s="45" t="s">
        <v>2274</v>
      </c>
      <c r="AA141" s="48" t="s">
        <v>2275</v>
      </c>
      <c r="AB141" s="46" t="s">
        <v>2276</v>
      </c>
      <c r="AC141" s="76" t="s">
        <v>1335</v>
      </c>
      <c r="AE141" s="41" t="s">
        <v>657</v>
      </c>
      <c r="AG141" s="42" t="s">
        <v>657</v>
      </c>
    </row>
    <row r="142" spans="1:39" ht="18.75" customHeight="1">
      <c r="A142">
        <v>411</v>
      </c>
      <c r="B142" s="47" t="s">
        <v>1337</v>
      </c>
      <c r="C142" s="48" t="s">
        <v>648</v>
      </c>
      <c r="D142" s="46" t="s">
        <v>1338</v>
      </c>
      <c r="E142" s="49" t="s">
        <v>2277</v>
      </c>
      <c r="F142" s="46" t="s">
        <v>673</v>
      </c>
      <c r="G142" s="45" t="s">
        <v>2278</v>
      </c>
      <c r="H142" s="48" t="s">
        <v>2279</v>
      </c>
      <c r="I142" s="46" t="s">
        <v>2280</v>
      </c>
      <c r="J142" s="45" t="s">
        <v>1339</v>
      </c>
      <c r="U142" s="47" t="s">
        <v>760</v>
      </c>
      <c r="V142" s="48" t="s">
        <v>1340</v>
      </c>
      <c r="W142" s="46" t="s">
        <v>2536</v>
      </c>
      <c r="X142" s="49" t="s">
        <v>2281</v>
      </c>
      <c r="Y142" s="46" t="s">
        <v>666</v>
      </c>
      <c r="Z142" s="45" t="s">
        <v>2282</v>
      </c>
      <c r="AA142" s="48" t="s">
        <v>2283</v>
      </c>
      <c r="AB142" s="46" t="s">
        <v>2283</v>
      </c>
      <c r="AC142" s="76" t="s">
        <v>1339</v>
      </c>
      <c r="AI142" s="44" t="s">
        <v>657</v>
      </c>
      <c r="AJ142" s="44" t="s">
        <v>657</v>
      </c>
      <c r="AK142" s="44" t="s">
        <v>657</v>
      </c>
    </row>
    <row r="143" spans="1:39" ht="18.75" customHeight="1">
      <c r="A143">
        <v>414</v>
      </c>
      <c r="B143" s="47" t="s">
        <v>1341</v>
      </c>
      <c r="C143" s="48" t="s">
        <v>660</v>
      </c>
      <c r="D143" s="46" t="s">
        <v>1342</v>
      </c>
      <c r="E143" s="49" t="s">
        <v>2284</v>
      </c>
      <c r="F143" s="46" t="s">
        <v>683</v>
      </c>
      <c r="G143" s="45" t="s">
        <v>2285</v>
      </c>
      <c r="H143" s="48" t="s">
        <v>2286</v>
      </c>
      <c r="I143" s="46" t="s">
        <v>2287</v>
      </c>
      <c r="J143" s="45" t="s">
        <v>1343</v>
      </c>
      <c r="L143" s="41" t="s">
        <v>657</v>
      </c>
      <c r="M143" s="42" t="s">
        <v>657</v>
      </c>
      <c r="N143" s="42" t="s">
        <v>657</v>
      </c>
      <c r="O143" s="43" t="s">
        <v>657</v>
      </c>
      <c r="U143" s="47" t="s">
        <v>1344</v>
      </c>
      <c r="V143" s="48" t="s">
        <v>681</v>
      </c>
      <c r="W143" s="46" t="s">
        <v>1345</v>
      </c>
      <c r="X143" s="49" t="s">
        <v>1874</v>
      </c>
      <c r="Y143" s="46" t="s">
        <v>691</v>
      </c>
      <c r="Z143" s="45" t="s">
        <v>2288</v>
      </c>
      <c r="AA143" s="48" t="s">
        <v>2289</v>
      </c>
      <c r="AB143" s="46" t="s">
        <v>2290</v>
      </c>
      <c r="AC143" s="76" t="s">
        <v>1343</v>
      </c>
      <c r="AD143" s="44" t="s">
        <v>657</v>
      </c>
      <c r="AI143" s="44" t="s">
        <v>657</v>
      </c>
      <c r="AJ143" s="44" t="s">
        <v>657</v>
      </c>
      <c r="AK143" s="44" t="s">
        <v>657</v>
      </c>
    </row>
    <row r="144" spans="1:39" ht="18.75" customHeight="1">
      <c r="A144">
        <v>416</v>
      </c>
      <c r="B144" s="47" t="s">
        <v>1346</v>
      </c>
      <c r="C144" s="48" t="s">
        <v>648</v>
      </c>
      <c r="D144" s="46" t="s">
        <v>1347</v>
      </c>
      <c r="E144" s="49" t="s">
        <v>2291</v>
      </c>
      <c r="F144" s="46" t="s">
        <v>673</v>
      </c>
      <c r="G144" s="45" t="s">
        <v>2292</v>
      </c>
      <c r="H144" s="48" t="s">
        <v>2293</v>
      </c>
      <c r="I144" s="46" t="s">
        <v>2294</v>
      </c>
      <c r="J144" s="45" t="s">
        <v>1348</v>
      </c>
      <c r="U144" s="47" t="s">
        <v>1293</v>
      </c>
      <c r="V144" s="48" t="s">
        <v>1349</v>
      </c>
      <c r="W144" s="46" t="s">
        <v>1350</v>
      </c>
      <c r="X144" s="49" t="s">
        <v>1777</v>
      </c>
      <c r="Y144" s="46" t="s">
        <v>650</v>
      </c>
      <c r="Z144" s="45" t="s">
        <v>2295</v>
      </c>
      <c r="AA144" s="48" t="s">
        <v>1351</v>
      </c>
      <c r="AB144" s="46" t="s">
        <v>2296</v>
      </c>
      <c r="AC144" s="76" t="s">
        <v>1348</v>
      </c>
      <c r="AD144" s="44" t="s">
        <v>657</v>
      </c>
      <c r="AI144" s="44" t="s">
        <v>657</v>
      </c>
      <c r="AJ144" s="44" t="s">
        <v>657</v>
      </c>
      <c r="AM144" s="180"/>
    </row>
    <row r="145" spans="1:39" ht="18.75" customHeight="1">
      <c r="A145">
        <v>417</v>
      </c>
      <c r="B145" s="47" t="s">
        <v>1352</v>
      </c>
      <c r="C145" s="48" t="s">
        <v>648</v>
      </c>
      <c r="D145" s="46" t="s">
        <v>1353</v>
      </c>
      <c r="E145" s="49" t="s">
        <v>2297</v>
      </c>
      <c r="F145" s="46" t="s">
        <v>691</v>
      </c>
      <c r="G145" s="45" t="s">
        <v>2298</v>
      </c>
      <c r="H145" s="48" t="s">
        <v>1355</v>
      </c>
      <c r="I145" s="46" t="s">
        <v>2299</v>
      </c>
      <c r="J145" s="45" t="s">
        <v>1354</v>
      </c>
      <c r="M145" s="42" t="s">
        <v>657</v>
      </c>
      <c r="O145" s="43" t="s">
        <v>657</v>
      </c>
      <c r="U145" s="47"/>
      <c r="V145" s="48"/>
      <c r="W145" s="46"/>
      <c r="X145" s="49" t="s">
        <v>646</v>
      </c>
      <c r="Y145" s="46"/>
      <c r="Z145" s="45" t="s">
        <v>646</v>
      </c>
      <c r="AA145" s="48" t="s">
        <v>646</v>
      </c>
      <c r="AB145" s="46" t="s">
        <v>646</v>
      </c>
      <c r="AC145" s="76"/>
    </row>
    <row r="146" spans="1:39" ht="18.75" customHeight="1">
      <c r="A146">
        <v>422</v>
      </c>
      <c r="B146" s="47" t="s">
        <v>1356</v>
      </c>
      <c r="C146" s="48" t="s">
        <v>648</v>
      </c>
      <c r="D146" s="46" t="s">
        <v>1357</v>
      </c>
      <c r="E146" s="49" t="s">
        <v>2300</v>
      </c>
      <c r="F146" s="46" t="s">
        <v>673</v>
      </c>
      <c r="G146" s="45" t="s">
        <v>2301</v>
      </c>
      <c r="H146" s="48" t="s">
        <v>2302</v>
      </c>
      <c r="I146" s="46" t="s">
        <v>2303</v>
      </c>
      <c r="J146" s="45" t="s">
        <v>1358</v>
      </c>
      <c r="U146" s="47" t="s">
        <v>675</v>
      </c>
      <c r="V146" s="48" t="s">
        <v>1359</v>
      </c>
      <c r="W146" s="46" t="s">
        <v>1360</v>
      </c>
      <c r="X146" s="49" t="s">
        <v>2304</v>
      </c>
      <c r="Y146" s="46" t="s">
        <v>666</v>
      </c>
      <c r="Z146" s="45" t="s">
        <v>2305</v>
      </c>
      <c r="AA146" s="48" t="s">
        <v>1361</v>
      </c>
      <c r="AB146" s="46" t="s">
        <v>2306</v>
      </c>
      <c r="AC146" s="76" t="s">
        <v>1358</v>
      </c>
      <c r="AI146" s="44" t="s">
        <v>657</v>
      </c>
      <c r="AJ146" s="44" t="s">
        <v>657</v>
      </c>
    </row>
    <row r="147" spans="1:39" ht="18.75" customHeight="1">
      <c r="A147">
        <v>429</v>
      </c>
      <c r="B147" s="47" t="s">
        <v>1362</v>
      </c>
      <c r="C147" s="48" t="s">
        <v>648</v>
      </c>
      <c r="D147" s="46" t="s">
        <v>1363</v>
      </c>
      <c r="E147" s="49" t="s">
        <v>2307</v>
      </c>
      <c r="F147" s="46" t="s">
        <v>673</v>
      </c>
      <c r="G147" s="45" t="s">
        <v>2308</v>
      </c>
      <c r="H147" s="48" t="s">
        <v>2309</v>
      </c>
      <c r="I147" s="46" t="s">
        <v>2310</v>
      </c>
      <c r="J147" s="45" t="s">
        <v>1364</v>
      </c>
      <c r="P147" s="44" t="s">
        <v>657</v>
      </c>
      <c r="U147" s="47"/>
      <c r="V147" s="48"/>
      <c r="W147" s="46"/>
      <c r="X147" s="49" t="s">
        <v>646</v>
      </c>
      <c r="Y147" s="46"/>
      <c r="Z147" s="45" t="s">
        <v>646</v>
      </c>
      <c r="AA147" s="48" t="s">
        <v>646</v>
      </c>
      <c r="AB147" s="46" t="s">
        <v>646</v>
      </c>
      <c r="AC147" s="76"/>
    </row>
    <row r="148" spans="1:39" ht="18.75" customHeight="1">
      <c r="A148">
        <v>436</v>
      </c>
      <c r="B148" s="47" t="s">
        <v>1365</v>
      </c>
      <c r="C148" s="48" t="s">
        <v>648</v>
      </c>
      <c r="D148" s="46" t="s">
        <v>1366</v>
      </c>
      <c r="E148" s="49" t="s">
        <v>2311</v>
      </c>
      <c r="F148" s="46" t="s">
        <v>673</v>
      </c>
      <c r="G148" s="45" t="s">
        <v>2312</v>
      </c>
      <c r="H148" s="48" t="s">
        <v>2313</v>
      </c>
      <c r="I148" s="46" t="s">
        <v>2314</v>
      </c>
      <c r="J148" s="45" t="s">
        <v>1367</v>
      </c>
      <c r="K148" s="44" t="s">
        <v>657</v>
      </c>
      <c r="L148" s="41" t="s">
        <v>657</v>
      </c>
      <c r="M148" s="42" t="s">
        <v>657</v>
      </c>
      <c r="N148" s="42" t="s">
        <v>657</v>
      </c>
      <c r="O148" s="43" t="s">
        <v>657</v>
      </c>
      <c r="U148" s="47" t="s">
        <v>675</v>
      </c>
      <c r="V148" s="48" t="s">
        <v>664</v>
      </c>
      <c r="W148" s="46" t="s">
        <v>2537</v>
      </c>
      <c r="X148" s="49" t="s">
        <v>2315</v>
      </c>
      <c r="Y148" s="46" t="s">
        <v>666</v>
      </c>
      <c r="Z148" s="45" t="s">
        <v>2316</v>
      </c>
      <c r="AA148" s="48" t="s">
        <v>2317</v>
      </c>
      <c r="AB148" s="46" t="s">
        <v>2318</v>
      </c>
      <c r="AC148" s="76" t="s">
        <v>1367</v>
      </c>
      <c r="AI148" s="44" t="s">
        <v>657</v>
      </c>
      <c r="AJ148" s="44" t="s">
        <v>657</v>
      </c>
      <c r="AL148" s="44" t="s">
        <v>657</v>
      </c>
      <c r="AM148" s="179" t="s">
        <v>1368</v>
      </c>
    </row>
    <row r="149" spans="1:39" ht="18.75" customHeight="1">
      <c r="A149">
        <v>439</v>
      </c>
      <c r="B149" s="47" t="s">
        <v>1369</v>
      </c>
      <c r="C149" s="48" t="s">
        <v>648</v>
      </c>
      <c r="D149" s="46" t="s">
        <v>1370</v>
      </c>
      <c r="E149" s="49" t="s">
        <v>2319</v>
      </c>
      <c r="F149" s="46" t="s">
        <v>683</v>
      </c>
      <c r="G149" s="45" t="s">
        <v>2320</v>
      </c>
      <c r="H149" s="48" t="s">
        <v>2321</v>
      </c>
      <c r="I149" s="46" t="s">
        <v>2322</v>
      </c>
      <c r="J149" s="45" t="s">
        <v>1371</v>
      </c>
      <c r="L149" s="41" t="s">
        <v>657</v>
      </c>
      <c r="U149" s="47" t="s">
        <v>1372</v>
      </c>
      <c r="V149" s="48" t="s">
        <v>1373</v>
      </c>
      <c r="W149" s="46" t="s">
        <v>1374</v>
      </c>
      <c r="X149" s="49" t="s">
        <v>2323</v>
      </c>
      <c r="Y149" s="46" t="s">
        <v>666</v>
      </c>
      <c r="Z149" s="45" t="s">
        <v>2324</v>
      </c>
      <c r="AA149" s="48" t="s">
        <v>2325</v>
      </c>
      <c r="AB149" s="46" t="s">
        <v>2326</v>
      </c>
      <c r="AC149" s="76" t="s">
        <v>1371</v>
      </c>
      <c r="AD149" s="44" t="s">
        <v>657</v>
      </c>
      <c r="AI149" s="44" t="s">
        <v>657</v>
      </c>
      <c r="AJ149" s="44" t="s">
        <v>657</v>
      </c>
      <c r="AK149" s="44" t="s">
        <v>657</v>
      </c>
    </row>
    <row r="150" spans="1:39" ht="18.75" customHeight="1">
      <c r="A150">
        <v>441</v>
      </c>
      <c r="B150" s="47" t="s">
        <v>1375</v>
      </c>
      <c r="C150" s="48" t="s">
        <v>660</v>
      </c>
      <c r="D150" s="46" t="s">
        <v>1376</v>
      </c>
      <c r="E150" s="49" t="s">
        <v>1575</v>
      </c>
      <c r="F150" s="46" t="s">
        <v>683</v>
      </c>
      <c r="G150" s="45" t="s">
        <v>2327</v>
      </c>
      <c r="H150" s="48" t="s">
        <v>2328</v>
      </c>
      <c r="I150" s="46" t="s">
        <v>2329</v>
      </c>
      <c r="J150" s="45"/>
      <c r="L150" s="41" t="s">
        <v>657</v>
      </c>
      <c r="M150" s="42" t="s">
        <v>657</v>
      </c>
      <c r="N150" s="42" t="s">
        <v>657</v>
      </c>
      <c r="O150" s="43" t="s">
        <v>657</v>
      </c>
      <c r="U150" s="47" t="s">
        <v>1377</v>
      </c>
      <c r="V150" s="48" t="s">
        <v>1010</v>
      </c>
      <c r="W150" s="46" t="s">
        <v>1378</v>
      </c>
      <c r="X150" s="49" t="s">
        <v>2330</v>
      </c>
      <c r="Y150" s="46" t="s">
        <v>691</v>
      </c>
      <c r="Z150" s="45" t="s">
        <v>2331</v>
      </c>
      <c r="AA150" s="48" t="s">
        <v>2332</v>
      </c>
      <c r="AB150" s="46" t="s">
        <v>2333</v>
      </c>
      <c r="AC150" s="76" t="s">
        <v>1379</v>
      </c>
      <c r="AD150" s="44" t="s">
        <v>657</v>
      </c>
      <c r="AI150" s="44" t="s">
        <v>657</v>
      </c>
      <c r="AJ150" s="44" t="s">
        <v>657</v>
      </c>
      <c r="AK150" s="44" t="s">
        <v>657</v>
      </c>
    </row>
    <row r="151" spans="1:39" ht="18.75" customHeight="1">
      <c r="A151">
        <v>445</v>
      </c>
      <c r="B151" s="47" t="s">
        <v>1380</v>
      </c>
      <c r="C151" s="48" t="s">
        <v>648</v>
      </c>
      <c r="D151" s="46" t="s">
        <v>1381</v>
      </c>
      <c r="E151" s="49" t="s">
        <v>2334</v>
      </c>
      <c r="F151" s="46" t="s">
        <v>666</v>
      </c>
      <c r="G151" s="45" t="s">
        <v>2335</v>
      </c>
      <c r="H151" s="48" t="s">
        <v>2336</v>
      </c>
      <c r="I151" s="46" t="s">
        <v>2337</v>
      </c>
      <c r="J151" s="45" t="s">
        <v>1382</v>
      </c>
      <c r="L151" s="41" t="s">
        <v>657</v>
      </c>
      <c r="N151" s="42" t="s">
        <v>657</v>
      </c>
      <c r="U151" s="47"/>
      <c r="V151" s="48"/>
      <c r="W151" s="46"/>
      <c r="X151" s="49" t="s">
        <v>646</v>
      </c>
      <c r="Y151" s="46"/>
      <c r="Z151" s="45" t="s">
        <v>646</v>
      </c>
      <c r="AA151" s="48" t="s">
        <v>646</v>
      </c>
      <c r="AB151" s="46" t="s">
        <v>646</v>
      </c>
      <c r="AC151" s="76"/>
    </row>
    <row r="152" spans="1:39" ht="18.75" customHeight="1">
      <c r="A152">
        <v>448</v>
      </c>
      <c r="B152" s="47" t="s">
        <v>1383</v>
      </c>
      <c r="C152" s="48" t="s">
        <v>660</v>
      </c>
      <c r="D152" s="46" t="s">
        <v>1384</v>
      </c>
      <c r="E152" s="49" t="s">
        <v>2338</v>
      </c>
      <c r="F152" s="46" t="s">
        <v>1130</v>
      </c>
      <c r="G152" s="45" t="s">
        <v>2339</v>
      </c>
      <c r="H152" s="48" t="s">
        <v>2340</v>
      </c>
      <c r="I152" s="46" t="s">
        <v>2341</v>
      </c>
      <c r="J152" s="45" t="s">
        <v>1385</v>
      </c>
      <c r="U152" s="47" t="s">
        <v>1386</v>
      </c>
      <c r="V152" s="48" t="s">
        <v>877</v>
      </c>
      <c r="W152" s="46" t="s">
        <v>1387</v>
      </c>
      <c r="X152" s="49" t="s">
        <v>2342</v>
      </c>
      <c r="Y152" s="46" t="s">
        <v>650</v>
      </c>
      <c r="Z152" s="45" t="s">
        <v>2343</v>
      </c>
      <c r="AA152" s="48" t="s">
        <v>2344</v>
      </c>
      <c r="AB152" s="46" t="s">
        <v>2345</v>
      </c>
      <c r="AC152" s="76" t="s">
        <v>1385</v>
      </c>
      <c r="AD152" s="44" t="s">
        <v>657</v>
      </c>
      <c r="AI152" s="44" t="s">
        <v>657</v>
      </c>
    </row>
    <row r="153" spans="1:39" ht="18.75" customHeight="1">
      <c r="A153">
        <v>450</v>
      </c>
      <c r="B153" s="47" t="s">
        <v>1388</v>
      </c>
      <c r="C153" s="48" t="s">
        <v>648</v>
      </c>
      <c r="D153" s="46" t="s">
        <v>1389</v>
      </c>
      <c r="E153" s="49" t="s">
        <v>2346</v>
      </c>
      <c r="F153" s="46" t="s">
        <v>683</v>
      </c>
      <c r="G153" s="45" t="s">
        <v>2347</v>
      </c>
      <c r="H153" s="48" t="s">
        <v>1391</v>
      </c>
      <c r="I153" s="46" t="s">
        <v>2348</v>
      </c>
      <c r="J153" s="45" t="s">
        <v>1390</v>
      </c>
      <c r="L153" s="41" t="s">
        <v>657</v>
      </c>
      <c r="M153" s="42" t="s">
        <v>657</v>
      </c>
      <c r="N153" s="42" t="s">
        <v>657</v>
      </c>
      <c r="O153" s="43" t="s">
        <v>657</v>
      </c>
      <c r="U153" s="47"/>
      <c r="V153" s="48"/>
      <c r="W153" s="46"/>
      <c r="X153" s="49" t="s">
        <v>646</v>
      </c>
      <c r="Y153" s="46"/>
      <c r="Z153" s="45" t="s">
        <v>646</v>
      </c>
      <c r="AA153" s="48" t="s">
        <v>646</v>
      </c>
      <c r="AB153" s="46" t="s">
        <v>646</v>
      </c>
      <c r="AC153" s="76"/>
    </row>
    <row r="154" spans="1:39" ht="18.75" customHeight="1">
      <c r="A154">
        <v>451</v>
      </c>
      <c r="B154" s="47" t="s">
        <v>1392</v>
      </c>
      <c r="C154" s="48" t="s">
        <v>648</v>
      </c>
      <c r="D154" s="46" t="s">
        <v>1393</v>
      </c>
      <c r="E154" s="49" t="s">
        <v>2349</v>
      </c>
      <c r="F154" s="46" t="s">
        <v>691</v>
      </c>
      <c r="G154" s="45" t="s">
        <v>2350</v>
      </c>
      <c r="H154" s="48" t="s">
        <v>1396</v>
      </c>
      <c r="I154" s="46" t="s">
        <v>2351</v>
      </c>
      <c r="J154" s="45" t="s">
        <v>1394</v>
      </c>
      <c r="P154" s="44" t="s">
        <v>657</v>
      </c>
      <c r="S154" s="44" t="s">
        <v>657</v>
      </c>
      <c r="T154" s="175" t="s">
        <v>1395</v>
      </c>
      <c r="U154" s="47"/>
      <c r="V154" s="48"/>
      <c r="W154" s="46"/>
      <c r="X154" s="49" t="s">
        <v>646</v>
      </c>
      <c r="Y154" s="46"/>
      <c r="Z154" s="45" t="s">
        <v>646</v>
      </c>
      <c r="AA154" s="48" t="s">
        <v>646</v>
      </c>
      <c r="AB154" s="46" t="s">
        <v>646</v>
      </c>
      <c r="AC154" s="76"/>
    </row>
    <row r="155" spans="1:39" ht="18.75" customHeight="1">
      <c r="A155">
        <v>456</v>
      </c>
      <c r="B155" s="47" t="s">
        <v>1397</v>
      </c>
      <c r="C155" s="48" t="s">
        <v>1052</v>
      </c>
      <c r="D155" s="46" t="s">
        <v>1398</v>
      </c>
      <c r="E155" s="49" t="s">
        <v>2352</v>
      </c>
      <c r="F155" s="46" t="s">
        <v>673</v>
      </c>
      <c r="G155" s="45" t="s">
        <v>2353</v>
      </c>
      <c r="H155" s="48" t="s">
        <v>2354</v>
      </c>
      <c r="I155" s="46" t="s">
        <v>2355</v>
      </c>
      <c r="J155" s="45" t="s">
        <v>1399</v>
      </c>
      <c r="U155" s="47" t="s">
        <v>1400</v>
      </c>
      <c r="V155" s="48" t="s">
        <v>1401</v>
      </c>
      <c r="W155" s="46" t="s">
        <v>1402</v>
      </c>
      <c r="X155" s="49" t="s">
        <v>2356</v>
      </c>
      <c r="Y155" s="46" t="s">
        <v>691</v>
      </c>
      <c r="Z155" s="45" t="s">
        <v>2357</v>
      </c>
      <c r="AA155" s="48" t="s">
        <v>1404</v>
      </c>
      <c r="AB155" s="46" t="s">
        <v>2358</v>
      </c>
      <c r="AC155" s="76" t="s">
        <v>1403</v>
      </c>
      <c r="AD155" s="44" t="s">
        <v>657</v>
      </c>
      <c r="AI155" s="44" t="s">
        <v>657</v>
      </c>
    </row>
    <row r="156" spans="1:39" ht="18.75" customHeight="1">
      <c r="A156">
        <v>462</v>
      </c>
      <c r="B156" s="47" t="s">
        <v>1405</v>
      </c>
      <c r="C156" s="48" t="s">
        <v>648</v>
      </c>
      <c r="D156" s="46" t="s">
        <v>1406</v>
      </c>
      <c r="E156" s="49" t="s">
        <v>2359</v>
      </c>
      <c r="F156" s="46" t="s">
        <v>691</v>
      </c>
      <c r="G156" s="45" t="s">
        <v>2360</v>
      </c>
      <c r="H156" s="48" t="s">
        <v>1408</v>
      </c>
      <c r="I156" s="46" t="s">
        <v>2361</v>
      </c>
      <c r="J156" s="45" t="s">
        <v>1407</v>
      </c>
      <c r="K156" s="44" t="s">
        <v>657</v>
      </c>
      <c r="P156" s="44" t="s">
        <v>657</v>
      </c>
      <c r="U156" s="47"/>
      <c r="V156" s="48"/>
      <c r="W156" s="46"/>
      <c r="X156" s="49" t="s">
        <v>646</v>
      </c>
      <c r="Y156" s="46"/>
      <c r="Z156" s="45" t="s">
        <v>646</v>
      </c>
      <c r="AA156" s="48" t="s">
        <v>646</v>
      </c>
      <c r="AB156" s="46" t="s">
        <v>646</v>
      </c>
      <c r="AC156" s="76"/>
    </row>
    <row r="157" spans="1:39" ht="18.75" customHeight="1">
      <c r="A157">
        <v>463</v>
      </c>
      <c r="B157" s="47" t="s">
        <v>1409</v>
      </c>
      <c r="C157" s="48" t="s">
        <v>648</v>
      </c>
      <c r="D157" s="46" t="s">
        <v>1410</v>
      </c>
      <c r="E157" s="49" t="s">
        <v>2040</v>
      </c>
      <c r="F157" s="46" t="s">
        <v>1130</v>
      </c>
      <c r="G157" s="45" t="s">
        <v>2362</v>
      </c>
      <c r="H157" s="48" t="s">
        <v>2363</v>
      </c>
      <c r="I157" s="46" t="s">
        <v>2364</v>
      </c>
      <c r="J157" s="45" t="s">
        <v>1411</v>
      </c>
      <c r="U157" s="47" t="s">
        <v>1293</v>
      </c>
      <c r="V157" s="48" t="s">
        <v>1412</v>
      </c>
      <c r="W157" s="46" t="s">
        <v>2531</v>
      </c>
      <c r="X157" s="49" t="s">
        <v>2365</v>
      </c>
      <c r="Y157" s="46" t="s">
        <v>650</v>
      </c>
      <c r="Z157" s="45" t="s">
        <v>2366</v>
      </c>
      <c r="AA157" s="48" t="s">
        <v>1413</v>
      </c>
      <c r="AB157" s="46" t="s">
        <v>2367</v>
      </c>
      <c r="AC157" s="76" t="s">
        <v>1411</v>
      </c>
      <c r="AD157" s="44" t="s">
        <v>657</v>
      </c>
      <c r="AI157" s="44" t="s">
        <v>657</v>
      </c>
      <c r="AJ157" s="44" t="s">
        <v>657</v>
      </c>
    </row>
    <row r="158" spans="1:39" ht="18.75" customHeight="1">
      <c r="A158">
        <v>464</v>
      </c>
      <c r="B158" s="47" t="s">
        <v>1414</v>
      </c>
      <c r="C158" s="48" t="s">
        <v>648</v>
      </c>
      <c r="D158" s="46" t="s">
        <v>1415</v>
      </c>
      <c r="E158" s="49" t="s">
        <v>2368</v>
      </c>
      <c r="F158" s="46" t="s">
        <v>673</v>
      </c>
      <c r="G158" s="45" t="s">
        <v>2369</v>
      </c>
      <c r="H158" s="48" t="s">
        <v>2370</v>
      </c>
      <c r="I158" s="46" t="s">
        <v>2371</v>
      </c>
      <c r="J158" s="45" t="s">
        <v>1416</v>
      </c>
      <c r="P158" s="44" t="s">
        <v>657</v>
      </c>
      <c r="U158" s="47" t="s">
        <v>1417</v>
      </c>
      <c r="V158" s="48" t="s">
        <v>1418</v>
      </c>
      <c r="W158" s="46" t="s">
        <v>1419</v>
      </c>
      <c r="X158" s="49" t="s">
        <v>2372</v>
      </c>
      <c r="Y158" s="46" t="s">
        <v>650</v>
      </c>
      <c r="Z158" s="45" t="s">
        <v>2373</v>
      </c>
      <c r="AA158" s="48" t="s">
        <v>1421</v>
      </c>
      <c r="AB158" s="46" t="s">
        <v>2374</v>
      </c>
      <c r="AC158" s="76" t="s">
        <v>1420</v>
      </c>
      <c r="AE158" s="41" t="s">
        <v>657</v>
      </c>
      <c r="AF158" s="42" t="s">
        <v>657</v>
      </c>
      <c r="AG158" s="42" t="s">
        <v>657</v>
      </c>
      <c r="AH158" s="43" t="s">
        <v>657</v>
      </c>
    </row>
    <row r="159" spans="1:39" ht="18.75" customHeight="1">
      <c r="A159">
        <v>465</v>
      </c>
      <c r="B159" s="47" t="s">
        <v>1422</v>
      </c>
      <c r="C159" s="48" t="s">
        <v>648</v>
      </c>
      <c r="D159" s="46" t="s">
        <v>1423</v>
      </c>
      <c r="E159" s="49" t="s">
        <v>2264</v>
      </c>
      <c r="F159" s="46" t="s">
        <v>666</v>
      </c>
      <c r="G159" s="45" t="s">
        <v>2375</v>
      </c>
      <c r="H159" s="48" t="s">
        <v>1425</v>
      </c>
      <c r="I159" s="46" t="s">
        <v>2376</v>
      </c>
      <c r="J159" s="45" t="s">
        <v>1424</v>
      </c>
      <c r="L159" s="41" t="s">
        <v>657</v>
      </c>
      <c r="N159" s="42" t="s">
        <v>657</v>
      </c>
      <c r="U159" s="47"/>
      <c r="V159" s="48"/>
      <c r="W159" s="46"/>
      <c r="X159" s="49" t="s">
        <v>646</v>
      </c>
      <c r="Y159" s="46"/>
      <c r="Z159" s="45" t="s">
        <v>646</v>
      </c>
      <c r="AA159" s="48" t="s">
        <v>646</v>
      </c>
      <c r="AB159" s="46" t="s">
        <v>646</v>
      </c>
      <c r="AC159" s="76"/>
    </row>
    <row r="160" spans="1:39" ht="18.75" customHeight="1">
      <c r="A160">
        <v>468</v>
      </c>
      <c r="B160" s="47" t="s">
        <v>1426</v>
      </c>
      <c r="C160" s="48" t="s">
        <v>660</v>
      </c>
      <c r="D160" s="46" t="s">
        <v>1427</v>
      </c>
      <c r="E160" s="49" t="s">
        <v>1874</v>
      </c>
      <c r="F160" s="46" t="s">
        <v>691</v>
      </c>
      <c r="G160" s="45" t="s">
        <v>2377</v>
      </c>
      <c r="H160" s="48" t="s">
        <v>1431</v>
      </c>
      <c r="I160" s="46" t="s">
        <v>2378</v>
      </c>
      <c r="J160" s="45" t="s">
        <v>1428</v>
      </c>
      <c r="U160" s="47" t="s">
        <v>663</v>
      </c>
      <c r="V160" s="48" t="s">
        <v>664</v>
      </c>
      <c r="W160" s="46" t="s">
        <v>1429</v>
      </c>
      <c r="X160" s="49" t="s">
        <v>1604</v>
      </c>
      <c r="Y160" s="46" t="s">
        <v>666</v>
      </c>
      <c r="Z160" s="45" t="s">
        <v>2379</v>
      </c>
      <c r="AA160" s="48" t="s">
        <v>2380</v>
      </c>
      <c r="AB160" s="46" t="s">
        <v>2381</v>
      </c>
      <c r="AC160" s="76" t="s">
        <v>1430</v>
      </c>
      <c r="AD160" s="44" t="s">
        <v>657</v>
      </c>
      <c r="AI160" s="44" t="s">
        <v>657</v>
      </c>
      <c r="AJ160" s="44" t="s">
        <v>657</v>
      </c>
      <c r="AK160" s="44" t="s">
        <v>657</v>
      </c>
    </row>
    <row r="161" spans="1:39" ht="18.75" customHeight="1">
      <c r="A161">
        <v>469</v>
      </c>
      <c r="B161" s="47" t="s">
        <v>1432</v>
      </c>
      <c r="C161" s="48" t="s">
        <v>648</v>
      </c>
      <c r="D161" s="46" t="s">
        <v>1433</v>
      </c>
      <c r="E161" s="49" t="s">
        <v>2382</v>
      </c>
      <c r="F161" s="46" t="s">
        <v>683</v>
      </c>
      <c r="G161" s="45" t="s">
        <v>2383</v>
      </c>
      <c r="H161" s="48" t="s">
        <v>1435</v>
      </c>
      <c r="I161" s="46" t="s">
        <v>2384</v>
      </c>
      <c r="J161" s="45" t="s">
        <v>1434</v>
      </c>
      <c r="L161" s="41" t="s">
        <v>657</v>
      </c>
      <c r="M161" s="42" t="s">
        <v>657</v>
      </c>
      <c r="N161" s="42" t="s">
        <v>657</v>
      </c>
      <c r="O161" s="43" t="s">
        <v>657</v>
      </c>
      <c r="U161" s="47"/>
      <c r="V161" s="48"/>
      <c r="W161" s="46"/>
      <c r="X161" s="49" t="s">
        <v>646</v>
      </c>
      <c r="Y161" s="46"/>
      <c r="Z161" s="45" t="s">
        <v>646</v>
      </c>
      <c r="AA161" s="48" t="s">
        <v>646</v>
      </c>
      <c r="AB161" s="46" t="s">
        <v>646</v>
      </c>
      <c r="AC161" s="76"/>
    </row>
    <row r="162" spans="1:39" ht="18.75" customHeight="1">
      <c r="A162">
        <v>470</v>
      </c>
      <c r="B162" s="47" t="s">
        <v>1436</v>
      </c>
      <c r="C162" s="48" t="s">
        <v>648</v>
      </c>
      <c r="D162" s="46" t="s">
        <v>1437</v>
      </c>
      <c r="E162" s="49" t="s">
        <v>2385</v>
      </c>
      <c r="F162" s="46" t="s">
        <v>673</v>
      </c>
      <c r="G162" s="45" t="s">
        <v>2386</v>
      </c>
      <c r="H162" s="48" t="s">
        <v>2387</v>
      </c>
      <c r="I162" s="46" t="s">
        <v>2388</v>
      </c>
      <c r="J162" s="45" t="s">
        <v>1438</v>
      </c>
      <c r="K162" s="44" t="s">
        <v>657</v>
      </c>
      <c r="P162" s="44" t="s">
        <v>657</v>
      </c>
      <c r="U162" s="47"/>
      <c r="V162" s="48"/>
      <c r="W162" s="46"/>
      <c r="X162" s="49" t="s">
        <v>646</v>
      </c>
      <c r="Y162" s="46"/>
      <c r="Z162" s="45" t="s">
        <v>646</v>
      </c>
      <c r="AA162" s="48" t="s">
        <v>646</v>
      </c>
      <c r="AB162" s="46" t="s">
        <v>646</v>
      </c>
      <c r="AC162" s="76"/>
    </row>
    <row r="163" spans="1:39" ht="18.75" customHeight="1">
      <c r="A163">
        <v>472</v>
      </c>
      <c r="B163" s="47" t="s">
        <v>1439</v>
      </c>
      <c r="C163" s="48" t="s">
        <v>1178</v>
      </c>
      <c r="D163" s="46" t="s">
        <v>1353</v>
      </c>
      <c r="E163" s="49" t="s">
        <v>2297</v>
      </c>
      <c r="F163" s="46" t="s">
        <v>691</v>
      </c>
      <c r="G163" s="45" t="s">
        <v>2298</v>
      </c>
      <c r="H163" s="48" t="s">
        <v>1440</v>
      </c>
      <c r="I163" s="46" t="s">
        <v>2389</v>
      </c>
      <c r="J163" s="45"/>
      <c r="L163" s="41" t="s">
        <v>657</v>
      </c>
      <c r="N163" s="42" t="s">
        <v>657</v>
      </c>
      <c r="U163" s="47"/>
      <c r="V163" s="48"/>
      <c r="W163" s="46"/>
      <c r="X163" s="49" t="s">
        <v>646</v>
      </c>
      <c r="Y163" s="46"/>
      <c r="Z163" s="45" t="s">
        <v>646</v>
      </c>
      <c r="AA163" s="48" t="s">
        <v>646</v>
      </c>
      <c r="AB163" s="46" t="s">
        <v>646</v>
      </c>
      <c r="AC163" s="76"/>
    </row>
    <row r="164" spans="1:39" ht="18.75" customHeight="1">
      <c r="A164">
        <v>473</v>
      </c>
      <c r="B164" s="47" t="s">
        <v>1441</v>
      </c>
      <c r="C164" s="48" t="s">
        <v>660</v>
      </c>
      <c r="D164" s="46" t="s">
        <v>1442</v>
      </c>
      <c r="E164" s="49" t="s">
        <v>1946</v>
      </c>
      <c r="F164" s="46" t="s">
        <v>666</v>
      </c>
      <c r="G164" s="45" t="s">
        <v>2390</v>
      </c>
      <c r="H164" s="48" t="s">
        <v>2391</v>
      </c>
      <c r="I164" s="46" t="s">
        <v>2392</v>
      </c>
      <c r="J164" s="45" t="s">
        <v>1443</v>
      </c>
      <c r="K164" s="44" t="s">
        <v>657</v>
      </c>
      <c r="P164" s="44" t="s">
        <v>657</v>
      </c>
      <c r="Q164" s="44" t="s">
        <v>657</v>
      </c>
      <c r="R164" s="44" t="s">
        <v>657</v>
      </c>
      <c r="U164" s="47"/>
      <c r="V164" s="48"/>
      <c r="W164" s="46"/>
      <c r="X164" s="49" t="s">
        <v>646</v>
      </c>
      <c r="Y164" s="46"/>
      <c r="Z164" s="45" t="s">
        <v>646</v>
      </c>
      <c r="AA164" s="48" t="s">
        <v>646</v>
      </c>
      <c r="AB164" s="46" t="s">
        <v>646</v>
      </c>
      <c r="AC164" s="76"/>
    </row>
    <row r="165" spans="1:39" ht="18.75" customHeight="1">
      <c r="A165">
        <v>483</v>
      </c>
      <c r="B165" s="47" t="s">
        <v>1444</v>
      </c>
      <c r="C165" s="48" t="s">
        <v>660</v>
      </c>
      <c r="D165" s="46" t="s">
        <v>1445</v>
      </c>
      <c r="E165" s="49" t="s">
        <v>2208</v>
      </c>
      <c r="F165" s="46" t="s">
        <v>673</v>
      </c>
      <c r="G165" s="45" t="s">
        <v>2393</v>
      </c>
      <c r="H165" s="48" t="s">
        <v>2394</v>
      </c>
      <c r="I165" s="46" t="s">
        <v>2395</v>
      </c>
      <c r="J165" s="45" t="s">
        <v>1446</v>
      </c>
      <c r="U165" s="47" t="s">
        <v>675</v>
      </c>
      <c r="V165" s="48" t="s">
        <v>761</v>
      </c>
      <c r="W165" s="46" t="s">
        <v>1447</v>
      </c>
      <c r="X165" s="49" t="s">
        <v>1770</v>
      </c>
      <c r="Y165" s="46" t="s">
        <v>666</v>
      </c>
      <c r="Z165" s="45" t="s">
        <v>2396</v>
      </c>
      <c r="AA165" s="48" t="s">
        <v>2397</v>
      </c>
      <c r="AB165" s="46" t="s">
        <v>2398</v>
      </c>
      <c r="AC165" s="76" t="s">
        <v>1446</v>
      </c>
      <c r="AI165" s="44" t="s">
        <v>657</v>
      </c>
      <c r="AJ165" s="44" t="s">
        <v>657</v>
      </c>
      <c r="AL165" s="44" t="s">
        <v>657</v>
      </c>
      <c r="AM165" s="179" t="s">
        <v>1448</v>
      </c>
    </row>
    <row r="166" spans="1:39" ht="18.75" customHeight="1">
      <c r="A166">
        <v>486</v>
      </c>
      <c r="B166" s="47" t="s">
        <v>1449</v>
      </c>
      <c r="C166" s="48" t="s">
        <v>660</v>
      </c>
      <c r="D166" s="46" t="s">
        <v>1450</v>
      </c>
      <c r="E166" s="49" t="s">
        <v>2399</v>
      </c>
      <c r="F166" s="46" t="s">
        <v>650</v>
      </c>
      <c r="G166" s="45" t="s">
        <v>2400</v>
      </c>
      <c r="H166" s="48" t="s">
        <v>2401</v>
      </c>
      <c r="I166" s="46" t="s">
        <v>2402</v>
      </c>
      <c r="J166" s="45"/>
      <c r="U166" s="47" t="s">
        <v>689</v>
      </c>
      <c r="V166" s="48" t="s">
        <v>664</v>
      </c>
      <c r="W166" s="46" t="s">
        <v>1451</v>
      </c>
      <c r="X166" s="49" t="s">
        <v>2403</v>
      </c>
      <c r="Y166" s="46" t="s">
        <v>666</v>
      </c>
      <c r="Z166" s="45" t="s">
        <v>2404</v>
      </c>
      <c r="AA166" s="48" t="s">
        <v>2405</v>
      </c>
      <c r="AB166" s="46" t="s">
        <v>2406</v>
      </c>
      <c r="AC166" s="76" t="s">
        <v>1452</v>
      </c>
      <c r="AI166" s="44" t="s">
        <v>657</v>
      </c>
      <c r="AJ166" s="44" t="s">
        <v>657</v>
      </c>
    </row>
    <row r="167" spans="1:39" ht="18.75" customHeight="1">
      <c r="A167">
        <v>489</v>
      </c>
      <c r="B167" s="47" t="s">
        <v>1453</v>
      </c>
      <c r="C167" s="48" t="s">
        <v>648</v>
      </c>
      <c r="D167" s="46" t="s">
        <v>1454</v>
      </c>
      <c r="E167" s="49" t="s">
        <v>2407</v>
      </c>
      <c r="F167" s="46" t="s">
        <v>673</v>
      </c>
      <c r="G167" s="45" t="s">
        <v>2408</v>
      </c>
      <c r="H167" s="48" t="s">
        <v>2409</v>
      </c>
      <c r="I167" s="46" t="s">
        <v>2410</v>
      </c>
      <c r="J167" s="45" t="s">
        <v>1455</v>
      </c>
      <c r="U167" s="47" t="s">
        <v>734</v>
      </c>
      <c r="V167" s="48" t="s">
        <v>877</v>
      </c>
      <c r="W167" s="46" t="s">
        <v>1456</v>
      </c>
      <c r="X167" s="49" t="s">
        <v>2411</v>
      </c>
      <c r="Y167" s="46" t="s">
        <v>683</v>
      </c>
      <c r="Z167" s="45" t="s">
        <v>2412</v>
      </c>
      <c r="AA167" s="48" t="s">
        <v>2409</v>
      </c>
      <c r="AB167" s="46" t="s">
        <v>2410</v>
      </c>
      <c r="AC167" s="76" t="s">
        <v>1455</v>
      </c>
      <c r="AD167" s="44" t="s">
        <v>657</v>
      </c>
      <c r="AI167" s="44" t="s">
        <v>657</v>
      </c>
      <c r="AJ167" s="44" t="s">
        <v>657</v>
      </c>
    </row>
    <row r="168" spans="1:39" ht="18.75" customHeight="1">
      <c r="A168">
        <v>490</v>
      </c>
      <c r="B168" s="47" t="s">
        <v>1457</v>
      </c>
      <c r="C168" s="48" t="s">
        <v>1458</v>
      </c>
      <c r="D168" s="46" t="s">
        <v>1459</v>
      </c>
      <c r="E168" s="49" t="s">
        <v>2526</v>
      </c>
      <c r="F168" s="46" t="s">
        <v>673</v>
      </c>
      <c r="G168" s="45" t="s">
        <v>2527</v>
      </c>
      <c r="H168" s="48" t="s">
        <v>2528</v>
      </c>
      <c r="I168" s="46" t="s">
        <v>2529</v>
      </c>
      <c r="J168" s="45" t="s">
        <v>1460</v>
      </c>
      <c r="U168" s="47" t="s">
        <v>982</v>
      </c>
      <c r="V168" s="48" t="s">
        <v>877</v>
      </c>
      <c r="W168" s="46" t="s">
        <v>1461</v>
      </c>
      <c r="X168" s="49" t="s">
        <v>2413</v>
      </c>
      <c r="Y168" s="46" t="s">
        <v>650</v>
      </c>
      <c r="Z168" s="45" t="s">
        <v>2414</v>
      </c>
      <c r="AA168" s="48" t="s">
        <v>1462</v>
      </c>
      <c r="AB168" s="46" t="s">
        <v>2415</v>
      </c>
      <c r="AC168" s="76" t="s">
        <v>1460</v>
      </c>
      <c r="AD168" s="44" t="s">
        <v>657</v>
      </c>
      <c r="AI168" s="44" t="s">
        <v>657</v>
      </c>
      <c r="AK168" s="44" t="s">
        <v>657</v>
      </c>
    </row>
    <row r="169" spans="1:39" ht="18.75" customHeight="1">
      <c r="A169">
        <v>496</v>
      </c>
      <c r="B169" s="47" t="s">
        <v>1463</v>
      </c>
      <c r="C169" s="48" t="s">
        <v>660</v>
      </c>
      <c r="D169" s="46" t="s">
        <v>1464</v>
      </c>
      <c r="E169" s="49" t="s">
        <v>2416</v>
      </c>
      <c r="F169" s="46" t="s">
        <v>673</v>
      </c>
      <c r="G169" s="45" t="s">
        <v>2417</v>
      </c>
      <c r="H169" s="48" t="s">
        <v>2418</v>
      </c>
      <c r="I169" s="46" t="s">
        <v>2419</v>
      </c>
      <c r="J169" s="45" t="s">
        <v>1465</v>
      </c>
      <c r="U169" s="47" t="s">
        <v>888</v>
      </c>
      <c r="V169" s="48" t="s">
        <v>664</v>
      </c>
      <c r="W169" s="46" t="s">
        <v>1466</v>
      </c>
      <c r="X169" s="49" t="s">
        <v>2420</v>
      </c>
      <c r="Y169" s="46" t="s">
        <v>650</v>
      </c>
      <c r="Z169" s="45" t="s">
        <v>2421</v>
      </c>
      <c r="AA169" s="48" t="s">
        <v>1468</v>
      </c>
      <c r="AB169" s="46" t="s">
        <v>2422</v>
      </c>
      <c r="AC169" s="76" t="s">
        <v>1467</v>
      </c>
      <c r="AE169" s="41" t="s">
        <v>657</v>
      </c>
      <c r="AF169" s="42" t="s">
        <v>657</v>
      </c>
      <c r="AG169" s="42" t="s">
        <v>657</v>
      </c>
      <c r="AH169" s="43" t="s">
        <v>657</v>
      </c>
    </row>
    <row r="170" spans="1:39" ht="18.75" customHeight="1">
      <c r="A170">
        <v>500</v>
      </c>
      <c r="B170" s="47" t="s">
        <v>1469</v>
      </c>
      <c r="C170" s="48" t="s">
        <v>660</v>
      </c>
      <c r="D170" s="46" t="s">
        <v>1470</v>
      </c>
      <c r="E170" s="49" t="s">
        <v>2423</v>
      </c>
      <c r="F170" s="46" t="s">
        <v>673</v>
      </c>
      <c r="G170" s="45" t="s">
        <v>2424</v>
      </c>
      <c r="H170" s="48" t="s">
        <v>2425</v>
      </c>
      <c r="I170" s="46" t="s">
        <v>2426</v>
      </c>
      <c r="J170" s="45" t="s">
        <v>1471</v>
      </c>
      <c r="U170" s="47" t="s">
        <v>1472</v>
      </c>
      <c r="V170" s="48" t="s">
        <v>1473</v>
      </c>
      <c r="W170" s="46" t="s">
        <v>1474</v>
      </c>
      <c r="X170" s="49" t="s">
        <v>2427</v>
      </c>
      <c r="Y170" s="46" t="s">
        <v>650</v>
      </c>
      <c r="Z170" s="45" t="s">
        <v>2428</v>
      </c>
      <c r="AA170" s="48" t="s">
        <v>1476</v>
      </c>
      <c r="AB170" s="46" t="s">
        <v>2429</v>
      </c>
      <c r="AC170" s="76" t="s">
        <v>1475</v>
      </c>
      <c r="AE170" s="41" t="s">
        <v>657</v>
      </c>
      <c r="AF170" s="42" t="s">
        <v>657</v>
      </c>
      <c r="AG170" s="42" t="s">
        <v>657</v>
      </c>
      <c r="AH170" s="43" t="s">
        <v>657</v>
      </c>
      <c r="AI170" s="44" t="s">
        <v>657</v>
      </c>
    </row>
    <row r="171" spans="1:39" ht="18.75" customHeight="1">
      <c r="A171">
        <v>507</v>
      </c>
      <c r="B171" s="47" t="s">
        <v>1477</v>
      </c>
      <c r="C171" s="48" t="s">
        <v>648</v>
      </c>
      <c r="D171" s="46" t="s">
        <v>1478</v>
      </c>
      <c r="E171" s="49" t="s">
        <v>1652</v>
      </c>
      <c r="F171" s="46" t="s">
        <v>666</v>
      </c>
      <c r="G171" s="45" t="s">
        <v>2430</v>
      </c>
      <c r="H171" s="48" t="s">
        <v>1480</v>
      </c>
      <c r="I171" s="46" t="s">
        <v>2431</v>
      </c>
      <c r="J171" s="45" t="s">
        <v>1479</v>
      </c>
      <c r="L171" s="41" t="s">
        <v>657</v>
      </c>
      <c r="M171" s="42" t="s">
        <v>657</v>
      </c>
      <c r="N171" s="42" t="s">
        <v>657</v>
      </c>
      <c r="O171" s="43" t="s">
        <v>657</v>
      </c>
      <c r="U171" s="47"/>
      <c r="V171" s="48"/>
      <c r="W171" s="46"/>
      <c r="X171" s="49" t="s">
        <v>646</v>
      </c>
      <c r="Y171" s="46"/>
      <c r="Z171" s="45" t="s">
        <v>646</v>
      </c>
      <c r="AA171" s="48" t="s">
        <v>646</v>
      </c>
      <c r="AB171" s="46" t="s">
        <v>646</v>
      </c>
      <c r="AC171" s="76"/>
    </row>
    <row r="172" spans="1:39" ht="18.75" customHeight="1">
      <c r="A172">
        <v>509</v>
      </c>
      <c r="B172" s="47" t="s">
        <v>1481</v>
      </c>
      <c r="C172" s="48" t="s">
        <v>1482</v>
      </c>
      <c r="D172" s="46" t="s">
        <v>1483</v>
      </c>
      <c r="E172" s="49" t="s">
        <v>2432</v>
      </c>
      <c r="F172" s="46" t="s">
        <v>666</v>
      </c>
      <c r="G172" s="45" t="s">
        <v>2433</v>
      </c>
      <c r="H172" s="48" t="s">
        <v>2434</v>
      </c>
      <c r="I172" s="46" t="s">
        <v>2434</v>
      </c>
      <c r="J172" s="45" t="s">
        <v>1484</v>
      </c>
      <c r="L172" s="41" t="s">
        <v>657</v>
      </c>
      <c r="N172" s="42" t="s">
        <v>657</v>
      </c>
      <c r="U172" s="47"/>
      <c r="V172" s="48"/>
      <c r="W172" s="46"/>
      <c r="X172" s="49" t="s">
        <v>646</v>
      </c>
      <c r="Y172" s="46"/>
      <c r="Z172" s="45" t="s">
        <v>646</v>
      </c>
      <c r="AA172" s="48" t="s">
        <v>646</v>
      </c>
      <c r="AB172" s="46" t="s">
        <v>646</v>
      </c>
      <c r="AC172" s="76"/>
    </row>
    <row r="173" spans="1:39" ht="18.75" customHeight="1">
      <c r="A173">
        <v>510</v>
      </c>
      <c r="B173" s="47" t="s">
        <v>1485</v>
      </c>
      <c r="C173" s="48" t="s">
        <v>660</v>
      </c>
      <c r="D173" s="46" t="s">
        <v>1486</v>
      </c>
      <c r="E173" s="49" t="s">
        <v>2435</v>
      </c>
      <c r="F173" s="46" t="s">
        <v>673</v>
      </c>
      <c r="G173" s="45" t="s">
        <v>2436</v>
      </c>
      <c r="H173" s="48" t="s">
        <v>2437</v>
      </c>
      <c r="I173" s="46" t="s">
        <v>2438</v>
      </c>
      <c r="J173" s="45" t="s">
        <v>1487</v>
      </c>
      <c r="U173" s="47" t="s">
        <v>911</v>
      </c>
      <c r="V173" s="48" t="s">
        <v>681</v>
      </c>
      <c r="W173" s="46" t="s">
        <v>1488</v>
      </c>
      <c r="X173" s="49" t="s">
        <v>2439</v>
      </c>
      <c r="Y173" s="46" t="s">
        <v>650</v>
      </c>
      <c r="Z173" s="45" t="s">
        <v>2440</v>
      </c>
      <c r="AA173" s="48" t="s">
        <v>1489</v>
      </c>
      <c r="AB173" s="46" t="s">
        <v>2441</v>
      </c>
      <c r="AC173" s="76" t="s">
        <v>1487</v>
      </c>
      <c r="AE173" s="41" t="s">
        <v>657</v>
      </c>
      <c r="AF173" s="42" t="s">
        <v>657</v>
      </c>
      <c r="AG173" s="42" t="s">
        <v>657</v>
      </c>
      <c r="AH173" s="43" t="s">
        <v>657</v>
      </c>
      <c r="AI173" s="44" t="s">
        <v>657</v>
      </c>
    </row>
    <row r="174" spans="1:39" ht="18.75" customHeight="1">
      <c r="A174">
        <v>512</v>
      </c>
      <c r="B174" s="47" t="s">
        <v>1490</v>
      </c>
      <c r="C174" s="48" t="s">
        <v>648</v>
      </c>
      <c r="D174" s="46" t="s">
        <v>1491</v>
      </c>
      <c r="E174" s="49" t="s">
        <v>1949</v>
      </c>
      <c r="F174" s="46" t="s">
        <v>673</v>
      </c>
      <c r="G174" s="45" t="s">
        <v>2442</v>
      </c>
      <c r="H174" s="48" t="s">
        <v>2443</v>
      </c>
      <c r="I174" s="46" t="s">
        <v>2444</v>
      </c>
      <c r="J174" s="45" t="s">
        <v>1492</v>
      </c>
      <c r="U174" s="47" t="s">
        <v>1493</v>
      </c>
      <c r="V174" s="48" t="s">
        <v>1494</v>
      </c>
      <c r="W174" s="46" t="s">
        <v>1495</v>
      </c>
      <c r="X174" s="49" t="s">
        <v>2445</v>
      </c>
      <c r="Y174" s="46" t="s">
        <v>683</v>
      </c>
      <c r="Z174" s="45" t="s">
        <v>2446</v>
      </c>
      <c r="AA174" s="48" t="s">
        <v>2447</v>
      </c>
      <c r="AB174" s="46" t="s">
        <v>2448</v>
      </c>
      <c r="AC174" s="76" t="s">
        <v>1492</v>
      </c>
      <c r="AD174" s="44" t="s">
        <v>657</v>
      </c>
      <c r="AI174" s="44" t="s">
        <v>657</v>
      </c>
      <c r="AJ174" s="44" t="s">
        <v>657</v>
      </c>
    </row>
    <row r="175" spans="1:39" ht="18.75" customHeight="1">
      <c r="A175">
        <v>516</v>
      </c>
      <c r="B175" s="47" t="s">
        <v>1496</v>
      </c>
      <c r="C175" s="48" t="s">
        <v>648</v>
      </c>
      <c r="D175" s="46" t="s">
        <v>1497</v>
      </c>
      <c r="E175" s="49" t="s">
        <v>1891</v>
      </c>
      <c r="F175" s="46" t="s">
        <v>666</v>
      </c>
      <c r="G175" s="45" t="s">
        <v>2449</v>
      </c>
      <c r="H175" s="48" t="s">
        <v>1499</v>
      </c>
      <c r="I175" s="46" t="s">
        <v>2450</v>
      </c>
      <c r="J175" s="45" t="s">
        <v>1498</v>
      </c>
      <c r="L175" s="41" t="s">
        <v>657</v>
      </c>
      <c r="N175" s="42" t="s">
        <v>657</v>
      </c>
      <c r="U175" s="47"/>
      <c r="V175" s="48"/>
      <c r="W175" s="46"/>
      <c r="X175" s="49" t="s">
        <v>646</v>
      </c>
      <c r="Y175" s="46"/>
      <c r="Z175" s="45" t="s">
        <v>646</v>
      </c>
      <c r="AA175" s="48" t="s">
        <v>646</v>
      </c>
      <c r="AB175" s="46" t="s">
        <v>646</v>
      </c>
      <c r="AC175" s="76"/>
    </row>
    <row r="176" spans="1:39" ht="18.75" customHeight="1">
      <c r="A176">
        <v>519</v>
      </c>
      <c r="B176" s="47" t="s">
        <v>1500</v>
      </c>
      <c r="C176" s="48" t="s">
        <v>648</v>
      </c>
      <c r="D176" s="46" t="s">
        <v>1501</v>
      </c>
      <c r="E176" s="49" t="s">
        <v>2451</v>
      </c>
      <c r="F176" s="46" t="s">
        <v>801</v>
      </c>
      <c r="G176" s="45" t="s">
        <v>2452</v>
      </c>
      <c r="H176" s="48" t="s">
        <v>2453</v>
      </c>
      <c r="I176" s="46" t="s">
        <v>2454</v>
      </c>
      <c r="J176" s="45" t="s">
        <v>1502</v>
      </c>
      <c r="L176" s="41" t="s">
        <v>657</v>
      </c>
      <c r="N176" s="42" t="s">
        <v>657</v>
      </c>
      <c r="O176" s="43" t="s">
        <v>657</v>
      </c>
      <c r="U176" s="47" t="s">
        <v>734</v>
      </c>
      <c r="V176" s="48" t="s">
        <v>877</v>
      </c>
      <c r="W176" s="46" t="s">
        <v>1503</v>
      </c>
      <c r="X176" s="49" t="s">
        <v>1575</v>
      </c>
      <c r="Y176" s="46" t="s">
        <v>683</v>
      </c>
      <c r="Z176" s="45" t="s">
        <v>2455</v>
      </c>
      <c r="AA176" s="48" t="s">
        <v>1505</v>
      </c>
      <c r="AB176" s="46" t="s">
        <v>2456</v>
      </c>
      <c r="AC176" s="76" t="s">
        <v>1502</v>
      </c>
      <c r="AD176" s="44" t="s">
        <v>657</v>
      </c>
      <c r="AI176" s="44" t="s">
        <v>657</v>
      </c>
      <c r="AJ176" s="44" t="s">
        <v>657</v>
      </c>
      <c r="AL176" s="44" t="s">
        <v>657</v>
      </c>
      <c r="AM176" s="179" t="s">
        <v>1504</v>
      </c>
    </row>
    <row r="177" spans="1:39" ht="18.75" customHeight="1">
      <c r="A177">
        <v>525</v>
      </c>
      <c r="B177" s="47" t="s">
        <v>1506</v>
      </c>
      <c r="C177" s="48" t="s">
        <v>648</v>
      </c>
      <c r="D177" s="46" t="s">
        <v>1507</v>
      </c>
      <c r="E177" s="49" t="s">
        <v>2457</v>
      </c>
      <c r="F177" s="46" t="s">
        <v>1258</v>
      </c>
      <c r="G177" s="45" t="s">
        <v>2458</v>
      </c>
      <c r="H177" s="48" t="s">
        <v>2459</v>
      </c>
      <c r="I177" s="46" t="s">
        <v>2460</v>
      </c>
      <c r="J177" s="45" t="s">
        <v>1508</v>
      </c>
      <c r="L177" s="41" t="s">
        <v>657</v>
      </c>
      <c r="P177" s="44" t="s">
        <v>657</v>
      </c>
      <c r="U177" s="47"/>
      <c r="V177" s="48"/>
      <c r="W177" s="46"/>
      <c r="X177" s="49" t="s">
        <v>646</v>
      </c>
      <c r="Y177" s="46"/>
      <c r="Z177" s="45" t="s">
        <v>646</v>
      </c>
      <c r="AA177" s="48" t="s">
        <v>646</v>
      </c>
      <c r="AB177" s="46" t="s">
        <v>646</v>
      </c>
      <c r="AC177" s="76"/>
    </row>
    <row r="178" spans="1:39" ht="18.75" customHeight="1">
      <c r="A178">
        <v>529</v>
      </c>
      <c r="B178" s="47" t="s">
        <v>1509</v>
      </c>
      <c r="C178" s="48" t="s">
        <v>648</v>
      </c>
      <c r="D178" s="46" t="s">
        <v>1510</v>
      </c>
      <c r="E178" s="49" t="s">
        <v>2461</v>
      </c>
      <c r="F178" s="46" t="s">
        <v>673</v>
      </c>
      <c r="G178" s="45" t="s">
        <v>2462</v>
      </c>
      <c r="H178" s="48" t="s">
        <v>2463</v>
      </c>
      <c r="I178" s="46" t="s">
        <v>2464</v>
      </c>
      <c r="J178" s="45" t="s">
        <v>1511</v>
      </c>
      <c r="L178" s="41" t="s">
        <v>657</v>
      </c>
      <c r="M178" s="42" t="s">
        <v>657</v>
      </c>
      <c r="N178" s="42" t="s">
        <v>657</v>
      </c>
      <c r="O178" s="43" t="s">
        <v>657</v>
      </c>
      <c r="Q178" s="44" t="s">
        <v>657</v>
      </c>
      <c r="U178" s="47" t="s">
        <v>1512</v>
      </c>
      <c r="V178" s="48" t="s">
        <v>664</v>
      </c>
      <c r="W178" s="46" t="s">
        <v>1513</v>
      </c>
      <c r="X178" s="49" t="s">
        <v>1754</v>
      </c>
      <c r="Y178" s="46" t="s">
        <v>683</v>
      </c>
      <c r="Z178" s="45" t="s">
        <v>2465</v>
      </c>
      <c r="AA178" s="48" t="s">
        <v>1516</v>
      </c>
      <c r="AB178" s="46" t="s">
        <v>2466</v>
      </c>
      <c r="AC178" s="76" t="s">
        <v>1514</v>
      </c>
      <c r="AD178" s="44" t="s">
        <v>657</v>
      </c>
      <c r="AI178" s="44" t="s">
        <v>657</v>
      </c>
      <c r="AL178" s="44" t="s">
        <v>657</v>
      </c>
      <c r="AM178" s="179" t="s">
        <v>1515</v>
      </c>
    </row>
    <row r="179" spans="1:39" ht="18.75" customHeight="1">
      <c r="A179">
        <v>533</v>
      </c>
      <c r="B179" s="47" t="s">
        <v>1517</v>
      </c>
      <c r="C179" s="48" t="s">
        <v>648</v>
      </c>
      <c r="D179" s="46" t="s">
        <v>1518</v>
      </c>
      <c r="E179" s="49" t="s">
        <v>2467</v>
      </c>
      <c r="F179" s="46" t="s">
        <v>655</v>
      </c>
      <c r="G179" s="45" t="s">
        <v>2468</v>
      </c>
      <c r="H179" s="48" t="s">
        <v>1521</v>
      </c>
      <c r="I179" s="46" t="s">
        <v>2469</v>
      </c>
      <c r="J179" s="45" t="s">
        <v>1519</v>
      </c>
      <c r="U179" s="47" t="s">
        <v>675</v>
      </c>
      <c r="V179" s="48" t="s">
        <v>1244</v>
      </c>
      <c r="W179" s="46" t="s">
        <v>1520</v>
      </c>
      <c r="X179" s="49" t="s">
        <v>2470</v>
      </c>
      <c r="Y179" s="46" t="s">
        <v>666</v>
      </c>
      <c r="Z179" s="45" t="s">
        <v>2471</v>
      </c>
      <c r="AA179" s="48" t="s">
        <v>2472</v>
      </c>
      <c r="AB179" s="46" t="s">
        <v>2473</v>
      </c>
      <c r="AC179" s="76" t="s">
        <v>1519</v>
      </c>
      <c r="AD179" s="44" t="s">
        <v>657</v>
      </c>
    </row>
    <row r="180" spans="1:39" ht="18.75" customHeight="1">
      <c r="A180">
        <v>535</v>
      </c>
      <c r="B180" s="47" t="s">
        <v>1522</v>
      </c>
      <c r="C180" s="48" t="s">
        <v>648</v>
      </c>
      <c r="D180" s="46" t="s">
        <v>2515</v>
      </c>
      <c r="E180" s="49" t="s">
        <v>2474</v>
      </c>
      <c r="F180" s="46" t="s">
        <v>673</v>
      </c>
      <c r="G180" s="45" t="s">
        <v>2475</v>
      </c>
      <c r="H180" s="48" t="s">
        <v>2476</v>
      </c>
      <c r="I180" s="46" t="s">
        <v>2477</v>
      </c>
      <c r="J180" s="45" t="s">
        <v>1523</v>
      </c>
      <c r="U180" s="47" t="s">
        <v>680</v>
      </c>
      <c r="V180" s="48" t="s">
        <v>681</v>
      </c>
      <c r="W180" s="46" t="s">
        <v>1524</v>
      </c>
      <c r="X180" s="49" t="s">
        <v>2478</v>
      </c>
      <c r="Y180" s="46" t="s">
        <v>683</v>
      </c>
      <c r="Z180" s="45" t="s">
        <v>2479</v>
      </c>
      <c r="AA180" s="48" t="s">
        <v>1525</v>
      </c>
      <c r="AB180" s="46" t="s">
        <v>2480</v>
      </c>
      <c r="AC180" s="76" t="s">
        <v>1523</v>
      </c>
      <c r="AI180" s="44" t="s">
        <v>657</v>
      </c>
    </row>
    <row r="181" spans="1:39" ht="18.75" customHeight="1">
      <c r="A181">
        <v>542</v>
      </c>
      <c r="B181" s="47" t="s">
        <v>1526</v>
      </c>
      <c r="C181" s="48" t="s">
        <v>648</v>
      </c>
      <c r="D181" s="46" t="s">
        <v>1527</v>
      </c>
      <c r="E181" s="49" t="s">
        <v>2481</v>
      </c>
      <c r="F181" s="46" t="s">
        <v>1528</v>
      </c>
      <c r="G181" s="45" t="s">
        <v>2482</v>
      </c>
      <c r="H181" s="48" t="s">
        <v>2483</v>
      </c>
      <c r="I181" s="46" t="s">
        <v>2484</v>
      </c>
      <c r="J181" s="45" t="s">
        <v>1529</v>
      </c>
      <c r="U181" s="47" t="s">
        <v>868</v>
      </c>
      <c r="V181" s="48" t="s">
        <v>1530</v>
      </c>
      <c r="W181" s="46" t="s">
        <v>1531</v>
      </c>
      <c r="X181" s="49" t="s">
        <v>2485</v>
      </c>
      <c r="Y181" s="46" t="s">
        <v>683</v>
      </c>
      <c r="Z181" s="45" t="s">
        <v>2486</v>
      </c>
      <c r="AA181" s="48" t="s">
        <v>1534</v>
      </c>
      <c r="AB181" s="46" t="s">
        <v>2487</v>
      </c>
      <c r="AC181" s="76" t="s">
        <v>1532</v>
      </c>
      <c r="AI181" s="44" t="s">
        <v>657</v>
      </c>
      <c r="AL181" s="44" t="s">
        <v>657</v>
      </c>
      <c r="AM181" s="179" t="s">
        <v>1533</v>
      </c>
    </row>
    <row r="182" spans="1:39" ht="18.75" customHeight="1">
      <c r="A182">
        <v>546</v>
      </c>
      <c r="B182" s="47" t="s">
        <v>1535</v>
      </c>
      <c r="C182" s="48" t="s">
        <v>1536</v>
      </c>
      <c r="D182" s="46" t="s">
        <v>1537</v>
      </c>
      <c r="E182" s="49" t="s">
        <v>1818</v>
      </c>
      <c r="F182" s="46" t="s">
        <v>666</v>
      </c>
      <c r="G182" s="45" t="s">
        <v>2488</v>
      </c>
      <c r="H182" s="48" t="s">
        <v>1539</v>
      </c>
      <c r="I182" s="46" t="s">
        <v>2489</v>
      </c>
      <c r="J182" s="45" t="s">
        <v>1538</v>
      </c>
      <c r="L182" s="41" t="s">
        <v>657</v>
      </c>
      <c r="N182" s="42" t="s">
        <v>657</v>
      </c>
      <c r="U182" s="47"/>
      <c r="V182" s="48"/>
      <c r="W182" s="46"/>
      <c r="X182" s="49" t="s">
        <v>646</v>
      </c>
      <c r="Y182" s="46"/>
      <c r="Z182" s="45" t="s">
        <v>646</v>
      </c>
      <c r="AA182" s="48" t="s">
        <v>646</v>
      </c>
      <c r="AB182" s="46" t="s">
        <v>646</v>
      </c>
      <c r="AC182" s="76"/>
    </row>
    <row r="183" spans="1:39" ht="18.75" customHeight="1">
      <c r="A183">
        <v>554</v>
      </c>
      <c r="B183" s="47" t="s">
        <v>1540</v>
      </c>
      <c r="C183" s="48" t="s">
        <v>648</v>
      </c>
      <c r="D183" s="46" t="s">
        <v>1541</v>
      </c>
      <c r="E183" s="49" t="s">
        <v>2490</v>
      </c>
      <c r="F183" s="46" t="s">
        <v>801</v>
      </c>
      <c r="G183" s="45" t="s">
        <v>2491</v>
      </c>
      <c r="H183" s="48" t="s">
        <v>2492</v>
      </c>
      <c r="I183" s="46" t="s">
        <v>2493</v>
      </c>
      <c r="J183" s="45" t="s">
        <v>1542</v>
      </c>
      <c r="L183" s="41" t="s">
        <v>657</v>
      </c>
      <c r="N183" s="42" t="s">
        <v>657</v>
      </c>
      <c r="O183" s="43" t="s">
        <v>657</v>
      </c>
      <c r="U183" s="47" t="s">
        <v>734</v>
      </c>
      <c r="V183" s="48" t="s">
        <v>877</v>
      </c>
      <c r="W183" s="46" t="s">
        <v>1543</v>
      </c>
      <c r="X183" s="49" t="s">
        <v>2494</v>
      </c>
      <c r="Y183" s="46" t="s">
        <v>683</v>
      </c>
      <c r="Z183" s="45" t="s">
        <v>2495</v>
      </c>
      <c r="AA183" s="48" t="s">
        <v>1544</v>
      </c>
      <c r="AB183" s="46" t="s">
        <v>2496</v>
      </c>
      <c r="AC183" s="76" t="s">
        <v>1542</v>
      </c>
      <c r="AI183" s="44" t="s">
        <v>657</v>
      </c>
    </row>
    <row r="184" spans="1:39" ht="18.75" customHeight="1">
      <c r="A184" s="2"/>
      <c r="B184" s="47"/>
      <c r="C184" s="48"/>
      <c r="D184" s="46"/>
      <c r="E184" s="49"/>
      <c r="F184" s="46"/>
      <c r="G184" s="45"/>
      <c r="H184" s="48"/>
      <c r="I184" s="46"/>
      <c r="J184" s="45"/>
      <c r="U184" s="47"/>
      <c r="V184" s="48"/>
      <c r="W184" s="46"/>
      <c r="X184" s="49"/>
      <c r="Y184" s="46"/>
      <c r="Z184" s="45"/>
      <c r="AA184" s="48"/>
      <c r="AB184" s="46"/>
      <c r="AC184" s="76"/>
    </row>
    <row r="185" spans="1:39" ht="18.75" customHeight="1">
      <c r="A185" s="2"/>
      <c r="B185" s="47"/>
      <c r="C185" s="48"/>
      <c r="D185" s="46"/>
      <c r="E185" s="49"/>
      <c r="F185" s="46"/>
      <c r="G185" s="45"/>
      <c r="H185" s="48"/>
      <c r="I185" s="46"/>
      <c r="J185" s="45"/>
      <c r="U185" s="47"/>
      <c r="V185" s="48"/>
      <c r="W185" s="46"/>
      <c r="X185" s="49"/>
      <c r="Y185" s="46"/>
      <c r="Z185" s="45"/>
      <c r="AA185" s="48"/>
      <c r="AB185" s="46"/>
      <c r="AC185" s="76"/>
    </row>
    <row r="186" spans="1:39" ht="18.75" customHeight="1">
      <c r="A186" s="2"/>
      <c r="B186" s="47"/>
      <c r="C186" s="48"/>
      <c r="D186" s="46"/>
      <c r="E186" s="49"/>
      <c r="F186" s="46"/>
      <c r="G186" s="45"/>
      <c r="H186" s="48"/>
      <c r="I186" s="46"/>
      <c r="J186" s="45"/>
      <c r="U186" s="47"/>
      <c r="V186" s="48"/>
      <c r="W186" s="46"/>
      <c r="X186" s="49"/>
      <c r="Y186" s="46"/>
      <c r="Z186" s="45"/>
      <c r="AA186" s="48"/>
      <c r="AB186" s="46"/>
      <c r="AC186" s="76"/>
    </row>
    <row r="187" spans="1:39" ht="18.75" customHeight="1">
      <c r="A187" s="2"/>
      <c r="B187" s="47"/>
      <c r="C187" s="48"/>
      <c r="D187" s="46"/>
      <c r="E187" s="49"/>
      <c r="F187" s="46"/>
      <c r="G187" s="45"/>
      <c r="H187" s="48"/>
      <c r="I187" s="46"/>
      <c r="J187" s="45"/>
      <c r="U187" s="47"/>
      <c r="V187" s="48"/>
      <c r="W187" s="46"/>
      <c r="X187" s="49"/>
      <c r="Y187" s="46"/>
      <c r="Z187" s="45"/>
      <c r="AA187" s="48"/>
      <c r="AB187" s="46"/>
      <c r="AC187" s="76"/>
    </row>
    <row r="188" spans="1:39" ht="18.75" customHeight="1">
      <c r="A188" s="2"/>
      <c r="B188" s="47"/>
      <c r="C188" s="48"/>
      <c r="D188" s="46"/>
      <c r="E188" s="49"/>
      <c r="F188" s="46"/>
      <c r="G188" s="45"/>
      <c r="H188" s="48"/>
      <c r="I188" s="46"/>
      <c r="J188" s="45"/>
      <c r="U188" s="47"/>
      <c r="V188" s="48"/>
      <c r="W188" s="46"/>
      <c r="X188" s="49"/>
      <c r="Y188" s="46"/>
      <c r="Z188" s="45"/>
      <c r="AA188" s="48"/>
      <c r="AB188" s="46"/>
      <c r="AC188" s="76"/>
    </row>
    <row r="189" spans="1:39" ht="18.75" customHeight="1">
      <c r="A189" s="2"/>
      <c r="B189" s="47"/>
      <c r="C189" s="48"/>
      <c r="D189" s="46"/>
      <c r="E189" s="49"/>
      <c r="F189" s="46"/>
      <c r="G189" s="45"/>
      <c r="H189" s="48"/>
      <c r="I189" s="46"/>
      <c r="J189" s="45"/>
      <c r="U189" s="47"/>
      <c r="V189" s="48"/>
      <c r="W189" s="46"/>
      <c r="X189" s="49"/>
      <c r="Y189" s="46"/>
      <c r="Z189" s="45"/>
      <c r="AA189" s="48"/>
      <c r="AB189" s="46"/>
      <c r="AC189" s="76"/>
    </row>
    <row r="190" spans="1:39" ht="18.75" customHeight="1">
      <c r="A190" s="2"/>
      <c r="B190" s="47"/>
      <c r="C190" s="48"/>
      <c r="D190" s="46"/>
      <c r="E190" s="49"/>
      <c r="F190" s="46"/>
      <c r="G190" s="45"/>
      <c r="H190" s="48"/>
      <c r="I190" s="46"/>
      <c r="J190" s="45"/>
      <c r="U190" s="47"/>
      <c r="V190" s="48"/>
      <c r="W190" s="46"/>
      <c r="X190" s="49"/>
      <c r="Y190" s="46"/>
      <c r="Z190" s="45"/>
      <c r="AA190" s="48"/>
      <c r="AB190" s="46"/>
      <c r="AC190" s="76"/>
    </row>
    <row r="191" spans="1:39" ht="18.75" customHeight="1">
      <c r="A191" s="2"/>
      <c r="B191" s="47"/>
      <c r="C191" s="48"/>
      <c r="D191" s="46"/>
      <c r="E191" s="49"/>
      <c r="F191" s="46"/>
      <c r="G191" s="45"/>
      <c r="H191" s="48"/>
      <c r="I191" s="46"/>
      <c r="J191" s="45"/>
      <c r="U191" s="47"/>
      <c r="V191" s="48"/>
      <c r="W191" s="46"/>
      <c r="X191" s="49"/>
      <c r="Y191" s="46"/>
      <c r="Z191" s="45"/>
      <c r="AA191" s="48"/>
      <c r="AB191" s="46"/>
      <c r="AC191" s="76"/>
    </row>
    <row r="192" spans="1:39" ht="18.75" customHeight="1">
      <c r="A192" s="2"/>
      <c r="B192" s="47"/>
      <c r="C192" s="48"/>
      <c r="D192" s="46"/>
      <c r="E192" s="49"/>
      <c r="F192" s="46"/>
      <c r="G192" s="45"/>
      <c r="H192" s="48"/>
      <c r="I192" s="46"/>
      <c r="J192" s="45"/>
      <c r="U192" s="47"/>
      <c r="V192" s="48"/>
      <c r="W192" s="46"/>
      <c r="X192" s="49"/>
      <c r="Y192" s="46"/>
      <c r="Z192" s="45"/>
      <c r="AA192" s="48"/>
      <c r="AB192" s="46"/>
      <c r="AC192" s="76"/>
    </row>
    <row r="193" spans="1:29" ht="18.75" customHeight="1">
      <c r="A193" s="2"/>
      <c r="B193" s="47"/>
      <c r="C193" s="48"/>
      <c r="D193" s="46"/>
      <c r="E193" s="49"/>
      <c r="F193" s="46"/>
      <c r="G193" s="45"/>
      <c r="H193" s="48"/>
      <c r="I193" s="46"/>
      <c r="J193" s="45"/>
      <c r="U193" s="47"/>
      <c r="V193" s="48"/>
      <c r="W193" s="46"/>
      <c r="X193" s="49"/>
      <c r="Y193" s="46"/>
      <c r="Z193" s="45"/>
      <c r="AA193" s="48"/>
      <c r="AB193" s="46"/>
      <c r="AC193" s="76"/>
    </row>
    <row r="194" spans="1:29" ht="18.75" customHeight="1">
      <c r="A194" s="2"/>
      <c r="B194" s="47"/>
      <c r="C194" s="48"/>
      <c r="D194" s="46"/>
      <c r="E194" s="49"/>
      <c r="F194" s="46"/>
      <c r="G194" s="45"/>
      <c r="H194" s="48"/>
      <c r="I194" s="46"/>
      <c r="J194" s="45"/>
      <c r="U194" s="47"/>
      <c r="V194" s="48"/>
      <c r="W194" s="46"/>
      <c r="X194" s="49"/>
      <c r="Y194" s="46"/>
      <c r="Z194" s="45"/>
      <c r="AA194" s="48"/>
      <c r="AB194" s="46"/>
      <c r="AC194" s="76"/>
    </row>
    <row r="195" spans="1:29" ht="18.75" customHeight="1">
      <c r="A195" s="2"/>
      <c r="B195" s="47"/>
      <c r="C195" s="48"/>
      <c r="D195" s="46"/>
      <c r="E195" s="49"/>
      <c r="F195" s="46"/>
      <c r="G195" s="45"/>
      <c r="H195" s="48"/>
      <c r="I195" s="46"/>
      <c r="J195" s="45"/>
      <c r="U195" s="47"/>
      <c r="V195" s="48"/>
      <c r="W195" s="46"/>
      <c r="X195" s="49"/>
      <c r="Y195" s="46"/>
      <c r="Z195" s="45"/>
      <c r="AA195" s="48"/>
      <c r="AB195" s="46"/>
      <c r="AC195" s="76"/>
    </row>
    <row r="196" spans="1:29" ht="18.75" customHeight="1">
      <c r="A196" s="2"/>
      <c r="B196" s="47"/>
      <c r="C196" s="48"/>
      <c r="D196" s="46"/>
      <c r="E196" s="49"/>
      <c r="F196" s="46"/>
      <c r="G196" s="45"/>
      <c r="H196" s="48"/>
      <c r="I196" s="46"/>
      <c r="J196" s="45"/>
      <c r="U196" s="47"/>
      <c r="V196" s="48"/>
      <c r="W196" s="46"/>
      <c r="X196" s="49"/>
      <c r="Y196" s="46"/>
      <c r="Z196" s="45"/>
      <c r="AA196" s="48"/>
      <c r="AB196" s="46"/>
      <c r="AC196" s="76"/>
    </row>
    <row r="197" spans="1:29" ht="18.75" customHeight="1">
      <c r="A197" s="2"/>
      <c r="B197" s="47"/>
      <c r="C197" s="48"/>
      <c r="D197" s="46"/>
      <c r="E197" s="49"/>
      <c r="F197" s="46"/>
      <c r="G197" s="45"/>
      <c r="H197" s="48"/>
      <c r="I197" s="46"/>
      <c r="J197" s="45"/>
      <c r="U197" s="47"/>
      <c r="V197" s="48"/>
      <c r="W197" s="46"/>
      <c r="X197" s="49"/>
      <c r="Y197" s="46"/>
      <c r="Z197" s="45"/>
      <c r="AA197" s="48"/>
      <c r="AB197" s="46"/>
      <c r="AC197" s="76"/>
    </row>
    <row r="198" spans="1:29" ht="18.75" customHeight="1">
      <c r="A198" s="2"/>
      <c r="B198" s="47"/>
      <c r="C198" s="48"/>
      <c r="D198" s="46"/>
      <c r="E198" s="49"/>
      <c r="F198" s="46"/>
      <c r="G198" s="45"/>
      <c r="H198" s="48"/>
      <c r="I198" s="46"/>
      <c r="J198" s="45"/>
      <c r="U198" s="47"/>
      <c r="V198" s="48"/>
      <c r="W198" s="46"/>
      <c r="X198" s="49"/>
      <c r="Y198" s="46"/>
      <c r="Z198" s="45"/>
      <c r="AA198" s="48"/>
      <c r="AB198" s="46"/>
      <c r="AC198" s="76"/>
    </row>
    <row r="199" spans="1:29" ht="18.75" customHeight="1">
      <c r="A199" s="2"/>
      <c r="B199" s="47"/>
      <c r="C199" s="48"/>
      <c r="D199" s="46"/>
      <c r="E199" s="49"/>
      <c r="F199" s="46"/>
      <c r="G199" s="45"/>
      <c r="H199" s="48"/>
      <c r="I199" s="46"/>
      <c r="J199" s="45"/>
      <c r="U199" s="47"/>
      <c r="V199" s="48"/>
      <c r="W199" s="46"/>
      <c r="X199" s="49"/>
      <c r="Y199" s="46"/>
      <c r="Z199" s="45"/>
      <c r="AA199" s="48"/>
      <c r="AB199" s="46"/>
      <c r="AC199" s="76"/>
    </row>
    <row r="200" spans="1:29" ht="18.75" customHeight="1">
      <c r="A200" s="2"/>
      <c r="B200" s="47"/>
      <c r="C200" s="48"/>
      <c r="D200" s="46"/>
      <c r="E200" s="49"/>
      <c r="F200" s="46"/>
      <c r="G200" s="45"/>
      <c r="H200" s="48"/>
      <c r="I200" s="46"/>
      <c r="J200" s="45"/>
      <c r="U200" s="47"/>
      <c r="V200" s="48"/>
      <c r="W200" s="46"/>
      <c r="X200" s="49"/>
      <c r="Y200" s="46"/>
      <c r="Z200" s="45"/>
      <c r="AA200" s="48"/>
      <c r="AB200" s="46"/>
      <c r="AC200" s="76"/>
    </row>
    <row r="201" spans="1:29" ht="18.75" customHeight="1">
      <c r="A201" s="2"/>
      <c r="B201" s="47"/>
      <c r="C201" s="48"/>
      <c r="D201" s="46"/>
      <c r="E201" s="49"/>
      <c r="F201" s="46"/>
      <c r="G201" s="45"/>
      <c r="H201" s="48"/>
      <c r="I201" s="46"/>
      <c r="J201" s="45"/>
      <c r="U201" s="47"/>
      <c r="V201" s="48"/>
      <c r="W201" s="46"/>
      <c r="X201" s="49"/>
      <c r="Y201" s="46"/>
      <c r="Z201" s="45"/>
      <c r="AA201" s="48"/>
      <c r="AB201" s="46"/>
      <c r="AC201" s="76"/>
    </row>
    <row r="202" spans="1:29" ht="18.75" customHeight="1">
      <c r="A202" s="2"/>
      <c r="B202" s="47"/>
      <c r="C202" s="48"/>
      <c r="D202" s="46"/>
      <c r="E202" s="49"/>
      <c r="F202" s="46"/>
      <c r="G202" s="45"/>
      <c r="H202" s="48"/>
      <c r="I202" s="46"/>
      <c r="J202" s="45"/>
      <c r="U202" s="47"/>
      <c r="V202" s="48"/>
      <c r="W202" s="46"/>
      <c r="X202" s="49"/>
      <c r="Y202" s="46"/>
      <c r="Z202" s="45"/>
      <c r="AA202" s="48"/>
      <c r="AB202" s="46"/>
      <c r="AC202" s="76"/>
    </row>
    <row r="203" spans="1:29" ht="18.75" customHeight="1">
      <c r="A203" s="2"/>
      <c r="B203" s="47"/>
      <c r="C203" s="48"/>
      <c r="D203" s="46"/>
      <c r="E203" s="49"/>
      <c r="F203" s="46"/>
      <c r="G203" s="45"/>
      <c r="H203" s="48"/>
      <c r="I203" s="46"/>
      <c r="J203" s="45"/>
      <c r="U203" s="47"/>
      <c r="V203" s="48"/>
      <c r="W203" s="46"/>
      <c r="X203" s="49"/>
      <c r="Y203" s="46"/>
      <c r="Z203" s="45"/>
      <c r="AA203" s="48"/>
      <c r="AB203" s="46"/>
      <c r="AC203" s="76"/>
    </row>
    <row r="204" spans="1:29" ht="18.75" customHeight="1">
      <c r="A204" s="2"/>
      <c r="B204" s="47"/>
      <c r="C204" s="48"/>
      <c r="D204" s="46"/>
      <c r="E204" s="49"/>
      <c r="F204" s="46"/>
      <c r="G204" s="45"/>
      <c r="H204" s="48"/>
      <c r="I204" s="46"/>
      <c r="J204" s="45"/>
      <c r="U204" s="47"/>
      <c r="V204" s="48"/>
      <c r="W204" s="46"/>
      <c r="X204" s="49"/>
      <c r="Y204" s="46"/>
      <c r="Z204" s="45"/>
      <c r="AA204" s="48"/>
      <c r="AB204" s="46"/>
      <c r="AC204" s="76"/>
    </row>
    <row r="205" spans="1:29" ht="18.75" customHeight="1">
      <c r="A205" s="2"/>
      <c r="B205" s="47"/>
      <c r="C205" s="48"/>
      <c r="D205" s="46"/>
      <c r="E205" s="49"/>
      <c r="F205" s="46"/>
      <c r="G205" s="45"/>
      <c r="H205" s="48"/>
      <c r="I205" s="46"/>
      <c r="J205" s="45"/>
      <c r="U205" s="47"/>
      <c r="V205" s="48"/>
      <c r="W205" s="46"/>
      <c r="X205" s="49"/>
      <c r="Y205" s="46"/>
      <c r="Z205" s="45"/>
      <c r="AA205" s="48"/>
      <c r="AB205" s="46"/>
      <c r="AC205" s="76"/>
    </row>
    <row r="206" spans="1:29" ht="18.75" customHeight="1">
      <c r="A206" s="2"/>
      <c r="B206" s="47"/>
      <c r="C206" s="48"/>
      <c r="D206" s="46"/>
      <c r="E206" s="49"/>
      <c r="F206" s="46"/>
      <c r="G206" s="45"/>
      <c r="H206" s="48"/>
      <c r="I206" s="46"/>
      <c r="J206" s="45"/>
      <c r="U206" s="47"/>
      <c r="V206" s="48"/>
      <c r="W206" s="46"/>
      <c r="X206" s="49"/>
      <c r="Y206" s="46"/>
      <c r="Z206" s="45"/>
      <c r="AA206" s="48"/>
      <c r="AB206" s="46"/>
      <c r="AC206" s="76"/>
    </row>
    <row r="207" spans="1:29" ht="18.75" customHeight="1">
      <c r="A207" s="2"/>
      <c r="B207" s="47"/>
      <c r="C207" s="48"/>
      <c r="D207" s="46"/>
      <c r="E207" s="49"/>
      <c r="F207" s="46"/>
      <c r="G207" s="45"/>
      <c r="H207" s="48"/>
      <c r="I207" s="46"/>
      <c r="J207" s="45"/>
      <c r="U207" s="47"/>
      <c r="V207" s="48"/>
      <c r="W207" s="46"/>
      <c r="X207" s="49"/>
      <c r="Y207" s="46"/>
      <c r="Z207" s="45"/>
      <c r="AA207" s="48"/>
      <c r="AB207" s="46"/>
      <c r="AC207" s="76"/>
    </row>
    <row r="208" spans="1:29" ht="18.75" customHeight="1">
      <c r="A208" s="2"/>
      <c r="B208" s="47"/>
      <c r="C208" s="48"/>
      <c r="D208" s="46"/>
      <c r="E208" s="49"/>
      <c r="F208" s="46"/>
      <c r="G208" s="45"/>
      <c r="H208" s="48"/>
      <c r="I208" s="46"/>
      <c r="J208" s="45"/>
      <c r="U208" s="47"/>
      <c r="V208" s="48"/>
      <c r="W208" s="46"/>
      <c r="X208" s="49"/>
      <c r="Y208" s="46"/>
      <c r="Z208" s="45"/>
      <c r="AA208" s="48"/>
      <c r="AB208" s="46"/>
      <c r="AC208" s="76"/>
    </row>
    <row r="209" spans="1:29" ht="18.75" customHeight="1">
      <c r="A209" s="2"/>
      <c r="B209" s="47"/>
      <c r="C209" s="48"/>
      <c r="D209" s="46"/>
      <c r="E209" s="49"/>
      <c r="F209" s="46"/>
      <c r="G209" s="45"/>
      <c r="H209" s="48"/>
      <c r="I209" s="46"/>
      <c r="J209" s="45"/>
      <c r="U209" s="47"/>
      <c r="V209" s="48"/>
      <c r="W209" s="46"/>
      <c r="X209" s="49"/>
      <c r="Y209" s="46"/>
      <c r="Z209" s="45"/>
      <c r="AA209" s="48"/>
      <c r="AB209" s="46"/>
      <c r="AC209" s="76"/>
    </row>
    <row r="210" spans="1:29" ht="18.75" customHeight="1">
      <c r="A210" s="2"/>
      <c r="B210" s="47"/>
      <c r="C210" s="48"/>
      <c r="D210" s="46"/>
      <c r="E210" s="49"/>
      <c r="F210" s="46"/>
      <c r="G210" s="45"/>
      <c r="H210" s="48"/>
      <c r="I210" s="46"/>
      <c r="J210" s="45"/>
      <c r="U210" s="47"/>
      <c r="V210" s="48"/>
      <c r="W210" s="46"/>
      <c r="X210" s="49"/>
      <c r="Y210" s="46"/>
      <c r="Z210" s="45"/>
      <c r="AA210" s="48"/>
      <c r="AB210" s="46"/>
      <c r="AC210" s="76"/>
    </row>
    <row r="211" spans="1:29" ht="18.75" customHeight="1">
      <c r="A211" s="2"/>
      <c r="B211" s="47"/>
      <c r="C211" s="48"/>
      <c r="D211" s="46"/>
      <c r="E211" s="49"/>
      <c r="F211" s="46"/>
      <c r="G211" s="45"/>
      <c r="H211" s="48"/>
      <c r="I211" s="46"/>
      <c r="J211" s="45"/>
      <c r="U211" s="47"/>
      <c r="V211" s="48"/>
      <c r="W211" s="46"/>
      <c r="X211" s="49"/>
      <c r="Y211" s="46"/>
      <c r="Z211" s="45"/>
      <c r="AA211" s="48"/>
      <c r="AB211" s="46"/>
      <c r="AC211" s="76"/>
    </row>
    <row r="212" spans="1:29" ht="18.75" customHeight="1">
      <c r="A212" s="2"/>
      <c r="B212" s="47"/>
      <c r="C212" s="48"/>
      <c r="D212" s="46"/>
      <c r="E212" s="49"/>
      <c r="F212" s="46"/>
      <c r="G212" s="45"/>
      <c r="H212" s="48"/>
      <c r="I212" s="46"/>
      <c r="J212" s="45"/>
      <c r="U212" s="47"/>
      <c r="V212" s="48"/>
      <c r="W212" s="46"/>
      <c r="X212" s="49"/>
      <c r="Y212" s="46"/>
      <c r="Z212" s="45"/>
      <c r="AA212" s="48"/>
      <c r="AB212" s="46"/>
      <c r="AC212" s="76"/>
    </row>
    <row r="213" spans="1:29" ht="18.75" customHeight="1">
      <c r="A213" s="2"/>
      <c r="B213" s="47"/>
      <c r="C213" s="48"/>
      <c r="D213" s="46"/>
      <c r="E213" s="49"/>
      <c r="F213" s="46"/>
      <c r="G213" s="45"/>
      <c r="H213" s="48"/>
      <c r="I213" s="46"/>
      <c r="J213" s="45"/>
      <c r="U213" s="47"/>
      <c r="V213" s="48"/>
      <c r="W213" s="46"/>
      <c r="X213" s="49"/>
      <c r="Y213" s="46"/>
      <c r="Z213" s="45"/>
      <c r="AA213" s="48"/>
      <c r="AB213" s="46"/>
      <c r="AC213" s="76"/>
    </row>
    <row r="214" spans="1:29" ht="18.75" customHeight="1">
      <c r="A214" s="2"/>
      <c r="B214" s="47"/>
      <c r="C214" s="48"/>
      <c r="D214" s="46"/>
      <c r="E214" s="49"/>
      <c r="F214" s="46"/>
      <c r="G214" s="45"/>
      <c r="H214" s="48"/>
      <c r="I214" s="46"/>
      <c r="J214" s="45"/>
      <c r="U214" s="47"/>
      <c r="V214" s="48"/>
      <c r="W214" s="46"/>
      <c r="X214" s="49"/>
      <c r="Y214" s="46"/>
      <c r="Z214" s="45"/>
      <c r="AA214" s="48"/>
      <c r="AB214" s="46"/>
      <c r="AC214" s="76"/>
    </row>
    <row r="215" spans="1:29" ht="18.75" customHeight="1">
      <c r="A215" s="2"/>
      <c r="B215" s="47"/>
      <c r="C215" s="48"/>
      <c r="D215" s="46"/>
      <c r="E215" s="49"/>
      <c r="F215" s="46"/>
      <c r="G215" s="45"/>
      <c r="H215" s="48"/>
      <c r="I215" s="46"/>
      <c r="J215" s="45"/>
      <c r="U215" s="47"/>
      <c r="V215" s="48"/>
      <c r="W215" s="46"/>
      <c r="X215" s="49"/>
      <c r="Y215" s="46"/>
      <c r="Z215" s="45"/>
      <c r="AA215" s="48"/>
      <c r="AB215" s="46"/>
      <c r="AC215" s="76"/>
    </row>
    <row r="216" spans="1:29" ht="18.75" customHeight="1">
      <c r="A216" s="2"/>
      <c r="B216" s="47"/>
      <c r="C216" s="48"/>
      <c r="D216" s="46"/>
      <c r="E216" s="49"/>
      <c r="F216" s="46"/>
      <c r="G216" s="45"/>
      <c r="H216" s="48"/>
      <c r="I216" s="46"/>
      <c r="J216" s="45"/>
      <c r="U216" s="47"/>
      <c r="V216" s="48"/>
      <c r="W216" s="46"/>
      <c r="X216" s="49"/>
      <c r="Y216" s="46"/>
      <c r="Z216" s="45"/>
      <c r="AA216" s="48"/>
      <c r="AB216" s="46"/>
      <c r="AC216" s="76"/>
    </row>
    <row r="217" spans="1:29" ht="18.75" customHeight="1">
      <c r="A217" s="2"/>
      <c r="B217" s="47"/>
      <c r="C217" s="48"/>
      <c r="D217" s="46"/>
      <c r="E217" s="49"/>
      <c r="F217" s="46"/>
      <c r="G217" s="45"/>
      <c r="H217" s="48"/>
      <c r="I217" s="46"/>
      <c r="J217" s="45"/>
      <c r="U217" s="47"/>
      <c r="V217" s="48"/>
      <c r="W217" s="46"/>
      <c r="X217" s="49"/>
      <c r="Y217" s="46"/>
      <c r="Z217" s="45"/>
      <c r="AA217" s="48"/>
      <c r="AB217" s="46"/>
      <c r="AC217" s="76"/>
    </row>
    <row r="218" spans="1:29" ht="18.75" customHeight="1">
      <c r="A218" s="2"/>
      <c r="B218" s="47"/>
      <c r="C218" s="48"/>
      <c r="D218" s="46"/>
      <c r="E218" s="49"/>
      <c r="F218" s="46"/>
      <c r="G218" s="45"/>
      <c r="H218" s="48"/>
      <c r="I218" s="46"/>
      <c r="J218" s="45"/>
      <c r="U218" s="47"/>
      <c r="V218" s="48"/>
      <c r="W218" s="46"/>
      <c r="X218" s="49"/>
      <c r="Y218" s="46"/>
      <c r="Z218" s="45"/>
      <c r="AA218" s="48"/>
      <c r="AB218" s="46"/>
      <c r="AC218" s="76"/>
    </row>
    <row r="219" spans="1:29" ht="18.75" customHeight="1">
      <c r="A219" s="2"/>
      <c r="B219" s="47"/>
      <c r="C219" s="48"/>
      <c r="D219" s="46"/>
      <c r="E219" s="49"/>
      <c r="F219" s="46"/>
      <c r="G219" s="45"/>
      <c r="H219" s="48"/>
      <c r="I219" s="46"/>
      <c r="J219" s="45"/>
      <c r="U219" s="47"/>
      <c r="V219" s="48"/>
      <c r="W219" s="46"/>
      <c r="X219" s="49"/>
      <c r="Y219" s="46"/>
      <c r="Z219" s="45"/>
      <c r="AA219" s="48"/>
      <c r="AB219" s="46"/>
      <c r="AC219" s="76"/>
    </row>
    <row r="220" spans="1:29" ht="18.75" customHeight="1">
      <c r="A220" s="2"/>
      <c r="B220" s="47"/>
      <c r="C220" s="48"/>
      <c r="D220" s="46"/>
      <c r="E220" s="49"/>
      <c r="F220" s="46"/>
      <c r="G220" s="45"/>
      <c r="H220" s="48"/>
      <c r="I220" s="46"/>
      <c r="J220" s="45"/>
      <c r="U220" s="47"/>
      <c r="V220" s="48"/>
      <c r="W220" s="46"/>
      <c r="X220" s="49"/>
      <c r="Y220" s="46"/>
      <c r="Z220" s="45"/>
      <c r="AA220" s="48"/>
      <c r="AB220" s="46"/>
      <c r="AC220" s="76"/>
    </row>
    <row r="221" spans="1:29" ht="18.75" customHeight="1">
      <c r="A221" s="2"/>
      <c r="B221" s="47"/>
      <c r="C221" s="48"/>
      <c r="D221" s="46"/>
      <c r="E221" s="49"/>
      <c r="F221" s="46"/>
      <c r="G221" s="45"/>
      <c r="H221" s="48"/>
      <c r="I221" s="46"/>
      <c r="J221" s="45"/>
      <c r="U221" s="47"/>
      <c r="V221" s="48"/>
      <c r="W221" s="46"/>
      <c r="X221" s="49"/>
      <c r="Y221" s="46"/>
      <c r="Z221" s="45"/>
      <c r="AA221" s="48"/>
      <c r="AB221" s="46"/>
      <c r="AC221" s="76"/>
    </row>
    <row r="222" spans="1:29" ht="18.75" customHeight="1">
      <c r="A222" s="2"/>
      <c r="B222" s="47"/>
      <c r="C222" s="48"/>
      <c r="D222" s="46"/>
      <c r="E222" s="49"/>
      <c r="F222" s="46"/>
      <c r="G222" s="45"/>
      <c r="H222" s="48"/>
      <c r="I222" s="46"/>
      <c r="J222" s="45"/>
      <c r="U222" s="47"/>
      <c r="V222" s="48"/>
      <c r="W222" s="46"/>
      <c r="X222" s="49"/>
      <c r="Y222" s="46"/>
      <c r="Z222" s="45"/>
      <c r="AA222" s="48"/>
      <c r="AB222" s="46"/>
      <c r="AC222" s="76"/>
    </row>
    <row r="223" spans="1:29" ht="18.75" customHeight="1">
      <c r="A223" s="2"/>
      <c r="B223" s="47"/>
      <c r="C223" s="48"/>
      <c r="D223" s="46"/>
      <c r="E223" s="49"/>
      <c r="F223" s="46"/>
      <c r="G223" s="45"/>
      <c r="H223" s="48"/>
      <c r="I223" s="46"/>
      <c r="J223" s="45"/>
      <c r="U223" s="47"/>
      <c r="V223" s="48"/>
      <c r="W223" s="46"/>
      <c r="X223" s="49"/>
      <c r="Y223" s="46"/>
      <c r="Z223" s="45"/>
      <c r="AA223" s="48"/>
      <c r="AB223" s="46"/>
      <c r="AC223" s="76"/>
    </row>
    <row r="224" spans="1:29" ht="18.75" customHeight="1">
      <c r="A224" s="2"/>
      <c r="B224" s="47"/>
      <c r="C224" s="48"/>
      <c r="D224" s="46"/>
      <c r="E224" s="49"/>
      <c r="F224" s="46"/>
      <c r="G224" s="45"/>
      <c r="H224" s="48"/>
      <c r="I224" s="46"/>
      <c r="J224" s="45"/>
      <c r="U224" s="47"/>
      <c r="V224" s="48"/>
      <c r="W224" s="46"/>
      <c r="X224" s="49"/>
      <c r="Y224" s="46"/>
      <c r="Z224" s="45"/>
      <c r="AA224" s="48"/>
      <c r="AB224" s="46"/>
      <c r="AC224" s="76"/>
    </row>
    <row r="225" spans="1:29" ht="18.75" customHeight="1">
      <c r="A225" s="2"/>
      <c r="B225" s="47"/>
      <c r="C225" s="48"/>
      <c r="D225" s="46"/>
      <c r="E225" s="49"/>
      <c r="F225" s="46"/>
      <c r="G225" s="45"/>
      <c r="H225" s="48"/>
      <c r="I225" s="46"/>
      <c r="J225" s="45"/>
      <c r="U225" s="47"/>
      <c r="V225" s="48"/>
      <c r="W225" s="46"/>
      <c r="X225" s="49"/>
      <c r="Y225" s="46"/>
      <c r="Z225" s="45"/>
      <c r="AA225" s="48"/>
      <c r="AB225" s="46"/>
      <c r="AC225" s="76"/>
    </row>
    <row r="226" spans="1:29" ht="18.75" customHeight="1">
      <c r="A226" s="2"/>
      <c r="B226" s="47"/>
      <c r="C226" s="48"/>
      <c r="D226" s="46"/>
      <c r="E226" s="49"/>
      <c r="F226" s="46"/>
      <c r="G226" s="45"/>
      <c r="H226" s="48"/>
      <c r="I226" s="46"/>
      <c r="J226" s="45"/>
      <c r="U226" s="47"/>
      <c r="V226" s="48"/>
      <c r="W226" s="46"/>
      <c r="X226" s="49"/>
      <c r="Y226" s="46"/>
      <c r="Z226" s="45"/>
      <c r="AA226" s="48"/>
      <c r="AB226" s="46"/>
      <c r="AC226" s="76"/>
    </row>
    <row r="227" spans="1:29" ht="18.75" customHeight="1">
      <c r="A227" s="2"/>
      <c r="B227" s="47"/>
      <c r="C227" s="48"/>
      <c r="D227" s="46"/>
      <c r="E227" s="49"/>
      <c r="F227" s="46"/>
      <c r="G227" s="45"/>
      <c r="H227" s="48"/>
      <c r="I227" s="46"/>
      <c r="J227" s="45"/>
      <c r="U227" s="47"/>
      <c r="V227" s="48"/>
      <c r="W227" s="46"/>
      <c r="X227" s="49"/>
      <c r="Y227" s="46"/>
      <c r="Z227" s="45"/>
      <c r="AA227" s="48"/>
      <c r="AB227" s="46"/>
      <c r="AC227" s="76"/>
    </row>
    <row r="228" spans="1:29" ht="18.75" customHeight="1">
      <c r="A228" s="2"/>
      <c r="B228" s="47"/>
      <c r="C228" s="48"/>
      <c r="D228" s="46"/>
      <c r="E228" s="49"/>
      <c r="F228" s="46"/>
      <c r="G228" s="45"/>
      <c r="H228" s="48"/>
      <c r="I228" s="46"/>
      <c r="J228" s="45"/>
      <c r="U228" s="47"/>
      <c r="V228" s="48"/>
      <c r="W228" s="46"/>
      <c r="X228" s="49"/>
      <c r="Y228" s="46"/>
      <c r="Z228" s="45"/>
      <c r="AA228" s="48"/>
      <c r="AB228" s="46"/>
      <c r="AC228" s="76"/>
    </row>
    <row r="229" spans="1:29" ht="18.75" customHeight="1">
      <c r="A229" s="2"/>
      <c r="B229" s="47"/>
      <c r="C229" s="48"/>
      <c r="D229" s="46"/>
      <c r="E229" s="49"/>
      <c r="F229" s="46"/>
      <c r="G229" s="45"/>
      <c r="H229" s="48"/>
      <c r="I229" s="46"/>
      <c r="J229" s="45"/>
      <c r="U229" s="47"/>
      <c r="V229" s="48"/>
      <c r="W229" s="46"/>
      <c r="X229" s="49"/>
      <c r="Y229" s="46"/>
      <c r="Z229" s="45"/>
      <c r="AA229" s="48"/>
      <c r="AB229" s="46"/>
      <c r="AC229" s="76"/>
    </row>
    <row r="230" spans="1:29" ht="18.75" customHeight="1">
      <c r="A230" s="2"/>
      <c r="B230" s="47"/>
      <c r="C230" s="48"/>
      <c r="D230" s="46"/>
      <c r="E230" s="49"/>
      <c r="F230" s="46"/>
      <c r="G230" s="45"/>
      <c r="H230" s="48"/>
      <c r="I230" s="46"/>
      <c r="J230" s="45"/>
      <c r="U230" s="47"/>
      <c r="V230" s="48"/>
      <c r="W230" s="46"/>
      <c r="X230" s="49"/>
      <c r="Y230" s="46"/>
      <c r="Z230" s="45"/>
      <c r="AA230" s="48"/>
      <c r="AB230" s="46"/>
      <c r="AC230" s="76"/>
    </row>
    <row r="231" spans="1:29" ht="18.75" customHeight="1">
      <c r="A231" s="2"/>
      <c r="B231" s="47"/>
      <c r="C231" s="48"/>
      <c r="D231" s="46"/>
      <c r="E231" s="49"/>
      <c r="F231" s="46"/>
      <c r="G231" s="45"/>
      <c r="H231" s="48"/>
      <c r="I231" s="46"/>
      <c r="J231" s="45"/>
      <c r="U231" s="47"/>
      <c r="V231" s="48"/>
      <c r="W231" s="46"/>
      <c r="X231" s="49"/>
      <c r="Y231" s="46"/>
      <c r="Z231" s="45"/>
      <c r="AA231" s="48"/>
      <c r="AB231" s="46"/>
      <c r="AC231" s="76"/>
    </row>
    <row r="232" spans="1:29" ht="18.75" customHeight="1">
      <c r="A232" s="2"/>
      <c r="B232" s="47"/>
      <c r="C232" s="48"/>
      <c r="D232" s="46"/>
      <c r="E232" s="49"/>
      <c r="F232" s="46"/>
      <c r="G232" s="45"/>
      <c r="H232" s="48"/>
      <c r="I232" s="46"/>
      <c r="J232" s="45"/>
      <c r="U232" s="47"/>
      <c r="V232" s="48"/>
      <c r="W232" s="46"/>
      <c r="X232" s="49"/>
      <c r="Y232" s="46"/>
      <c r="Z232" s="45"/>
      <c r="AA232" s="48"/>
      <c r="AB232" s="46"/>
      <c r="AC232" s="76"/>
    </row>
    <row r="233" spans="1:29" ht="18.75" customHeight="1">
      <c r="A233" s="2"/>
      <c r="B233" s="47"/>
      <c r="C233" s="48"/>
      <c r="D233" s="46"/>
      <c r="E233" s="49"/>
      <c r="F233" s="46"/>
      <c r="G233" s="45"/>
      <c r="H233" s="48"/>
      <c r="I233" s="46"/>
      <c r="J233" s="45"/>
      <c r="U233" s="47"/>
      <c r="V233" s="48"/>
      <c r="W233" s="46"/>
      <c r="X233" s="49"/>
      <c r="Y233" s="46"/>
      <c r="Z233" s="45"/>
      <c r="AA233" s="48"/>
      <c r="AB233" s="46"/>
      <c r="AC233" s="76"/>
    </row>
    <row r="234" spans="1:29" ht="18.75" customHeight="1">
      <c r="A234" s="2"/>
      <c r="B234" s="47"/>
      <c r="C234" s="48"/>
      <c r="D234" s="46"/>
      <c r="E234" s="49"/>
      <c r="F234" s="46"/>
      <c r="G234" s="45"/>
      <c r="H234" s="48"/>
      <c r="I234" s="46"/>
      <c r="J234" s="45"/>
      <c r="U234" s="47"/>
      <c r="V234" s="48"/>
      <c r="W234" s="46"/>
      <c r="X234" s="49"/>
      <c r="Y234" s="46"/>
      <c r="Z234" s="45"/>
      <c r="AA234" s="48"/>
      <c r="AB234" s="46"/>
      <c r="AC234" s="76"/>
    </row>
    <row r="235" spans="1:29" ht="18.75" customHeight="1">
      <c r="A235" s="2"/>
      <c r="B235" s="47"/>
      <c r="C235" s="48"/>
      <c r="D235" s="46"/>
      <c r="E235" s="49"/>
      <c r="F235" s="46"/>
      <c r="G235" s="45"/>
      <c r="H235" s="48"/>
      <c r="I235" s="46"/>
      <c r="J235" s="45"/>
      <c r="U235" s="47"/>
      <c r="V235" s="48"/>
      <c r="W235" s="46"/>
      <c r="X235" s="49"/>
      <c r="Y235" s="46"/>
      <c r="Z235" s="45"/>
      <c r="AA235" s="48"/>
      <c r="AB235" s="46"/>
      <c r="AC235" s="76"/>
    </row>
    <row r="236" spans="1:29" ht="18.75" customHeight="1">
      <c r="A236" s="2"/>
      <c r="B236" s="47"/>
      <c r="C236" s="48"/>
      <c r="D236" s="46"/>
      <c r="E236" s="49"/>
      <c r="F236" s="46"/>
      <c r="G236" s="45"/>
      <c r="H236" s="48"/>
      <c r="I236" s="46"/>
      <c r="J236" s="45"/>
      <c r="U236" s="47"/>
      <c r="V236" s="48"/>
      <c r="W236" s="46"/>
      <c r="X236" s="49"/>
      <c r="Y236" s="46"/>
      <c r="Z236" s="45"/>
      <c r="AA236" s="48"/>
      <c r="AB236" s="46"/>
      <c r="AC236" s="76"/>
    </row>
    <row r="237" spans="1:29" ht="18.75" customHeight="1">
      <c r="A237" s="2"/>
      <c r="B237" s="47"/>
      <c r="C237" s="48"/>
      <c r="D237" s="46"/>
      <c r="E237" s="49"/>
      <c r="F237" s="46"/>
      <c r="G237" s="45"/>
      <c r="H237" s="48"/>
      <c r="I237" s="46"/>
      <c r="J237" s="45"/>
      <c r="U237" s="47"/>
      <c r="V237" s="48"/>
      <c r="W237" s="46"/>
      <c r="X237" s="49"/>
      <c r="Y237" s="46"/>
      <c r="Z237" s="45"/>
      <c r="AA237" s="48"/>
      <c r="AB237" s="46"/>
      <c r="AC237" s="76"/>
    </row>
    <row r="238" spans="1:29" ht="18.75" customHeight="1">
      <c r="A238" s="2"/>
      <c r="B238" s="47"/>
      <c r="C238" s="48"/>
      <c r="D238" s="46"/>
      <c r="E238" s="49"/>
      <c r="F238" s="46"/>
      <c r="G238" s="45"/>
      <c r="H238" s="48"/>
      <c r="I238" s="46"/>
      <c r="J238" s="45"/>
      <c r="U238" s="47"/>
      <c r="V238" s="48"/>
      <c r="W238" s="46"/>
      <c r="X238" s="49"/>
      <c r="Y238" s="46"/>
      <c r="Z238" s="45"/>
      <c r="AA238" s="48"/>
      <c r="AB238" s="46"/>
      <c r="AC238" s="76"/>
    </row>
    <row r="239" spans="1:29" ht="18.75" customHeight="1">
      <c r="A239" s="2"/>
      <c r="B239" s="47"/>
      <c r="C239" s="48"/>
      <c r="D239" s="46"/>
      <c r="E239" s="49"/>
      <c r="F239" s="46"/>
      <c r="G239" s="45"/>
      <c r="H239" s="48"/>
      <c r="I239" s="46"/>
      <c r="J239" s="45"/>
      <c r="U239" s="47"/>
      <c r="V239" s="48"/>
      <c r="W239" s="46"/>
      <c r="X239" s="49"/>
      <c r="Y239" s="46"/>
      <c r="Z239" s="45"/>
      <c r="AA239" s="48"/>
      <c r="AB239" s="46"/>
      <c r="AC239" s="76"/>
    </row>
    <row r="240" spans="1:29" ht="18.75" customHeight="1">
      <c r="A240" s="2"/>
      <c r="B240" s="47"/>
      <c r="C240" s="48"/>
      <c r="D240" s="46"/>
      <c r="E240" s="49"/>
      <c r="F240" s="46"/>
      <c r="G240" s="45"/>
      <c r="H240" s="48"/>
      <c r="I240" s="46"/>
      <c r="J240" s="45"/>
      <c r="U240" s="47"/>
      <c r="V240" s="48"/>
      <c r="W240" s="46"/>
      <c r="X240" s="49"/>
      <c r="Y240" s="46"/>
      <c r="Z240" s="45"/>
      <c r="AA240" s="48"/>
      <c r="AB240" s="46"/>
      <c r="AC240" s="76"/>
    </row>
    <row r="241" spans="1:29" ht="18.75" customHeight="1">
      <c r="A241" s="2"/>
      <c r="B241" s="47"/>
      <c r="C241" s="48"/>
      <c r="D241" s="46"/>
      <c r="E241" s="49"/>
      <c r="F241" s="46"/>
      <c r="G241" s="45"/>
      <c r="H241" s="48"/>
      <c r="I241" s="46"/>
      <c r="J241" s="45"/>
      <c r="U241" s="47"/>
      <c r="V241" s="48"/>
      <c r="W241" s="46"/>
      <c r="X241" s="49"/>
      <c r="Y241" s="46"/>
      <c r="Z241" s="45"/>
      <c r="AA241" s="48"/>
      <c r="AB241" s="46"/>
      <c r="AC241" s="76"/>
    </row>
    <row r="242" spans="1:29" ht="18.75" customHeight="1">
      <c r="A242" s="2"/>
      <c r="B242" s="47"/>
      <c r="C242" s="48"/>
      <c r="D242" s="46"/>
      <c r="E242" s="49"/>
      <c r="F242" s="46"/>
      <c r="G242" s="45"/>
      <c r="H242" s="48"/>
      <c r="I242" s="46"/>
      <c r="J242" s="45"/>
      <c r="U242" s="47"/>
      <c r="V242" s="48"/>
      <c r="W242" s="46"/>
      <c r="X242" s="49"/>
      <c r="Y242" s="46"/>
      <c r="Z242" s="45"/>
      <c r="AA242" s="48"/>
      <c r="AB242" s="46"/>
      <c r="AC242" s="76"/>
    </row>
    <row r="243" spans="1:29" ht="18.75" customHeight="1">
      <c r="A243" s="2"/>
      <c r="B243" s="47"/>
      <c r="C243" s="48"/>
      <c r="D243" s="46"/>
      <c r="E243" s="49"/>
      <c r="F243" s="46"/>
      <c r="G243" s="45"/>
      <c r="H243" s="48"/>
      <c r="I243" s="46"/>
      <c r="J243" s="45"/>
      <c r="U243" s="47"/>
      <c r="V243" s="48"/>
      <c r="W243" s="46"/>
      <c r="X243" s="49"/>
      <c r="Y243" s="46"/>
      <c r="Z243" s="45"/>
      <c r="AA243" s="48"/>
      <c r="AB243" s="46"/>
      <c r="AC243" s="76"/>
    </row>
    <row r="244" spans="1:29" ht="18.75" customHeight="1">
      <c r="A244" s="2"/>
      <c r="B244" s="47"/>
      <c r="C244" s="48"/>
      <c r="D244" s="46"/>
      <c r="E244" s="49"/>
      <c r="F244" s="46"/>
      <c r="G244" s="45"/>
      <c r="H244" s="48"/>
      <c r="I244" s="46"/>
      <c r="J244" s="45"/>
      <c r="U244" s="47"/>
      <c r="V244" s="48"/>
      <c r="W244" s="46"/>
      <c r="X244" s="49"/>
      <c r="Y244" s="46"/>
      <c r="Z244" s="45"/>
      <c r="AA244" s="48"/>
      <c r="AB244" s="46"/>
      <c r="AC244" s="76"/>
    </row>
    <row r="245" spans="1:29" ht="18.75" customHeight="1">
      <c r="A245" s="2"/>
      <c r="B245" s="47"/>
      <c r="C245" s="48"/>
      <c r="D245" s="46"/>
      <c r="E245" s="49"/>
      <c r="F245" s="46"/>
      <c r="G245" s="45"/>
      <c r="H245" s="48"/>
      <c r="I245" s="46"/>
      <c r="J245" s="45"/>
      <c r="U245" s="47"/>
      <c r="V245" s="48"/>
      <c r="W245" s="46"/>
      <c r="X245" s="49"/>
      <c r="Y245" s="46"/>
      <c r="Z245" s="45"/>
      <c r="AA245" s="48"/>
      <c r="AB245" s="46"/>
      <c r="AC245" s="76"/>
    </row>
    <row r="246" spans="1:29" ht="18.75" customHeight="1">
      <c r="A246" s="2"/>
      <c r="B246" s="47"/>
      <c r="C246" s="48"/>
      <c r="D246" s="46"/>
      <c r="E246" s="49"/>
      <c r="F246" s="46"/>
      <c r="G246" s="45"/>
      <c r="H246" s="48"/>
      <c r="I246" s="46"/>
      <c r="J246" s="45"/>
      <c r="U246" s="47"/>
      <c r="V246" s="48"/>
      <c r="W246" s="46"/>
      <c r="X246" s="49"/>
      <c r="Y246" s="46"/>
      <c r="Z246" s="45"/>
      <c r="AA246" s="48"/>
      <c r="AB246" s="46"/>
      <c r="AC246" s="76"/>
    </row>
    <row r="247" spans="1:29" ht="18.75" customHeight="1">
      <c r="A247" s="2"/>
      <c r="B247" s="47"/>
      <c r="C247" s="48"/>
      <c r="D247" s="46"/>
      <c r="E247" s="49"/>
      <c r="F247" s="46"/>
      <c r="G247" s="45"/>
      <c r="H247" s="48"/>
      <c r="I247" s="46"/>
      <c r="J247" s="45"/>
      <c r="U247" s="47"/>
      <c r="V247" s="48"/>
      <c r="W247" s="46"/>
      <c r="X247" s="49"/>
      <c r="Y247" s="46"/>
      <c r="Z247" s="45"/>
      <c r="AA247" s="48"/>
      <c r="AB247" s="46"/>
      <c r="AC247" s="76"/>
    </row>
    <row r="248" spans="1:29" ht="18.75" customHeight="1">
      <c r="A248" s="2"/>
      <c r="B248" s="47"/>
      <c r="C248" s="48"/>
      <c r="D248" s="46"/>
      <c r="E248" s="49"/>
      <c r="F248" s="46"/>
      <c r="G248" s="45"/>
      <c r="H248" s="48"/>
      <c r="I248" s="46"/>
      <c r="J248" s="45"/>
      <c r="U248" s="47"/>
      <c r="V248" s="48"/>
      <c r="W248" s="46"/>
      <c r="X248" s="49"/>
      <c r="Y248" s="46"/>
      <c r="Z248" s="45"/>
      <c r="AA248" s="48"/>
      <c r="AB248" s="46"/>
      <c r="AC248" s="76"/>
    </row>
    <row r="249" spans="1:29" ht="18.75" customHeight="1">
      <c r="A249" s="2"/>
      <c r="B249" s="47"/>
      <c r="C249" s="48"/>
      <c r="D249" s="46"/>
      <c r="E249" s="49"/>
      <c r="F249" s="46"/>
      <c r="G249" s="45"/>
      <c r="H249" s="48"/>
      <c r="I249" s="46"/>
      <c r="J249" s="45"/>
      <c r="U249" s="47"/>
      <c r="V249" s="48"/>
      <c r="W249" s="46"/>
      <c r="X249" s="49"/>
      <c r="Y249" s="46"/>
      <c r="Z249" s="45"/>
      <c r="AA249" s="48"/>
      <c r="AB249" s="46"/>
      <c r="AC249" s="76"/>
    </row>
    <row r="250" spans="1:29" ht="18.75" customHeight="1">
      <c r="A250" s="2"/>
      <c r="B250" s="47"/>
      <c r="C250" s="48"/>
      <c r="D250" s="46"/>
      <c r="E250" s="49"/>
      <c r="F250" s="46"/>
      <c r="G250" s="45"/>
      <c r="H250" s="48"/>
      <c r="I250" s="46"/>
      <c r="J250" s="45"/>
      <c r="U250" s="47"/>
      <c r="V250" s="48"/>
      <c r="W250" s="46"/>
      <c r="X250" s="49"/>
      <c r="Y250" s="46"/>
      <c r="Z250" s="45"/>
      <c r="AA250" s="48"/>
      <c r="AB250" s="46"/>
      <c r="AC250" s="76"/>
    </row>
    <row r="251" spans="1:29" ht="18.75" customHeight="1">
      <c r="A251" s="2"/>
      <c r="B251" s="47"/>
      <c r="C251" s="48"/>
      <c r="D251" s="46"/>
      <c r="E251" s="49"/>
      <c r="F251" s="46"/>
      <c r="G251" s="45"/>
      <c r="H251" s="48"/>
      <c r="I251" s="46"/>
      <c r="J251" s="45"/>
      <c r="U251" s="47"/>
      <c r="V251" s="48"/>
      <c r="W251" s="46"/>
      <c r="X251" s="49"/>
      <c r="Y251" s="46"/>
      <c r="Z251" s="45"/>
      <c r="AA251" s="48"/>
      <c r="AB251" s="46"/>
      <c r="AC251" s="76"/>
    </row>
    <row r="252" spans="1:29" ht="18.75" customHeight="1">
      <c r="A252" s="2"/>
      <c r="B252" s="47"/>
      <c r="C252" s="48"/>
      <c r="D252" s="46"/>
      <c r="E252" s="49"/>
      <c r="F252" s="46"/>
      <c r="G252" s="45"/>
      <c r="H252" s="48"/>
      <c r="I252" s="46"/>
      <c r="J252" s="45"/>
      <c r="U252" s="47"/>
      <c r="V252" s="48"/>
      <c r="W252" s="46"/>
      <c r="X252" s="49"/>
      <c r="Y252" s="46"/>
      <c r="Z252" s="45"/>
      <c r="AA252" s="48"/>
      <c r="AB252" s="46"/>
      <c r="AC252" s="76"/>
    </row>
    <row r="253" spans="1:29" ht="18.75" customHeight="1">
      <c r="A253" s="2"/>
      <c r="B253" s="47"/>
      <c r="C253" s="48"/>
      <c r="D253" s="46"/>
      <c r="E253" s="49"/>
      <c r="F253" s="46"/>
      <c r="G253" s="45"/>
      <c r="H253" s="48"/>
      <c r="I253" s="46"/>
      <c r="J253" s="45"/>
      <c r="U253" s="47"/>
      <c r="V253" s="48"/>
      <c r="W253" s="46"/>
      <c r="X253" s="49"/>
      <c r="Y253" s="46"/>
      <c r="Z253" s="45"/>
      <c r="AA253" s="48"/>
      <c r="AB253" s="46"/>
      <c r="AC253" s="76"/>
    </row>
    <row r="254" spans="1:29" ht="18.75" customHeight="1">
      <c r="A254" s="2"/>
      <c r="B254" s="47"/>
      <c r="C254" s="48"/>
      <c r="D254" s="46"/>
      <c r="E254" s="49"/>
      <c r="F254" s="46"/>
      <c r="G254" s="45"/>
      <c r="H254" s="48"/>
      <c r="I254" s="46"/>
      <c r="J254" s="45"/>
      <c r="U254" s="47"/>
      <c r="V254" s="48"/>
      <c r="W254" s="46"/>
      <c r="X254" s="49"/>
      <c r="Y254" s="46"/>
      <c r="Z254" s="45"/>
      <c r="AA254" s="48"/>
      <c r="AB254" s="46"/>
      <c r="AC254" s="76"/>
    </row>
    <row r="255" spans="1:29" ht="18.75" customHeight="1">
      <c r="A255" s="2"/>
      <c r="B255" s="47"/>
      <c r="C255" s="48"/>
      <c r="D255" s="46"/>
      <c r="E255" s="49"/>
      <c r="F255" s="46"/>
      <c r="G255" s="45"/>
      <c r="H255" s="48"/>
      <c r="I255" s="46"/>
      <c r="J255" s="45"/>
      <c r="U255" s="47"/>
      <c r="V255" s="48"/>
      <c r="W255" s="46"/>
      <c r="X255" s="49"/>
      <c r="Y255" s="46"/>
      <c r="Z255" s="45"/>
      <c r="AA255" s="48"/>
      <c r="AB255" s="46"/>
      <c r="AC255" s="76"/>
    </row>
    <row r="256" spans="1:29" ht="18.75" customHeight="1">
      <c r="A256" s="2"/>
      <c r="B256" s="47"/>
      <c r="C256" s="48"/>
      <c r="D256" s="46"/>
      <c r="E256" s="49"/>
      <c r="F256" s="46"/>
      <c r="G256" s="45"/>
      <c r="H256" s="48"/>
      <c r="I256" s="46"/>
      <c r="J256" s="45"/>
      <c r="U256" s="47"/>
      <c r="V256" s="48"/>
      <c r="W256" s="46"/>
      <c r="X256" s="49"/>
      <c r="Y256" s="46"/>
      <c r="Z256" s="45"/>
      <c r="AA256" s="48"/>
      <c r="AB256" s="46"/>
      <c r="AC256" s="76"/>
    </row>
    <row r="257" spans="1:29" ht="18.75" customHeight="1">
      <c r="A257" s="2"/>
      <c r="B257" s="47"/>
      <c r="C257" s="48"/>
      <c r="D257" s="46"/>
      <c r="E257" s="49"/>
      <c r="F257" s="46"/>
      <c r="G257" s="45"/>
      <c r="H257" s="48"/>
      <c r="I257" s="46"/>
      <c r="J257" s="45"/>
      <c r="U257" s="47"/>
      <c r="V257" s="48"/>
      <c r="W257" s="46"/>
      <c r="X257" s="49"/>
      <c r="Y257" s="46"/>
      <c r="Z257" s="45"/>
      <c r="AA257" s="48"/>
      <c r="AB257" s="46"/>
      <c r="AC257" s="76"/>
    </row>
    <row r="258" spans="1:29" ht="18.75" customHeight="1">
      <c r="A258" s="2"/>
      <c r="B258" s="47"/>
      <c r="C258" s="48"/>
      <c r="D258" s="46"/>
      <c r="E258" s="49"/>
      <c r="F258" s="46"/>
      <c r="G258" s="45"/>
      <c r="H258" s="48"/>
      <c r="I258" s="46"/>
      <c r="J258" s="45"/>
      <c r="U258" s="47"/>
      <c r="V258" s="48"/>
      <c r="W258" s="46"/>
      <c r="X258" s="49"/>
      <c r="Y258" s="46"/>
      <c r="Z258" s="45"/>
      <c r="AA258" s="48"/>
      <c r="AB258" s="46"/>
      <c r="AC258" s="76"/>
    </row>
    <row r="259" spans="1:29" ht="18.75" customHeight="1">
      <c r="A259" s="2"/>
      <c r="B259" s="47"/>
      <c r="C259" s="48"/>
      <c r="D259" s="46"/>
      <c r="E259" s="49"/>
      <c r="F259" s="46"/>
      <c r="G259" s="45"/>
      <c r="H259" s="48"/>
      <c r="I259" s="46"/>
      <c r="J259" s="45"/>
      <c r="U259" s="47"/>
      <c r="V259" s="48"/>
      <c r="W259" s="46"/>
      <c r="X259" s="49"/>
      <c r="Y259" s="46"/>
      <c r="Z259" s="45"/>
      <c r="AA259" s="48"/>
      <c r="AB259" s="46"/>
      <c r="AC259" s="76"/>
    </row>
    <row r="260" spans="1:29" ht="18.75" customHeight="1">
      <c r="A260" s="2"/>
      <c r="B260" s="47"/>
      <c r="C260" s="48"/>
      <c r="D260" s="46"/>
      <c r="E260" s="49"/>
      <c r="F260" s="46"/>
      <c r="G260" s="45"/>
      <c r="H260" s="48"/>
      <c r="I260" s="46"/>
      <c r="J260" s="45"/>
      <c r="U260" s="47"/>
      <c r="V260" s="48"/>
      <c r="W260" s="46"/>
      <c r="X260" s="49"/>
      <c r="Y260" s="46"/>
      <c r="Z260" s="45"/>
      <c r="AA260" s="48"/>
      <c r="AB260" s="46"/>
      <c r="AC260" s="76"/>
    </row>
    <row r="261" spans="1:29" ht="18.75" customHeight="1">
      <c r="A261" s="2"/>
      <c r="B261" s="47"/>
      <c r="C261" s="48"/>
      <c r="D261" s="46"/>
      <c r="E261" s="49"/>
      <c r="F261" s="46"/>
      <c r="G261" s="45"/>
      <c r="H261" s="48"/>
      <c r="I261" s="46"/>
      <c r="J261" s="45"/>
      <c r="U261" s="47"/>
      <c r="V261" s="48"/>
      <c r="W261" s="46"/>
      <c r="X261" s="49"/>
      <c r="Y261" s="46"/>
      <c r="Z261" s="45"/>
      <c r="AA261" s="48"/>
      <c r="AB261" s="46"/>
      <c r="AC261" s="76"/>
    </row>
    <row r="262" spans="1:29" ht="18.75" customHeight="1">
      <c r="A262" s="2"/>
      <c r="B262" s="47"/>
      <c r="C262" s="48"/>
      <c r="D262" s="46"/>
      <c r="E262" s="49"/>
      <c r="F262" s="46"/>
      <c r="G262" s="45"/>
      <c r="H262" s="48"/>
      <c r="I262" s="46"/>
      <c r="J262" s="45"/>
      <c r="U262" s="47"/>
      <c r="V262" s="48"/>
      <c r="W262" s="46"/>
      <c r="X262" s="49"/>
      <c r="Y262" s="46"/>
      <c r="Z262" s="45"/>
      <c r="AA262" s="48"/>
      <c r="AB262" s="46"/>
      <c r="AC262" s="76"/>
    </row>
    <row r="263" spans="1:29" ht="18.75" customHeight="1">
      <c r="A263" s="2"/>
      <c r="B263" s="47"/>
      <c r="C263" s="48"/>
      <c r="D263" s="46"/>
      <c r="E263" s="49"/>
      <c r="F263" s="46"/>
      <c r="G263" s="45"/>
      <c r="H263" s="48"/>
      <c r="I263" s="46"/>
      <c r="J263" s="45"/>
      <c r="U263" s="47"/>
      <c r="V263" s="48"/>
      <c r="W263" s="46"/>
      <c r="X263" s="49"/>
      <c r="Y263" s="46"/>
      <c r="Z263" s="45"/>
      <c r="AA263" s="48"/>
      <c r="AB263" s="46"/>
      <c r="AC263" s="76"/>
    </row>
    <row r="264" spans="1:29" ht="18.75" customHeight="1">
      <c r="A264" s="2"/>
      <c r="B264" s="47"/>
      <c r="C264" s="48"/>
      <c r="D264" s="46"/>
      <c r="E264" s="49"/>
      <c r="F264" s="46"/>
      <c r="G264" s="45"/>
      <c r="H264" s="48"/>
      <c r="I264" s="46"/>
      <c r="J264" s="45"/>
      <c r="U264" s="47"/>
      <c r="V264" s="48"/>
      <c r="W264" s="46"/>
      <c r="X264" s="49"/>
      <c r="Y264" s="46"/>
      <c r="Z264" s="45"/>
      <c r="AA264" s="48"/>
      <c r="AB264" s="46"/>
      <c r="AC264" s="76"/>
    </row>
    <row r="265" spans="1:29" ht="18.75" customHeight="1">
      <c r="A265" s="2"/>
      <c r="B265" s="47"/>
      <c r="C265" s="48"/>
      <c r="D265" s="46"/>
      <c r="E265" s="49"/>
      <c r="F265" s="46"/>
      <c r="G265" s="45"/>
      <c r="H265" s="48"/>
      <c r="I265" s="46"/>
      <c r="J265" s="45"/>
      <c r="U265" s="47"/>
      <c r="V265" s="48"/>
      <c r="W265" s="46"/>
      <c r="X265" s="49"/>
      <c r="Y265" s="46"/>
      <c r="Z265" s="45"/>
      <c r="AA265" s="48"/>
      <c r="AB265" s="46"/>
      <c r="AC265" s="76"/>
    </row>
    <row r="266" spans="1:29" ht="18.75" customHeight="1">
      <c r="A266" s="2"/>
      <c r="B266" s="47"/>
      <c r="C266" s="48"/>
      <c r="D266" s="46"/>
      <c r="E266" s="49"/>
      <c r="F266" s="46"/>
      <c r="G266" s="45"/>
      <c r="H266" s="48"/>
      <c r="I266" s="46"/>
      <c r="J266" s="45"/>
      <c r="U266" s="47"/>
      <c r="V266" s="48"/>
      <c r="W266" s="46"/>
      <c r="X266" s="49"/>
      <c r="Y266" s="46"/>
      <c r="Z266" s="45"/>
      <c r="AA266" s="48"/>
      <c r="AB266" s="46"/>
      <c r="AC266" s="76"/>
    </row>
    <row r="267" spans="1:29" ht="18.75" customHeight="1">
      <c r="A267" s="2"/>
      <c r="B267" s="47"/>
      <c r="C267" s="48"/>
      <c r="D267" s="46"/>
      <c r="E267" s="49"/>
      <c r="F267" s="46"/>
      <c r="G267" s="45"/>
      <c r="H267" s="48"/>
      <c r="I267" s="46"/>
      <c r="J267" s="45"/>
      <c r="U267" s="47"/>
      <c r="V267" s="48"/>
      <c r="W267" s="46"/>
      <c r="X267" s="49"/>
      <c r="Y267" s="46"/>
      <c r="Z267" s="45"/>
      <c r="AA267" s="48"/>
      <c r="AB267" s="46"/>
      <c r="AC267" s="76"/>
    </row>
    <row r="268" spans="1:29" ht="18.75" customHeight="1">
      <c r="A268" s="2"/>
      <c r="B268" s="47"/>
      <c r="C268" s="48"/>
      <c r="D268" s="46"/>
      <c r="E268" s="49"/>
      <c r="F268" s="46"/>
      <c r="G268" s="45"/>
      <c r="H268" s="48"/>
      <c r="I268" s="46"/>
      <c r="J268" s="45"/>
      <c r="U268" s="47"/>
      <c r="V268" s="48"/>
      <c r="W268" s="46"/>
      <c r="X268" s="49"/>
      <c r="Y268" s="46"/>
      <c r="Z268" s="45"/>
      <c r="AA268" s="48"/>
      <c r="AB268" s="46"/>
      <c r="AC268" s="76"/>
    </row>
    <row r="269" spans="1:29" ht="18.75" customHeight="1">
      <c r="A269" s="2"/>
      <c r="B269" s="47"/>
      <c r="C269" s="48"/>
      <c r="D269" s="46"/>
      <c r="E269" s="49"/>
      <c r="F269" s="46"/>
      <c r="G269" s="45"/>
      <c r="H269" s="48"/>
      <c r="I269" s="46"/>
      <c r="J269" s="45"/>
      <c r="U269" s="47"/>
      <c r="V269" s="48"/>
      <c r="W269" s="46"/>
      <c r="X269" s="49"/>
      <c r="Y269" s="46"/>
      <c r="Z269" s="45"/>
      <c r="AA269" s="48"/>
      <c r="AB269" s="46"/>
      <c r="AC269" s="76"/>
    </row>
    <row r="270" spans="1:29" ht="18.75" customHeight="1">
      <c r="A270" s="2"/>
      <c r="B270" s="47"/>
      <c r="C270" s="48"/>
      <c r="D270" s="46"/>
      <c r="E270" s="49"/>
      <c r="F270" s="46"/>
      <c r="G270" s="45"/>
      <c r="H270" s="48"/>
      <c r="I270" s="46"/>
      <c r="J270" s="45"/>
      <c r="U270" s="47"/>
      <c r="V270" s="48"/>
      <c r="W270" s="46"/>
      <c r="X270" s="49"/>
      <c r="Y270" s="46"/>
      <c r="Z270" s="45"/>
      <c r="AA270" s="48"/>
      <c r="AB270" s="46"/>
      <c r="AC270" s="76"/>
    </row>
    <row r="271" spans="1:29" ht="18.75" customHeight="1">
      <c r="A271" s="2"/>
      <c r="B271" s="47"/>
      <c r="C271" s="48"/>
      <c r="D271" s="46"/>
      <c r="E271" s="49"/>
      <c r="F271" s="46"/>
      <c r="G271" s="45"/>
      <c r="H271" s="48"/>
      <c r="I271" s="46"/>
      <c r="J271" s="45"/>
      <c r="U271" s="47"/>
      <c r="V271" s="48"/>
      <c r="W271" s="46"/>
      <c r="X271" s="49"/>
      <c r="Y271" s="46"/>
      <c r="Z271" s="45"/>
      <c r="AA271" s="48"/>
      <c r="AB271" s="46"/>
      <c r="AC271" s="76"/>
    </row>
    <row r="272" spans="1:29" ht="18.75" customHeight="1">
      <c r="A272" s="2"/>
      <c r="B272" s="47"/>
      <c r="C272" s="48"/>
      <c r="D272" s="46"/>
      <c r="E272" s="49"/>
      <c r="F272" s="46"/>
      <c r="G272" s="45"/>
      <c r="H272" s="48"/>
      <c r="I272" s="46"/>
      <c r="J272" s="45"/>
      <c r="U272" s="47"/>
      <c r="V272" s="48"/>
      <c r="W272" s="46"/>
      <c r="X272" s="49"/>
      <c r="Y272" s="46"/>
      <c r="Z272" s="45"/>
      <c r="AA272" s="48"/>
      <c r="AB272" s="46"/>
      <c r="AC272" s="76"/>
    </row>
    <row r="273" spans="1:29" ht="18.75" customHeight="1">
      <c r="A273" s="2"/>
      <c r="B273" s="47"/>
      <c r="C273" s="48"/>
      <c r="D273" s="46"/>
      <c r="E273" s="49"/>
      <c r="F273" s="46"/>
      <c r="G273" s="45"/>
      <c r="H273" s="48"/>
      <c r="I273" s="46"/>
      <c r="J273" s="45"/>
      <c r="U273" s="47"/>
      <c r="V273" s="48"/>
      <c r="W273" s="46"/>
      <c r="X273" s="49"/>
      <c r="Y273" s="46"/>
      <c r="Z273" s="45"/>
      <c r="AA273" s="48"/>
      <c r="AB273" s="46"/>
      <c r="AC273" s="76"/>
    </row>
    <row r="274" spans="1:29" ht="18.75" customHeight="1">
      <c r="A274" s="2"/>
      <c r="B274" s="47"/>
      <c r="C274" s="48"/>
      <c r="D274" s="46"/>
      <c r="E274" s="49"/>
      <c r="F274" s="46"/>
      <c r="G274" s="45"/>
      <c r="H274" s="48"/>
      <c r="I274" s="46"/>
      <c r="J274" s="45"/>
      <c r="U274" s="47"/>
      <c r="V274" s="48"/>
      <c r="W274" s="46"/>
      <c r="X274" s="49"/>
      <c r="Y274" s="46"/>
      <c r="Z274" s="45"/>
      <c r="AA274" s="48"/>
      <c r="AB274" s="46"/>
      <c r="AC274" s="76"/>
    </row>
    <row r="275" spans="1:29" ht="18.75" customHeight="1">
      <c r="A275" s="2"/>
      <c r="B275" s="47"/>
      <c r="C275" s="48"/>
      <c r="D275" s="46"/>
      <c r="E275" s="49"/>
      <c r="F275" s="46"/>
      <c r="G275" s="45"/>
      <c r="H275" s="48"/>
      <c r="I275" s="46"/>
      <c r="J275" s="45"/>
      <c r="U275" s="47"/>
      <c r="V275" s="48"/>
      <c r="W275" s="46"/>
      <c r="X275" s="49"/>
      <c r="Y275" s="46"/>
      <c r="Z275" s="45"/>
      <c r="AA275" s="48"/>
      <c r="AB275" s="46"/>
      <c r="AC275" s="76"/>
    </row>
    <row r="276" spans="1:29" ht="18.75" customHeight="1">
      <c r="A276" s="2"/>
      <c r="B276" s="47"/>
      <c r="C276" s="48"/>
      <c r="D276" s="46"/>
      <c r="E276" s="49"/>
      <c r="F276" s="46"/>
      <c r="G276" s="45"/>
      <c r="H276" s="48"/>
      <c r="I276" s="46"/>
      <c r="J276" s="45"/>
      <c r="U276" s="47"/>
      <c r="V276" s="48"/>
      <c r="W276" s="46"/>
      <c r="X276" s="49"/>
      <c r="Y276" s="46"/>
      <c r="Z276" s="45"/>
      <c r="AA276" s="48"/>
      <c r="AB276" s="46"/>
      <c r="AC276" s="76"/>
    </row>
    <row r="277" spans="1:29" ht="18.75" customHeight="1">
      <c r="A277" s="2"/>
      <c r="B277" s="47"/>
      <c r="C277" s="48"/>
      <c r="D277" s="46"/>
      <c r="E277" s="49"/>
      <c r="F277" s="46"/>
      <c r="G277" s="45"/>
      <c r="H277" s="48"/>
      <c r="I277" s="46"/>
      <c r="J277" s="45"/>
      <c r="U277" s="47"/>
      <c r="V277" s="48"/>
      <c r="W277" s="46"/>
      <c r="X277" s="49"/>
      <c r="Y277" s="46"/>
      <c r="Z277" s="45"/>
      <c r="AA277" s="48"/>
      <c r="AB277" s="46"/>
      <c r="AC277" s="76"/>
    </row>
    <row r="278" spans="1:29" ht="18.75" customHeight="1">
      <c r="A278" s="2"/>
      <c r="B278" s="47"/>
      <c r="C278" s="48"/>
      <c r="D278" s="46"/>
      <c r="E278" s="49"/>
      <c r="F278" s="46"/>
      <c r="G278" s="45"/>
      <c r="H278" s="48"/>
      <c r="I278" s="46"/>
      <c r="J278" s="45"/>
      <c r="U278" s="47"/>
      <c r="V278" s="48"/>
      <c r="W278" s="46"/>
      <c r="X278" s="49"/>
      <c r="Y278" s="46"/>
      <c r="Z278" s="45"/>
      <c r="AA278" s="48"/>
      <c r="AB278" s="46"/>
      <c r="AC278" s="76"/>
    </row>
    <row r="279" spans="1:29" ht="18.75" customHeight="1">
      <c r="A279" s="2"/>
      <c r="B279" s="47"/>
      <c r="C279" s="48"/>
      <c r="D279" s="46"/>
      <c r="E279" s="49"/>
      <c r="F279" s="46"/>
      <c r="G279" s="45"/>
      <c r="H279" s="48"/>
      <c r="I279" s="46"/>
      <c r="J279" s="45"/>
      <c r="U279" s="47"/>
      <c r="V279" s="48"/>
      <c r="W279" s="46"/>
      <c r="X279" s="49"/>
      <c r="Y279" s="46"/>
      <c r="Z279" s="45"/>
      <c r="AA279" s="48"/>
      <c r="AB279" s="46"/>
      <c r="AC279" s="76"/>
    </row>
    <row r="280" spans="1:29" ht="18.75" customHeight="1">
      <c r="A280" s="2"/>
      <c r="B280" s="47"/>
      <c r="C280" s="48"/>
      <c r="D280" s="46"/>
      <c r="E280" s="49"/>
      <c r="F280" s="46"/>
      <c r="G280" s="45"/>
      <c r="H280" s="48"/>
      <c r="I280" s="46"/>
      <c r="J280" s="45"/>
      <c r="U280" s="47"/>
      <c r="V280" s="48"/>
      <c r="W280" s="46"/>
      <c r="X280" s="49"/>
      <c r="Y280" s="46"/>
      <c r="Z280" s="45"/>
      <c r="AA280" s="48"/>
      <c r="AB280" s="46"/>
      <c r="AC280" s="76"/>
    </row>
    <row r="281" spans="1:29" ht="18.75" customHeight="1">
      <c r="A281" s="2"/>
      <c r="B281" s="47"/>
      <c r="C281" s="48"/>
      <c r="D281" s="46"/>
      <c r="E281" s="49"/>
      <c r="F281" s="46"/>
      <c r="G281" s="45"/>
      <c r="H281" s="48"/>
      <c r="I281" s="46"/>
      <c r="J281" s="45"/>
      <c r="U281" s="47"/>
      <c r="V281" s="48"/>
      <c r="W281" s="46"/>
      <c r="X281" s="49"/>
      <c r="Y281" s="46"/>
      <c r="Z281" s="45"/>
      <c r="AA281" s="48"/>
      <c r="AB281" s="46"/>
      <c r="AC281" s="76"/>
    </row>
    <row r="282" spans="1:29" ht="18.75" customHeight="1">
      <c r="A282" s="2"/>
      <c r="B282" s="47"/>
      <c r="C282" s="48"/>
      <c r="D282" s="46"/>
      <c r="E282" s="49"/>
      <c r="F282" s="46"/>
      <c r="G282" s="45"/>
      <c r="H282" s="48"/>
      <c r="I282" s="46"/>
      <c r="J282" s="45"/>
      <c r="U282" s="47"/>
      <c r="V282" s="48"/>
      <c r="W282" s="46"/>
      <c r="X282" s="49"/>
      <c r="Y282" s="46"/>
      <c r="Z282" s="45"/>
      <c r="AA282" s="48"/>
      <c r="AB282" s="46"/>
      <c r="AC282" s="76"/>
    </row>
    <row r="283" spans="1:29" ht="18.75" customHeight="1">
      <c r="A283" s="2"/>
      <c r="B283" s="47"/>
      <c r="C283" s="48"/>
      <c r="D283" s="46"/>
      <c r="E283" s="49"/>
      <c r="F283" s="46"/>
      <c r="G283" s="45"/>
      <c r="H283" s="48"/>
      <c r="I283" s="46"/>
      <c r="J283" s="45"/>
      <c r="U283" s="47"/>
      <c r="V283" s="48"/>
      <c r="W283" s="46"/>
      <c r="X283" s="49"/>
      <c r="Y283" s="46"/>
      <c r="Z283" s="45"/>
      <c r="AA283" s="48"/>
      <c r="AB283" s="46"/>
      <c r="AC283" s="76"/>
    </row>
    <row r="284" spans="1:29" ht="18.75" customHeight="1">
      <c r="A284" s="2"/>
      <c r="B284" s="47"/>
      <c r="C284" s="48"/>
      <c r="D284" s="46"/>
      <c r="E284" s="49"/>
      <c r="F284" s="46"/>
      <c r="G284" s="45"/>
      <c r="H284" s="48"/>
      <c r="I284" s="46"/>
      <c r="J284" s="45"/>
      <c r="U284" s="47"/>
      <c r="V284" s="48"/>
      <c r="W284" s="46"/>
      <c r="X284" s="49"/>
      <c r="Y284" s="46"/>
      <c r="Z284" s="45"/>
      <c r="AA284" s="48"/>
      <c r="AB284" s="46"/>
      <c r="AC284" s="76"/>
    </row>
    <row r="285" spans="1:29" ht="18.75" customHeight="1">
      <c r="A285" s="2"/>
      <c r="B285" s="47"/>
      <c r="C285" s="48"/>
      <c r="D285" s="46"/>
      <c r="E285" s="49"/>
      <c r="F285" s="46"/>
      <c r="G285" s="45"/>
      <c r="H285" s="48"/>
      <c r="I285" s="46"/>
      <c r="J285" s="45"/>
      <c r="U285" s="47"/>
      <c r="V285" s="48"/>
      <c r="W285" s="46"/>
      <c r="X285" s="49"/>
      <c r="Y285" s="46"/>
      <c r="Z285" s="45"/>
      <c r="AA285" s="48"/>
      <c r="AB285" s="46"/>
      <c r="AC285" s="76"/>
    </row>
    <row r="286" spans="1:29" ht="18.75" customHeight="1">
      <c r="A286" s="2"/>
      <c r="B286" s="47"/>
      <c r="C286" s="48"/>
      <c r="D286" s="46"/>
      <c r="E286" s="49"/>
      <c r="F286" s="46"/>
      <c r="G286" s="45"/>
      <c r="H286" s="48"/>
      <c r="I286" s="46"/>
      <c r="J286" s="45"/>
      <c r="U286" s="47"/>
      <c r="V286" s="48"/>
      <c r="W286" s="46"/>
      <c r="X286" s="49"/>
      <c r="Y286" s="46"/>
      <c r="Z286" s="45"/>
      <c r="AA286" s="48"/>
      <c r="AB286" s="46"/>
      <c r="AC286" s="76"/>
    </row>
    <row r="287" spans="1:29" ht="18.75" customHeight="1">
      <c r="A287" s="2"/>
      <c r="B287" s="47"/>
      <c r="C287" s="48"/>
      <c r="D287" s="46"/>
      <c r="E287" s="49"/>
      <c r="F287" s="46"/>
      <c r="G287" s="45"/>
      <c r="H287" s="48"/>
      <c r="I287" s="46"/>
      <c r="J287" s="45"/>
      <c r="U287" s="47"/>
      <c r="V287" s="48"/>
      <c r="W287" s="46"/>
      <c r="X287" s="49"/>
      <c r="Y287" s="46"/>
      <c r="Z287" s="45"/>
      <c r="AA287" s="48"/>
      <c r="AB287" s="46"/>
      <c r="AC287" s="76"/>
    </row>
    <row r="288" spans="1:29" ht="18.75" customHeight="1">
      <c r="A288" s="2"/>
      <c r="B288" s="47"/>
      <c r="C288" s="48"/>
      <c r="D288" s="46"/>
      <c r="E288" s="49"/>
      <c r="F288" s="46"/>
      <c r="G288" s="45"/>
      <c r="H288" s="48"/>
      <c r="I288" s="46"/>
      <c r="J288" s="45"/>
      <c r="U288" s="47"/>
      <c r="V288" s="48"/>
      <c r="W288" s="46"/>
      <c r="X288" s="49"/>
      <c r="Y288" s="46"/>
      <c r="Z288" s="45"/>
      <c r="AA288" s="48"/>
      <c r="AB288" s="46"/>
      <c r="AC288" s="76"/>
    </row>
    <row r="289" spans="1:29" ht="18.75" customHeight="1">
      <c r="A289" s="2"/>
      <c r="B289" s="47"/>
      <c r="C289" s="48"/>
      <c r="D289" s="46"/>
      <c r="E289" s="49"/>
      <c r="F289" s="46"/>
      <c r="G289" s="45"/>
      <c r="H289" s="48"/>
      <c r="I289" s="46"/>
      <c r="J289" s="45"/>
      <c r="U289" s="47"/>
      <c r="V289" s="48"/>
      <c r="W289" s="46"/>
      <c r="X289" s="49"/>
      <c r="Y289" s="46"/>
      <c r="Z289" s="45"/>
      <c r="AA289" s="48"/>
      <c r="AB289" s="46"/>
      <c r="AC289" s="76"/>
    </row>
    <row r="290" spans="1:29" ht="18.75" customHeight="1">
      <c r="A290" s="2"/>
      <c r="B290" s="47"/>
      <c r="C290" s="48"/>
      <c r="D290" s="46"/>
      <c r="E290" s="49"/>
      <c r="F290" s="46"/>
      <c r="G290" s="45"/>
      <c r="H290" s="48"/>
      <c r="I290" s="46"/>
      <c r="J290" s="45"/>
      <c r="U290" s="47"/>
      <c r="V290" s="48"/>
      <c r="W290" s="46"/>
      <c r="X290" s="49"/>
      <c r="Y290" s="46"/>
      <c r="Z290" s="45"/>
      <c r="AA290" s="48"/>
      <c r="AB290" s="46"/>
      <c r="AC290" s="76"/>
    </row>
    <row r="291" spans="1:29" ht="18.75" customHeight="1">
      <c r="A291" s="2"/>
      <c r="B291" s="47"/>
      <c r="C291" s="48"/>
      <c r="D291" s="46"/>
      <c r="E291" s="49"/>
      <c r="F291" s="46"/>
      <c r="G291" s="45"/>
      <c r="H291" s="48"/>
      <c r="I291" s="46"/>
      <c r="J291" s="45"/>
      <c r="U291" s="47"/>
      <c r="V291" s="48"/>
      <c r="W291" s="46"/>
      <c r="X291" s="49"/>
      <c r="Y291" s="46"/>
      <c r="Z291" s="45"/>
      <c r="AA291" s="48"/>
      <c r="AB291" s="46"/>
      <c r="AC291" s="76"/>
    </row>
    <row r="292" spans="1:29" ht="18.75" customHeight="1">
      <c r="A292" s="2"/>
      <c r="B292" s="47"/>
      <c r="C292" s="48"/>
      <c r="D292" s="46"/>
      <c r="E292" s="49"/>
      <c r="F292" s="46"/>
      <c r="G292" s="45"/>
      <c r="H292" s="48"/>
      <c r="I292" s="46"/>
      <c r="J292" s="45"/>
      <c r="U292" s="47"/>
      <c r="V292" s="48"/>
      <c r="W292" s="46"/>
      <c r="X292" s="49"/>
      <c r="Y292" s="46"/>
      <c r="Z292" s="45"/>
      <c r="AA292" s="48"/>
      <c r="AB292" s="46"/>
      <c r="AC292" s="76"/>
    </row>
    <row r="293" spans="1:29" ht="18.75" customHeight="1">
      <c r="A293" s="2"/>
      <c r="B293" s="47"/>
      <c r="C293" s="48"/>
      <c r="D293" s="46"/>
      <c r="E293" s="49"/>
      <c r="F293" s="46"/>
      <c r="G293" s="45"/>
      <c r="H293" s="48"/>
      <c r="I293" s="46"/>
      <c r="J293" s="45"/>
      <c r="U293" s="47"/>
      <c r="V293" s="48"/>
      <c r="W293" s="46"/>
      <c r="X293" s="49"/>
      <c r="Y293" s="46"/>
      <c r="Z293" s="45"/>
      <c r="AA293" s="48"/>
      <c r="AB293" s="46"/>
      <c r="AC293" s="76"/>
    </row>
    <row r="294" spans="1:29" ht="18.75" customHeight="1">
      <c r="A294" s="2"/>
      <c r="B294" s="47"/>
      <c r="C294" s="48"/>
      <c r="D294" s="46"/>
      <c r="E294" s="49"/>
      <c r="F294" s="46"/>
      <c r="G294" s="45"/>
      <c r="H294" s="48"/>
      <c r="I294" s="46"/>
      <c r="J294" s="45"/>
      <c r="U294" s="47"/>
      <c r="V294" s="48"/>
      <c r="W294" s="46"/>
      <c r="X294" s="49"/>
      <c r="Y294" s="46"/>
      <c r="Z294" s="45"/>
      <c r="AA294" s="48"/>
      <c r="AB294" s="46"/>
      <c r="AC294" s="76"/>
    </row>
    <row r="295" spans="1:29" ht="18.75" customHeight="1">
      <c r="A295" s="2"/>
      <c r="B295" s="47"/>
      <c r="C295" s="48"/>
      <c r="D295" s="46"/>
      <c r="E295" s="49"/>
      <c r="F295" s="46"/>
      <c r="G295" s="45"/>
      <c r="H295" s="48"/>
      <c r="I295" s="46"/>
      <c r="J295" s="45"/>
      <c r="U295" s="47"/>
      <c r="V295" s="48"/>
      <c r="W295" s="46"/>
      <c r="X295" s="49"/>
      <c r="Y295" s="46"/>
      <c r="Z295" s="45"/>
      <c r="AA295" s="48"/>
      <c r="AB295" s="46"/>
      <c r="AC295" s="76"/>
    </row>
    <row r="296" spans="1:29" ht="18.75" customHeight="1">
      <c r="A296" s="2"/>
      <c r="B296" s="47"/>
      <c r="C296" s="48"/>
      <c r="D296" s="46"/>
      <c r="E296" s="49"/>
      <c r="F296" s="46"/>
      <c r="G296" s="45"/>
      <c r="H296" s="48"/>
      <c r="I296" s="46"/>
      <c r="J296" s="45"/>
      <c r="U296" s="47"/>
      <c r="V296" s="48"/>
      <c r="W296" s="46"/>
      <c r="X296" s="49"/>
      <c r="Y296" s="46"/>
      <c r="Z296" s="45"/>
      <c r="AA296" s="48"/>
      <c r="AB296" s="46"/>
      <c r="AC296" s="76"/>
    </row>
    <row r="297" spans="1:29" ht="18.75" customHeight="1">
      <c r="A297" s="2"/>
      <c r="B297" s="47"/>
      <c r="C297" s="48"/>
      <c r="D297" s="46"/>
      <c r="E297" s="49"/>
      <c r="F297" s="46"/>
      <c r="G297" s="45"/>
      <c r="H297" s="48"/>
      <c r="I297" s="46"/>
      <c r="J297" s="45"/>
      <c r="U297" s="47"/>
      <c r="V297" s="48"/>
      <c r="W297" s="46"/>
      <c r="X297" s="49"/>
      <c r="Y297" s="46"/>
      <c r="Z297" s="45"/>
      <c r="AA297" s="48"/>
      <c r="AB297" s="46"/>
      <c r="AC297" s="76"/>
    </row>
    <row r="298" spans="1:29" ht="18.75" customHeight="1">
      <c r="A298" s="2"/>
      <c r="B298" s="47"/>
      <c r="C298" s="48"/>
      <c r="D298" s="46"/>
      <c r="E298" s="49"/>
      <c r="F298" s="46"/>
      <c r="G298" s="45"/>
      <c r="H298" s="48"/>
      <c r="I298" s="46"/>
      <c r="J298" s="45"/>
      <c r="U298" s="47"/>
      <c r="V298" s="48"/>
      <c r="W298" s="46"/>
      <c r="X298" s="49"/>
      <c r="Y298" s="46"/>
      <c r="Z298" s="45"/>
      <c r="AA298" s="48"/>
      <c r="AB298" s="46"/>
      <c r="AC298" s="76"/>
    </row>
    <row r="299" spans="1:29" ht="18.75" customHeight="1">
      <c r="A299" s="2"/>
      <c r="B299" s="47"/>
      <c r="C299" s="48"/>
      <c r="D299" s="46"/>
      <c r="E299" s="49"/>
      <c r="F299" s="46"/>
      <c r="G299" s="45"/>
      <c r="H299" s="48"/>
      <c r="I299" s="46"/>
      <c r="J299" s="45"/>
      <c r="U299" s="47"/>
      <c r="V299" s="48"/>
      <c r="W299" s="46"/>
      <c r="X299" s="49"/>
      <c r="Y299" s="46"/>
      <c r="Z299" s="45"/>
      <c r="AA299" s="48"/>
      <c r="AB299" s="46"/>
      <c r="AC299" s="76"/>
    </row>
    <row r="300" spans="1:29" ht="18.75" customHeight="1">
      <c r="A300" s="2"/>
      <c r="B300" s="47"/>
      <c r="C300" s="48"/>
      <c r="D300" s="46"/>
      <c r="E300" s="49"/>
      <c r="F300" s="46"/>
      <c r="G300" s="45"/>
      <c r="H300" s="48"/>
      <c r="I300" s="46"/>
      <c r="J300" s="45"/>
      <c r="U300" s="47"/>
      <c r="V300" s="48"/>
      <c r="W300" s="46"/>
      <c r="X300" s="49"/>
      <c r="Y300" s="46"/>
      <c r="Z300" s="45"/>
      <c r="AA300" s="48"/>
      <c r="AB300" s="46"/>
      <c r="AC300" s="76"/>
    </row>
    <row r="301" spans="1:29" ht="18.75" customHeight="1">
      <c r="A301" s="2"/>
      <c r="B301" s="47"/>
      <c r="C301" s="48"/>
      <c r="D301" s="46"/>
      <c r="E301" s="49"/>
      <c r="F301" s="46"/>
      <c r="G301" s="45"/>
      <c r="H301" s="48"/>
      <c r="I301" s="46"/>
      <c r="J301" s="45"/>
      <c r="U301" s="47"/>
      <c r="V301" s="48"/>
      <c r="W301" s="46"/>
      <c r="X301" s="49"/>
      <c r="Y301" s="46"/>
      <c r="Z301" s="45"/>
      <c r="AA301" s="48"/>
      <c r="AB301" s="46"/>
      <c r="AC301" s="76"/>
    </row>
    <row r="302" spans="1:29" ht="18.75" customHeight="1">
      <c r="A302" s="2"/>
      <c r="B302" s="47"/>
      <c r="C302" s="48"/>
      <c r="D302" s="46"/>
      <c r="E302" s="49"/>
      <c r="F302" s="46"/>
      <c r="G302" s="45"/>
      <c r="H302" s="48"/>
      <c r="I302" s="46"/>
      <c r="J302" s="45"/>
      <c r="U302" s="47"/>
      <c r="V302" s="48"/>
      <c r="W302" s="46"/>
      <c r="X302" s="49"/>
      <c r="Y302" s="46"/>
      <c r="Z302" s="45"/>
      <c r="AA302" s="48"/>
      <c r="AB302" s="46"/>
      <c r="AC302" s="76"/>
    </row>
    <row r="303" spans="1:29" ht="18.75" customHeight="1">
      <c r="A303" s="2"/>
      <c r="B303" s="47"/>
      <c r="C303" s="48"/>
      <c r="D303" s="46"/>
      <c r="E303" s="49"/>
      <c r="F303" s="46"/>
      <c r="G303" s="45"/>
      <c r="H303" s="48"/>
      <c r="I303" s="46"/>
      <c r="J303" s="45"/>
      <c r="U303" s="47"/>
      <c r="V303" s="48"/>
      <c r="W303" s="46"/>
      <c r="X303" s="49"/>
      <c r="Y303" s="46"/>
      <c r="Z303" s="45"/>
      <c r="AA303" s="48"/>
      <c r="AB303" s="46"/>
      <c r="AC303" s="76"/>
    </row>
    <row r="304" spans="1:29" ht="18.75" customHeight="1">
      <c r="A304" s="2"/>
      <c r="B304" s="47"/>
      <c r="C304" s="48"/>
      <c r="D304" s="46"/>
      <c r="E304" s="49"/>
      <c r="F304" s="46"/>
      <c r="G304" s="45"/>
      <c r="H304" s="48"/>
      <c r="I304" s="46"/>
      <c r="J304" s="45"/>
      <c r="U304" s="47"/>
      <c r="V304" s="48"/>
      <c r="W304" s="46"/>
      <c r="X304" s="49"/>
      <c r="Y304" s="46"/>
      <c r="Z304" s="45"/>
      <c r="AA304" s="48"/>
      <c r="AB304" s="46"/>
      <c r="AC304" s="76"/>
    </row>
    <row r="305" spans="1:29" ht="18.75" customHeight="1">
      <c r="A305" s="2"/>
      <c r="B305" s="47"/>
      <c r="C305" s="48"/>
      <c r="D305" s="46"/>
      <c r="E305" s="49"/>
      <c r="F305" s="46"/>
      <c r="G305" s="45"/>
      <c r="H305" s="48"/>
      <c r="I305" s="46"/>
      <c r="J305" s="45"/>
      <c r="U305" s="47"/>
      <c r="V305" s="48"/>
      <c r="W305" s="46"/>
      <c r="X305" s="49"/>
      <c r="Y305" s="46"/>
      <c r="Z305" s="45"/>
      <c r="AA305" s="48"/>
      <c r="AB305" s="46"/>
      <c r="AC305" s="76"/>
    </row>
    <row r="306" spans="1:29" ht="18.75" customHeight="1">
      <c r="A306" s="2"/>
      <c r="B306" s="47"/>
      <c r="C306" s="48"/>
      <c r="D306" s="46"/>
      <c r="E306" s="49"/>
      <c r="F306" s="46"/>
      <c r="G306" s="45"/>
      <c r="H306" s="48"/>
      <c r="I306" s="46"/>
      <c r="J306" s="45"/>
      <c r="U306" s="47"/>
      <c r="V306" s="48"/>
      <c r="W306" s="46"/>
      <c r="X306" s="49"/>
      <c r="Y306" s="46"/>
      <c r="Z306" s="45"/>
      <c r="AA306" s="48"/>
      <c r="AB306" s="46"/>
      <c r="AC306" s="76"/>
    </row>
    <row r="307" spans="1:29" ht="18.75" customHeight="1">
      <c r="A307" s="2"/>
      <c r="B307" s="47"/>
      <c r="C307" s="48"/>
      <c r="D307" s="46"/>
      <c r="E307" s="49"/>
      <c r="F307" s="46"/>
      <c r="G307" s="45"/>
      <c r="H307" s="48"/>
      <c r="I307" s="46"/>
      <c r="J307" s="45"/>
      <c r="U307" s="47"/>
      <c r="V307" s="48"/>
      <c r="W307" s="46"/>
      <c r="X307" s="49"/>
      <c r="Y307" s="46"/>
      <c r="Z307" s="45"/>
      <c r="AA307" s="48"/>
      <c r="AB307" s="46"/>
      <c r="AC307" s="76"/>
    </row>
    <row r="308" spans="1:29" ht="18.75" customHeight="1">
      <c r="A308" s="2"/>
      <c r="B308" s="47"/>
      <c r="C308" s="48"/>
      <c r="D308" s="46"/>
      <c r="E308" s="49"/>
      <c r="F308" s="46"/>
      <c r="G308" s="45"/>
      <c r="H308" s="48"/>
      <c r="I308" s="46"/>
      <c r="J308" s="45"/>
      <c r="U308" s="47"/>
      <c r="V308" s="48"/>
      <c r="W308" s="46"/>
      <c r="X308" s="49"/>
      <c r="Y308" s="46"/>
      <c r="Z308" s="45"/>
      <c r="AA308" s="48"/>
      <c r="AB308" s="46"/>
      <c r="AC308" s="76"/>
    </row>
    <row r="309" spans="1:29" ht="18.75" customHeight="1">
      <c r="A309" s="2"/>
      <c r="B309" s="47"/>
      <c r="C309" s="48"/>
      <c r="D309" s="46"/>
      <c r="E309" s="49"/>
      <c r="F309" s="46"/>
      <c r="G309" s="45"/>
      <c r="H309" s="48"/>
      <c r="I309" s="46"/>
      <c r="J309" s="45"/>
      <c r="U309" s="47"/>
      <c r="V309" s="48"/>
      <c r="W309" s="46"/>
      <c r="X309" s="49"/>
      <c r="Y309" s="46"/>
      <c r="Z309" s="45"/>
      <c r="AA309" s="48"/>
      <c r="AB309" s="46"/>
      <c r="AC309" s="76"/>
    </row>
    <row r="310" spans="1:29" ht="18.75" customHeight="1">
      <c r="A310" s="2"/>
      <c r="B310" s="47"/>
      <c r="C310" s="48"/>
      <c r="D310" s="46"/>
      <c r="E310" s="49"/>
      <c r="F310" s="46"/>
      <c r="G310" s="45"/>
      <c r="H310" s="48"/>
      <c r="I310" s="46"/>
      <c r="J310" s="45"/>
      <c r="U310" s="47"/>
      <c r="V310" s="48"/>
      <c r="W310" s="46"/>
      <c r="X310" s="49"/>
      <c r="Y310" s="46"/>
      <c r="Z310" s="45"/>
      <c r="AA310" s="48"/>
      <c r="AB310" s="46"/>
      <c r="AC310" s="76"/>
    </row>
    <row r="311" spans="1:29" ht="18.75" customHeight="1">
      <c r="A311" s="2"/>
      <c r="B311" s="47"/>
      <c r="C311" s="48"/>
      <c r="D311" s="46"/>
      <c r="E311" s="49"/>
      <c r="F311" s="46"/>
      <c r="G311" s="45"/>
      <c r="H311" s="48"/>
      <c r="I311" s="46"/>
      <c r="J311" s="45"/>
      <c r="U311" s="47"/>
      <c r="V311" s="48"/>
      <c r="W311" s="46"/>
      <c r="X311" s="49"/>
      <c r="Y311" s="46"/>
      <c r="Z311" s="45"/>
      <c r="AA311" s="48"/>
      <c r="AB311" s="46"/>
      <c r="AC311" s="76"/>
    </row>
    <row r="312" spans="1:29" ht="18.75" customHeight="1">
      <c r="A312" s="2"/>
      <c r="B312" s="47"/>
      <c r="C312" s="48"/>
      <c r="D312" s="46"/>
      <c r="E312" s="49"/>
      <c r="F312" s="46"/>
      <c r="G312" s="45"/>
      <c r="H312" s="48"/>
      <c r="I312" s="46"/>
      <c r="J312" s="45"/>
      <c r="U312" s="47"/>
      <c r="V312" s="48"/>
      <c r="W312" s="46"/>
      <c r="X312" s="49"/>
      <c r="Y312" s="46"/>
      <c r="Z312" s="45"/>
      <c r="AA312" s="48"/>
      <c r="AB312" s="46"/>
      <c r="AC312" s="76"/>
    </row>
    <row r="313" spans="1:29" ht="18.75" customHeight="1">
      <c r="A313" s="2"/>
      <c r="B313" s="47"/>
      <c r="C313" s="48"/>
      <c r="D313" s="46"/>
      <c r="E313" s="49"/>
      <c r="F313" s="46"/>
      <c r="G313" s="45"/>
      <c r="H313" s="48"/>
      <c r="I313" s="46"/>
      <c r="J313" s="45"/>
      <c r="U313" s="47"/>
      <c r="V313" s="48"/>
      <c r="W313" s="46"/>
      <c r="X313" s="49"/>
      <c r="Y313" s="46"/>
      <c r="Z313" s="45"/>
      <c r="AA313" s="48"/>
      <c r="AB313" s="46"/>
      <c r="AC313" s="76"/>
    </row>
    <row r="314" spans="1:29" ht="18.75" customHeight="1">
      <c r="A314" s="2"/>
      <c r="B314" s="47"/>
      <c r="C314" s="48"/>
      <c r="D314" s="46"/>
      <c r="E314" s="49"/>
      <c r="F314" s="46"/>
      <c r="G314" s="45"/>
      <c r="H314" s="48"/>
      <c r="I314" s="46"/>
      <c r="J314" s="45"/>
      <c r="U314" s="47"/>
      <c r="V314" s="48"/>
      <c r="W314" s="46"/>
      <c r="X314" s="49"/>
      <c r="Y314" s="46"/>
      <c r="Z314" s="45"/>
      <c r="AA314" s="48"/>
      <c r="AB314" s="46"/>
      <c r="AC314" s="76"/>
    </row>
    <row r="315" spans="1:29" ht="18.75" customHeight="1">
      <c r="A315" s="2"/>
      <c r="B315" s="47"/>
      <c r="C315" s="48"/>
      <c r="D315" s="46"/>
      <c r="E315" s="49"/>
      <c r="F315" s="46"/>
      <c r="G315" s="45"/>
      <c r="H315" s="48"/>
      <c r="I315" s="46"/>
      <c r="J315" s="45"/>
      <c r="U315" s="47"/>
      <c r="V315" s="48"/>
      <c r="W315" s="46"/>
      <c r="X315" s="49"/>
      <c r="Y315" s="46"/>
      <c r="Z315" s="45"/>
      <c r="AA315" s="48"/>
      <c r="AB315" s="46"/>
      <c r="AC315" s="76"/>
    </row>
    <row r="316" spans="1:29" ht="18.75" customHeight="1">
      <c r="A316" s="2"/>
      <c r="B316" s="47"/>
      <c r="C316" s="48"/>
      <c r="D316" s="46"/>
      <c r="E316" s="49"/>
      <c r="F316" s="46"/>
      <c r="G316" s="45"/>
      <c r="H316" s="48"/>
      <c r="I316" s="46"/>
      <c r="J316" s="45"/>
      <c r="U316" s="47"/>
      <c r="V316" s="48"/>
      <c r="W316" s="46"/>
      <c r="X316" s="49"/>
      <c r="Y316" s="46"/>
      <c r="Z316" s="45"/>
      <c r="AA316" s="48"/>
      <c r="AB316" s="46"/>
      <c r="AC316" s="76"/>
    </row>
    <row r="317" spans="1:29" ht="18.75" customHeight="1">
      <c r="A317" s="2"/>
      <c r="B317" s="47"/>
      <c r="C317" s="48"/>
      <c r="D317" s="46"/>
      <c r="E317" s="49"/>
      <c r="F317" s="46"/>
      <c r="G317" s="45"/>
      <c r="H317" s="48"/>
      <c r="I317" s="46"/>
      <c r="J317" s="45"/>
      <c r="U317" s="47"/>
      <c r="V317" s="48"/>
      <c r="W317" s="46"/>
      <c r="X317" s="49"/>
      <c r="Y317" s="46"/>
      <c r="Z317" s="45"/>
      <c r="AA317" s="48"/>
      <c r="AB317" s="46"/>
      <c r="AC317" s="76"/>
    </row>
    <row r="318" spans="1:29" ht="18.75" customHeight="1">
      <c r="A318" s="2"/>
      <c r="B318" s="47"/>
      <c r="C318" s="48"/>
      <c r="D318" s="46"/>
      <c r="E318" s="49"/>
      <c r="F318" s="46"/>
      <c r="G318" s="45"/>
      <c r="H318" s="48"/>
      <c r="I318" s="46"/>
      <c r="J318" s="45"/>
      <c r="U318" s="47"/>
      <c r="V318" s="48"/>
      <c r="W318" s="46"/>
      <c r="X318" s="49"/>
      <c r="Y318" s="46"/>
      <c r="Z318" s="45"/>
      <c r="AA318" s="48"/>
      <c r="AB318" s="46"/>
      <c r="AC318" s="76"/>
    </row>
    <row r="319" spans="1:29" ht="18.75" customHeight="1">
      <c r="A319" s="2"/>
      <c r="B319" s="47"/>
      <c r="C319" s="48"/>
      <c r="D319" s="46"/>
      <c r="E319" s="49"/>
      <c r="F319" s="46"/>
      <c r="G319" s="45"/>
      <c r="H319" s="48"/>
      <c r="I319" s="46"/>
      <c r="J319" s="45"/>
      <c r="U319" s="47"/>
      <c r="V319" s="48"/>
      <c r="W319" s="46"/>
      <c r="X319" s="49"/>
      <c r="Y319" s="46"/>
      <c r="Z319" s="45"/>
      <c r="AA319" s="48"/>
      <c r="AB319" s="46"/>
      <c r="AC319" s="76"/>
    </row>
    <row r="320" spans="1:29" ht="18.75" customHeight="1">
      <c r="A320" s="2"/>
      <c r="B320" s="47"/>
      <c r="C320" s="48"/>
      <c r="D320" s="46"/>
      <c r="E320" s="49"/>
      <c r="F320" s="46"/>
      <c r="G320" s="45"/>
      <c r="H320" s="48"/>
      <c r="I320" s="46"/>
      <c r="J320" s="45"/>
      <c r="U320" s="47"/>
      <c r="V320" s="48"/>
      <c r="W320" s="46"/>
      <c r="X320" s="49"/>
      <c r="Y320" s="46"/>
      <c r="Z320" s="45"/>
      <c r="AA320" s="48"/>
      <c r="AB320" s="46"/>
      <c r="AC320" s="76"/>
    </row>
    <row r="321" spans="1:29" ht="18.75" customHeight="1">
      <c r="A321" s="2"/>
      <c r="B321" s="47"/>
      <c r="C321" s="48"/>
      <c r="D321" s="46"/>
      <c r="E321" s="49"/>
      <c r="F321" s="46"/>
      <c r="G321" s="45"/>
      <c r="H321" s="48"/>
      <c r="I321" s="46"/>
      <c r="J321" s="45"/>
      <c r="U321" s="47"/>
      <c r="V321" s="48"/>
      <c r="W321" s="46"/>
      <c r="X321" s="49"/>
      <c r="Y321" s="46"/>
      <c r="Z321" s="45"/>
      <c r="AA321" s="48"/>
      <c r="AB321" s="46"/>
      <c r="AC321" s="76"/>
    </row>
    <row r="322" spans="1:29" ht="18.75" customHeight="1">
      <c r="A322" s="2"/>
      <c r="B322" s="47"/>
      <c r="C322" s="48"/>
      <c r="D322" s="46"/>
      <c r="E322" s="49"/>
      <c r="F322" s="46"/>
      <c r="G322" s="45"/>
      <c r="H322" s="48"/>
      <c r="I322" s="46"/>
      <c r="J322" s="45"/>
      <c r="U322" s="47"/>
      <c r="V322" s="48"/>
      <c r="W322" s="46"/>
      <c r="X322" s="49"/>
      <c r="Y322" s="46"/>
      <c r="Z322" s="45"/>
      <c r="AA322" s="48"/>
      <c r="AB322" s="46"/>
      <c r="AC322" s="76"/>
    </row>
    <row r="323" spans="1:29" ht="18.75" customHeight="1">
      <c r="A323" s="2"/>
      <c r="B323" s="47"/>
      <c r="C323" s="48"/>
      <c r="D323" s="46"/>
      <c r="E323" s="49"/>
      <c r="F323" s="46"/>
      <c r="G323" s="45"/>
      <c r="H323" s="48"/>
      <c r="I323" s="46"/>
      <c r="J323" s="45"/>
      <c r="U323" s="47"/>
      <c r="V323" s="48"/>
      <c r="W323" s="46"/>
      <c r="X323" s="49"/>
      <c r="Y323" s="46"/>
      <c r="Z323" s="45"/>
      <c r="AA323" s="48"/>
      <c r="AB323" s="46"/>
      <c r="AC323" s="76"/>
    </row>
    <row r="324" spans="1:29" ht="18.75" customHeight="1">
      <c r="A324" s="2"/>
      <c r="B324" s="47"/>
      <c r="C324" s="48"/>
      <c r="D324" s="46"/>
      <c r="E324" s="49"/>
      <c r="F324" s="46"/>
      <c r="G324" s="45"/>
      <c r="H324" s="48"/>
      <c r="I324" s="46"/>
      <c r="J324" s="45"/>
      <c r="U324" s="47"/>
      <c r="V324" s="48"/>
      <c r="W324" s="46"/>
      <c r="X324" s="49"/>
      <c r="Y324" s="46"/>
      <c r="Z324" s="45"/>
      <c r="AA324" s="48"/>
      <c r="AB324" s="46"/>
      <c r="AC324" s="76"/>
    </row>
    <row r="325" spans="1:29" ht="18.75" customHeight="1">
      <c r="A325" s="2"/>
      <c r="B325" s="47"/>
      <c r="C325" s="48"/>
      <c r="D325" s="46"/>
      <c r="E325" s="49"/>
      <c r="F325" s="46"/>
      <c r="G325" s="45"/>
      <c r="H325" s="48"/>
      <c r="I325" s="46"/>
      <c r="J325" s="45"/>
      <c r="U325" s="47"/>
      <c r="V325" s="48"/>
      <c r="W325" s="46"/>
      <c r="X325" s="49"/>
      <c r="Y325" s="46"/>
      <c r="Z325" s="45"/>
      <c r="AA325" s="48"/>
      <c r="AB325" s="46"/>
      <c r="AC325" s="76"/>
    </row>
    <row r="326" spans="1:29" ht="18.75" customHeight="1">
      <c r="A326" s="2"/>
      <c r="B326" s="47"/>
      <c r="C326" s="48"/>
      <c r="D326" s="46"/>
      <c r="E326" s="49"/>
      <c r="F326" s="46"/>
      <c r="G326" s="45"/>
      <c r="H326" s="48"/>
      <c r="I326" s="46"/>
      <c r="J326" s="45"/>
      <c r="U326" s="47"/>
      <c r="V326" s="48"/>
      <c r="W326" s="46"/>
      <c r="X326" s="49"/>
      <c r="Y326" s="46"/>
      <c r="Z326" s="45"/>
      <c r="AA326" s="48"/>
      <c r="AB326" s="46"/>
      <c r="AC326" s="76"/>
    </row>
    <row r="327" spans="1:29" ht="18.75" customHeight="1">
      <c r="A327" s="2"/>
      <c r="B327" s="47"/>
      <c r="C327" s="48"/>
      <c r="D327" s="46"/>
      <c r="E327" s="49"/>
      <c r="F327" s="46"/>
      <c r="G327" s="45"/>
      <c r="H327" s="48"/>
      <c r="I327" s="46"/>
      <c r="J327" s="45"/>
      <c r="U327" s="47"/>
      <c r="V327" s="48"/>
      <c r="W327" s="46"/>
      <c r="X327" s="49"/>
      <c r="Y327" s="46"/>
      <c r="Z327" s="45"/>
      <c r="AA327" s="48"/>
      <c r="AB327" s="46"/>
      <c r="AC327" s="76"/>
    </row>
    <row r="328" spans="1:29" ht="18.75" customHeight="1">
      <c r="A328" s="2"/>
      <c r="B328" s="47"/>
      <c r="C328" s="48"/>
      <c r="D328" s="46"/>
      <c r="E328" s="49"/>
      <c r="F328" s="46"/>
      <c r="G328" s="45"/>
      <c r="H328" s="48"/>
      <c r="I328" s="46"/>
      <c r="J328" s="45"/>
      <c r="U328" s="47"/>
      <c r="V328" s="48"/>
      <c r="W328" s="46"/>
      <c r="X328" s="49"/>
      <c r="Y328" s="46"/>
      <c r="Z328" s="45"/>
      <c r="AA328" s="48"/>
      <c r="AB328" s="46"/>
      <c r="AC328" s="76"/>
    </row>
    <row r="329" spans="1:29" ht="18.75" customHeight="1">
      <c r="A329" s="2"/>
      <c r="B329" s="47"/>
      <c r="C329" s="48"/>
      <c r="D329" s="46"/>
      <c r="E329" s="49"/>
      <c r="F329" s="46"/>
      <c r="G329" s="45"/>
      <c r="H329" s="48"/>
      <c r="I329" s="46"/>
      <c r="J329" s="45"/>
      <c r="U329" s="47"/>
      <c r="V329" s="48"/>
      <c r="W329" s="46"/>
      <c r="X329" s="49"/>
      <c r="Y329" s="46"/>
      <c r="Z329" s="45"/>
      <c r="AA329" s="48"/>
      <c r="AB329" s="46"/>
      <c r="AC329" s="76"/>
    </row>
    <row r="330" spans="1:29" ht="18.75" customHeight="1">
      <c r="A330" s="2"/>
      <c r="B330" s="47"/>
      <c r="C330" s="48"/>
      <c r="D330" s="46"/>
      <c r="E330" s="49"/>
      <c r="F330" s="46"/>
      <c r="G330" s="45"/>
      <c r="H330" s="48"/>
      <c r="I330" s="46"/>
      <c r="J330" s="45"/>
      <c r="U330" s="47"/>
      <c r="V330" s="48"/>
      <c r="W330" s="46"/>
      <c r="X330" s="49"/>
      <c r="Y330" s="46"/>
      <c r="Z330" s="45"/>
      <c r="AA330" s="48"/>
      <c r="AB330" s="46"/>
      <c r="AC330" s="76"/>
    </row>
    <row r="331" spans="1:29" ht="18.75" customHeight="1">
      <c r="A331" s="2"/>
      <c r="B331" s="47"/>
      <c r="C331" s="48"/>
      <c r="D331" s="46"/>
      <c r="E331" s="49"/>
      <c r="F331" s="46"/>
      <c r="G331" s="45"/>
      <c r="H331" s="48"/>
      <c r="I331" s="46"/>
      <c r="J331" s="45"/>
      <c r="U331" s="47"/>
      <c r="V331" s="48"/>
      <c r="W331" s="46"/>
      <c r="X331" s="49"/>
      <c r="Y331" s="46"/>
      <c r="Z331" s="45"/>
      <c r="AA331" s="48"/>
      <c r="AB331" s="46"/>
      <c r="AC331" s="76"/>
    </row>
    <row r="332" spans="1:29" ht="18.75" customHeight="1">
      <c r="A332" s="2"/>
      <c r="B332" s="47"/>
      <c r="C332" s="48"/>
      <c r="D332" s="46"/>
      <c r="E332" s="49"/>
      <c r="F332" s="46"/>
      <c r="G332" s="45"/>
      <c r="H332" s="48"/>
      <c r="I332" s="46"/>
      <c r="J332" s="45"/>
      <c r="U332" s="47"/>
      <c r="V332" s="48"/>
      <c r="W332" s="46"/>
      <c r="X332" s="49"/>
      <c r="Y332" s="46"/>
      <c r="Z332" s="45"/>
      <c r="AA332" s="48"/>
      <c r="AB332" s="46"/>
      <c r="AC332" s="76"/>
    </row>
    <row r="333" spans="1:29" ht="18.75" customHeight="1">
      <c r="A333" s="2"/>
      <c r="B333" s="47"/>
      <c r="C333" s="48"/>
      <c r="D333" s="46"/>
      <c r="E333" s="49"/>
      <c r="F333" s="46"/>
      <c r="G333" s="45"/>
      <c r="H333" s="48"/>
      <c r="I333" s="46"/>
      <c r="J333" s="45"/>
      <c r="U333" s="47"/>
      <c r="V333" s="48"/>
      <c r="W333" s="46"/>
      <c r="X333" s="49"/>
      <c r="Y333" s="46"/>
      <c r="Z333" s="45"/>
      <c r="AA333" s="48"/>
      <c r="AB333" s="46"/>
      <c r="AC333" s="76"/>
    </row>
    <row r="334" spans="1:29" ht="18.75" customHeight="1">
      <c r="A334" s="2"/>
      <c r="B334" s="47"/>
      <c r="C334" s="48"/>
      <c r="D334" s="46"/>
      <c r="E334" s="49"/>
      <c r="F334" s="46"/>
      <c r="G334" s="45"/>
      <c r="H334" s="48"/>
      <c r="I334" s="46"/>
      <c r="J334" s="45"/>
      <c r="U334" s="47"/>
      <c r="V334" s="48"/>
      <c r="W334" s="46"/>
      <c r="X334" s="49"/>
      <c r="Y334" s="46"/>
      <c r="Z334" s="45"/>
      <c r="AA334" s="48"/>
      <c r="AB334" s="46"/>
      <c r="AC334" s="76"/>
    </row>
    <row r="335" spans="1:29" ht="18.75" customHeight="1">
      <c r="A335" s="2"/>
      <c r="B335" s="47"/>
      <c r="C335" s="48"/>
      <c r="D335" s="46"/>
      <c r="E335" s="49"/>
      <c r="F335" s="46"/>
      <c r="G335" s="45"/>
      <c r="H335" s="48"/>
      <c r="I335" s="46"/>
      <c r="J335" s="45"/>
      <c r="U335" s="47"/>
      <c r="V335" s="48"/>
      <c r="W335" s="46"/>
      <c r="X335" s="49"/>
      <c r="Y335" s="46"/>
      <c r="Z335" s="45"/>
      <c r="AA335" s="48"/>
      <c r="AB335" s="46"/>
      <c r="AC335" s="76"/>
    </row>
    <row r="336" spans="1:29" ht="18.75" customHeight="1">
      <c r="A336" s="2"/>
      <c r="B336" s="47"/>
      <c r="C336" s="48"/>
      <c r="D336" s="46"/>
      <c r="E336" s="49"/>
      <c r="F336" s="46"/>
      <c r="G336" s="45"/>
      <c r="H336" s="48"/>
      <c r="I336" s="46"/>
      <c r="J336" s="45"/>
      <c r="U336" s="47"/>
      <c r="V336" s="48"/>
      <c r="W336" s="46"/>
      <c r="X336" s="49"/>
      <c r="Y336" s="46"/>
      <c r="Z336" s="45"/>
      <c r="AA336" s="48"/>
      <c r="AB336" s="46"/>
      <c r="AC336" s="76"/>
    </row>
    <row r="337" spans="1:29" ht="18.75" customHeight="1">
      <c r="A337" s="2"/>
      <c r="B337" s="47"/>
      <c r="C337" s="48"/>
      <c r="D337" s="46"/>
      <c r="E337" s="49"/>
      <c r="F337" s="46"/>
      <c r="G337" s="45"/>
      <c r="H337" s="48"/>
      <c r="I337" s="46"/>
      <c r="J337" s="45"/>
      <c r="U337" s="47"/>
      <c r="V337" s="48"/>
      <c r="W337" s="46"/>
      <c r="X337" s="49"/>
      <c r="Y337" s="46"/>
      <c r="Z337" s="45"/>
      <c r="AA337" s="48"/>
      <c r="AB337" s="46"/>
      <c r="AC337" s="76"/>
    </row>
    <row r="338" spans="1:29" ht="18.75" customHeight="1">
      <c r="A338" s="2"/>
      <c r="B338" s="47"/>
      <c r="C338" s="48"/>
      <c r="D338" s="46"/>
      <c r="E338" s="49"/>
      <c r="F338" s="46"/>
      <c r="G338" s="45"/>
      <c r="H338" s="48"/>
      <c r="I338" s="46"/>
      <c r="J338" s="45"/>
      <c r="U338" s="47"/>
      <c r="V338" s="48"/>
      <c r="W338" s="46"/>
      <c r="X338" s="49"/>
      <c r="Y338" s="46"/>
      <c r="Z338" s="45"/>
      <c r="AA338" s="48"/>
      <c r="AB338" s="46"/>
      <c r="AC338" s="76"/>
    </row>
    <row r="339" spans="1:29" ht="18.75" customHeight="1">
      <c r="A339" s="2"/>
      <c r="B339" s="47"/>
      <c r="C339" s="48"/>
      <c r="D339" s="46"/>
      <c r="E339" s="49"/>
      <c r="F339" s="46"/>
      <c r="G339" s="45"/>
      <c r="H339" s="48"/>
      <c r="I339" s="46"/>
      <c r="J339" s="45"/>
      <c r="U339" s="47"/>
      <c r="V339" s="48"/>
      <c r="W339" s="46"/>
      <c r="X339" s="49"/>
      <c r="Y339" s="46"/>
      <c r="Z339" s="45"/>
      <c r="AA339" s="48"/>
      <c r="AB339" s="46"/>
      <c r="AC339" s="76"/>
    </row>
    <row r="340" spans="1:29" ht="18.75" customHeight="1">
      <c r="A340" s="2"/>
      <c r="B340" s="47"/>
      <c r="C340" s="48"/>
      <c r="D340" s="46"/>
      <c r="E340" s="49"/>
      <c r="F340" s="46"/>
      <c r="G340" s="45"/>
      <c r="H340" s="48"/>
      <c r="I340" s="46"/>
      <c r="J340" s="45"/>
      <c r="U340" s="47"/>
      <c r="V340" s="48"/>
      <c r="W340" s="46"/>
      <c r="X340" s="49"/>
      <c r="Y340" s="46"/>
      <c r="Z340" s="45"/>
      <c r="AA340" s="48"/>
      <c r="AB340" s="46"/>
      <c r="AC340" s="76"/>
    </row>
    <row r="341" spans="1:29" ht="18.75" customHeight="1">
      <c r="A341" s="2"/>
      <c r="B341" s="47"/>
      <c r="C341" s="48"/>
      <c r="D341" s="46"/>
      <c r="E341" s="49"/>
      <c r="F341" s="46"/>
      <c r="G341" s="45"/>
      <c r="H341" s="48"/>
      <c r="I341" s="46"/>
      <c r="J341" s="45"/>
      <c r="U341" s="47"/>
      <c r="V341" s="48"/>
      <c r="W341" s="46"/>
      <c r="X341" s="49"/>
      <c r="Y341" s="46"/>
      <c r="Z341" s="45"/>
      <c r="AA341" s="48"/>
      <c r="AB341" s="46"/>
      <c r="AC341" s="76"/>
    </row>
    <row r="342" spans="1:29" ht="18.75" customHeight="1">
      <c r="A342" s="2"/>
      <c r="B342" s="47"/>
      <c r="C342" s="48"/>
      <c r="D342" s="46"/>
      <c r="E342" s="49"/>
      <c r="F342" s="46"/>
      <c r="G342" s="45"/>
      <c r="H342" s="48"/>
      <c r="I342" s="46"/>
      <c r="J342" s="45"/>
      <c r="U342" s="47"/>
      <c r="V342" s="48"/>
      <c r="W342" s="46"/>
      <c r="X342" s="49"/>
      <c r="Y342" s="46"/>
      <c r="Z342" s="45"/>
      <c r="AA342" s="48"/>
      <c r="AB342" s="46"/>
      <c r="AC342" s="76"/>
    </row>
    <row r="343" spans="1:29" ht="18.75" customHeight="1">
      <c r="A343" s="2"/>
      <c r="B343" s="47"/>
      <c r="C343" s="48"/>
      <c r="D343" s="46"/>
      <c r="E343" s="49"/>
      <c r="F343" s="46"/>
      <c r="G343" s="45"/>
      <c r="H343" s="48"/>
      <c r="I343" s="46"/>
      <c r="J343" s="45"/>
      <c r="U343" s="47"/>
      <c r="V343" s="48"/>
      <c r="W343" s="46"/>
      <c r="X343" s="49"/>
      <c r="Y343" s="46"/>
      <c r="Z343" s="45"/>
      <c r="AA343" s="48"/>
      <c r="AB343" s="46"/>
      <c r="AC343" s="76"/>
    </row>
    <row r="344" spans="1:29" ht="18.75" customHeight="1">
      <c r="A344" s="2"/>
      <c r="B344" s="47"/>
      <c r="C344" s="48"/>
      <c r="D344" s="46"/>
      <c r="E344" s="49"/>
      <c r="F344" s="46"/>
      <c r="G344" s="45"/>
      <c r="H344" s="48"/>
      <c r="I344" s="46"/>
      <c r="J344" s="45"/>
      <c r="U344" s="47"/>
      <c r="V344" s="48"/>
      <c r="W344" s="46"/>
      <c r="X344" s="49"/>
      <c r="Y344" s="46"/>
      <c r="Z344" s="45"/>
      <c r="AA344" s="48"/>
      <c r="AB344" s="46"/>
      <c r="AC344" s="76"/>
    </row>
    <row r="345" spans="1:29" ht="18.75" customHeight="1">
      <c r="A345" s="2"/>
      <c r="B345" s="47"/>
      <c r="C345" s="48"/>
      <c r="D345" s="46"/>
      <c r="E345" s="49"/>
      <c r="F345" s="46"/>
      <c r="G345" s="45"/>
      <c r="H345" s="48"/>
      <c r="I345" s="46"/>
      <c r="J345" s="45"/>
      <c r="U345" s="47"/>
      <c r="V345" s="48"/>
      <c r="W345" s="46"/>
      <c r="X345" s="49"/>
      <c r="Y345" s="46"/>
      <c r="Z345" s="45"/>
      <c r="AA345" s="48"/>
      <c r="AB345" s="46"/>
      <c r="AC345" s="76"/>
    </row>
    <row r="346" spans="1:29" ht="18.75" customHeight="1">
      <c r="A346" s="2"/>
      <c r="B346" s="47"/>
      <c r="C346" s="48"/>
      <c r="D346" s="46"/>
      <c r="E346" s="49"/>
      <c r="F346" s="46"/>
      <c r="G346" s="45"/>
      <c r="H346" s="48"/>
      <c r="I346" s="46"/>
      <c r="J346" s="45"/>
      <c r="U346" s="47"/>
      <c r="V346" s="48"/>
      <c r="W346" s="46"/>
      <c r="X346" s="49"/>
      <c r="Y346" s="46"/>
      <c r="Z346" s="45"/>
      <c r="AA346" s="48"/>
      <c r="AB346" s="46"/>
      <c r="AC346" s="76"/>
    </row>
    <row r="347" spans="1:29" ht="18.75" customHeight="1">
      <c r="A347" s="2"/>
      <c r="B347" s="47"/>
      <c r="C347" s="48"/>
      <c r="D347" s="46"/>
      <c r="E347" s="49"/>
      <c r="F347" s="46"/>
      <c r="G347" s="45"/>
      <c r="H347" s="48"/>
      <c r="I347" s="46"/>
      <c r="J347" s="45"/>
      <c r="U347" s="47"/>
      <c r="V347" s="48"/>
      <c r="W347" s="46"/>
      <c r="X347" s="49"/>
      <c r="Y347" s="46"/>
      <c r="Z347" s="45"/>
      <c r="AA347" s="48"/>
      <c r="AB347" s="46"/>
      <c r="AC347" s="76"/>
    </row>
    <row r="348" spans="1:29" ht="18.75" customHeight="1">
      <c r="A348" s="2"/>
      <c r="B348" s="47"/>
      <c r="C348" s="48"/>
      <c r="D348" s="46"/>
      <c r="E348" s="49"/>
      <c r="F348" s="46"/>
      <c r="G348" s="45"/>
      <c r="H348" s="48"/>
      <c r="I348" s="46"/>
      <c r="J348" s="45"/>
      <c r="U348" s="47"/>
      <c r="V348" s="48"/>
      <c r="W348" s="46"/>
      <c r="X348" s="49"/>
      <c r="Y348" s="46"/>
      <c r="Z348" s="45"/>
      <c r="AA348" s="48"/>
      <c r="AB348" s="46"/>
      <c r="AC348" s="76"/>
    </row>
    <row r="349" spans="1:29" ht="18.75" customHeight="1">
      <c r="A349" s="2"/>
      <c r="B349" s="47"/>
      <c r="C349" s="48"/>
      <c r="D349" s="46"/>
      <c r="E349" s="49"/>
      <c r="F349" s="46"/>
      <c r="G349" s="45"/>
      <c r="H349" s="48"/>
      <c r="I349" s="46"/>
      <c r="J349" s="45"/>
      <c r="U349" s="47"/>
      <c r="V349" s="48"/>
      <c r="W349" s="46"/>
      <c r="X349" s="49"/>
      <c r="Y349" s="46"/>
      <c r="Z349" s="45"/>
      <c r="AA349" s="48"/>
      <c r="AB349" s="46"/>
      <c r="AC349" s="76"/>
    </row>
    <row r="350" spans="1:29" ht="18.75" customHeight="1">
      <c r="A350" s="2"/>
      <c r="B350" s="47"/>
      <c r="C350" s="48"/>
      <c r="D350" s="46"/>
      <c r="E350" s="49"/>
      <c r="F350" s="46"/>
      <c r="G350" s="45"/>
      <c r="H350" s="48"/>
      <c r="I350" s="46"/>
      <c r="J350" s="45"/>
      <c r="U350" s="47"/>
      <c r="V350" s="48"/>
      <c r="W350" s="46"/>
      <c r="X350" s="49"/>
      <c r="Y350" s="46"/>
      <c r="Z350" s="45"/>
      <c r="AA350" s="48"/>
      <c r="AB350" s="46"/>
      <c r="AC350" s="76"/>
    </row>
    <row r="351" spans="1:29" ht="18.75" customHeight="1">
      <c r="A351" s="2"/>
      <c r="B351" s="47"/>
      <c r="C351" s="48"/>
      <c r="D351" s="46"/>
      <c r="E351" s="49"/>
      <c r="F351" s="46"/>
      <c r="G351" s="45"/>
      <c r="H351" s="48"/>
      <c r="I351" s="46"/>
      <c r="J351" s="45"/>
      <c r="U351" s="47"/>
      <c r="V351" s="48"/>
      <c r="W351" s="46"/>
      <c r="X351" s="49"/>
      <c r="Y351" s="46"/>
      <c r="Z351" s="45"/>
      <c r="AA351" s="48"/>
      <c r="AB351" s="46"/>
      <c r="AC351" s="76"/>
    </row>
    <row r="352" spans="1:29" ht="18.75" customHeight="1">
      <c r="A352" s="2"/>
      <c r="B352" s="47"/>
      <c r="C352" s="48"/>
      <c r="D352" s="46"/>
      <c r="E352" s="49"/>
      <c r="F352" s="46"/>
      <c r="G352" s="45"/>
      <c r="H352" s="48"/>
      <c r="I352" s="46"/>
      <c r="J352" s="45"/>
      <c r="U352" s="47"/>
      <c r="V352" s="48"/>
      <c r="W352" s="46"/>
      <c r="X352" s="49"/>
      <c r="Y352" s="46"/>
      <c r="Z352" s="45"/>
      <c r="AA352" s="48"/>
      <c r="AB352" s="46"/>
      <c r="AC352" s="76"/>
    </row>
    <row r="353" spans="1:29" ht="18.75" customHeight="1">
      <c r="A353" s="2"/>
      <c r="B353" s="47"/>
      <c r="C353" s="48"/>
      <c r="D353" s="46"/>
      <c r="E353" s="49"/>
      <c r="F353" s="46"/>
      <c r="G353" s="45"/>
      <c r="H353" s="48"/>
      <c r="I353" s="46"/>
      <c r="J353" s="45"/>
      <c r="U353" s="47"/>
      <c r="V353" s="48"/>
      <c r="W353" s="46"/>
      <c r="X353" s="49"/>
      <c r="Y353" s="46"/>
      <c r="Z353" s="45"/>
      <c r="AA353" s="48"/>
      <c r="AB353" s="46"/>
      <c r="AC353" s="76"/>
    </row>
    <row r="354" spans="1:29" ht="18.75" customHeight="1">
      <c r="A354" s="2"/>
      <c r="B354" s="47"/>
      <c r="C354" s="48"/>
      <c r="D354" s="46"/>
      <c r="E354" s="49"/>
      <c r="F354" s="46"/>
      <c r="G354" s="45"/>
      <c r="H354" s="48"/>
      <c r="I354" s="46"/>
      <c r="J354" s="45"/>
      <c r="U354" s="47"/>
      <c r="V354" s="48"/>
      <c r="W354" s="46"/>
      <c r="X354" s="49"/>
      <c r="Y354" s="46"/>
      <c r="Z354" s="45"/>
      <c r="AA354" s="48"/>
      <c r="AB354" s="46"/>
      <c r="AC354" s="76"/>
    </row>
    <row r="355" spans="1:29" ht="18.75" customHeight="1">
      <c r="A355" s="2"/>
      <c r="B355" s="47"/>
      <c r="C355" s="48"/>
      <c r="D355" s="46"/>
      <c r="E355" s="49"/>
      <c r="F355" s="46"/>
      <c r="G355" s="45"/>
      <c r="H355" s="48"/>
      <c r="I355" s="46"/>
      <c r="J355" s="45"/>
      <c r="U355" s="47"/>
      <c r="V355" s="48"/>
      <c r="W355" s="46"/>
      <c r="X355" s="49"/>
      <c r="Y355" s="46"/>
      <c r="Z355" s="45"/>
      <c r="AA355" s="48"/>
      <c r="AB355" s="46"/>
      <c r="AC355" s="76"/>
    </row>
    <row r="356" spans="1:29" ht="18.75" customHeight="1">
      <c r="A356" s="2"/>
      <c r="B356" s="47"/>
      <c r="C356" s="48"/>
      <c r="D356" s="46"/>
      <c r="E356" s="49"/>
      <c r="F356" s="46"/>
      <c r="G356" s="45"/>
      <c r="H356" s="48"/>
      <c r="I356" s="46"/>
      <c r="J356" s="45"/>
      <c r="U356" s="47"/>
      <c r="V356" s="48"/>
      <c r="W356" s="46"/>
      <c r="X356" s="49"/>
      <c r="Y356" s="46"/>
      <c r="Z356" s="45"/>
      <c r="AA356" s="48"/>
      <c r="AB356" s="46"/>
      <c r="AC356" s="76"/>
    </row>
    <row r="357" spans="1:29" ht="18.75" customHeight="1">
      <c r="A357" s="2"/>
      <c r="B357" s="47"/>
      <c r="C357" s="48"/>
      <c r="D357" s="46"/>
      <c r="E357" s="49"/>
      <c r="F357" s="46"/>
      <c r="G357" s="45"/>
      <c r="H357" s="48"/>
      <c r="I357" s="46"/>
      <c r="J357" s="45"/>
      <c r="U357" s="47"/>
      <c r="V357" s="48"/>
      <c r="W357" s="46"/>
      <c r="X357" s="49"/>
      <c r="Y357" s="46"/>
      <c r="Z357" s="45"/>
      <c r="AA357" s="48"/>
      <c r="AB357" s="46"/>
      <c r="AC357" s="76"/>
    </row>
    <row r="358" spans="1:29" ht="18.75" customHeight="1">
      <c r="A358" s="2"/>
      <c r="B358" s="47"/>
      <c r="C358" s="48"/>
      <c r="D358" s="46"/>
      <c r="E358" s="49"/>
      <c r="F358" s="46"/>
      <c r="G358" s="45"/>
      <c r="H358" s="48"/>
      <c r="I358" s="46"/>
      <c r="J358" s="45"/>
      <c r="U358" s="47"/>
      <c r="V358" s="48"/>
      <c r="W358" s="46"/>
      <c r="X358" s="49"/>
      <c r="Y358" s="46"/>
      <c r="Z358" s="45"/>
      <c r="AA358" s="48"/>
      <c r="AB358" s="46"/>
      <c r="AC358" s="76"/>
    </row>
    <row r="359" spans="1:29" ht="18.75" customHeight="1">
      <c r="A359" s="2"/>
      <c r="B359" s="47"/>
      <c r="C359" s="48"/>
      <c r="D359" s="46"/>
      <c r="E359" s="49"/>
      <c r="F359" s="46"/>
      <c r="G359" s="45"/>
      <c r="H359" s="48"/>
      <c r="I359" s="46"/>
      <c r="J359" s="45"/>
      <c r="U359" s="47"/>
      <c r="V359" s="48"/>
      <c r="W359" s="46"/>
      <c r="X359" s="49"/>
      <c r="Y359" s="46"/>
      <c r="Z359" s="45"/>
      <c r="AA359" s="48"/>
      <c r="AB359" s="46"/>
      <c r="AC359" s="76"/>
    </row>
    <row r="360" spans="1:29" ht="18.75" customHeight="1">
      <c r="A360" s="2"/>
      <c r="B360" s="47"/>
      <c r="C360" s="48"/>
      <c r="D360" s="46"/>
      <c r="E360" s="49"/>
      <c r="F360" s="46"/>
      <c r="G360" s="45"/>
      <c r="H360" s="48"/>
      <c r="I360" s="46"/>
      <c r="J360" s="45"/>
      <c r="U360" s="47"/>
      <c r="V360" s="48"/>
      <c r="W360" s="46"/>
      <c r="X360" s="49"/>
      <c r="Y360" s="46"/>
      <c r="Z360" s="45"/>
      <c r="AA360" s="48"/>
      <c r="AB360" s="46"/>
      <c r="AC360" s="76"/>
    </row>
    <row r="361" spans="1:29" ht="18.75" customHeight="1">
      <c r="A361" s="2"/>
      <c r="B361" s="47"/>
      <c r="C361" s="48"/>
      <c r="D361" s="46"/>
      <c r="E361" s="49"/>
      <c r="F361" s="46"/>
      <c r="G361" s="45"/>
      <c r="H361" s="48"/>
      <c r="I361" s="46"/>
      <c r="J361" s="45"/>
      <c r="U361" s="47"/>
      <c r="V361" s="48"/>
      <c r="W361" s="46"/>
      <c r="X361" s="49"/>
      <c r="Y361" s="46"/>
      <c r="Z361" s="45"/>
      <c r="AA361" s="48"/>
      <c r="AB361" s="46"/>
      <c r="AC361" s="76"/>
    </row>
    <row r="362" spans="1:29" ht="18.75" customHeight="1">
      <c r="A362" s="2"/>
      <c r="B362" s="47"/>
      <c r="C362" s="48"/>
      <c r="D362" s="46"/>
      <c r="E362" s="49"/>
      <c r="F362" s="46"/>
      <c r="G362" s="45"/>
      <c r="H362" s="48"/>
      <c r="I362" s="46"/>
      <c r="J362" s="45"/>
      <c r="U362" s="47"/>
      <c r="V362" s="48"/>
      <c r="W362" s="46"/>
      <c r="X362" s="49"/>
      <c r="Y362" s="46"/>
      <c r="Z362" s="45"/>
      <c r="AA362" s="48"/>
      <c r="AB362" s="46"/>
      <c r="AC362" s="76"/>
    </row>
    <row r="363" spans="1:29" ht="18.75" customHeight="1">
      <c r="A363" s="2"/>
      <c r="B363" s="47"/>
      <c r="C363" s="48"/>
      <c r="D363" s="46"/>
      <c r="E363" s="49"/>
      <c r="F363" s="46"/>
      <c r="G363" s="45"/>
      <c r="H363" s="48"/>
      <c r="I363" s="46"/>
      <c r="J363" s="45"/>
      <c r="U363" s="47"/>
      <c r="V363" s="48"/>
      <c r="W363" s="46"/>
      <c r="X363" s="49"/>
      <c r="Y363" s="46"/>
      <c r="Z363" s="45"/>
      <c r="AA363" s="48"/>
      <c r="AB363" s="46"/>
      <c r="AC363" s="76"/>
    </row>
    <row r="364" spans="1:29" ht="18.75" customHeight="1">
      <c r="A364" s="2"/>
      <c r="B364" s="47"/>
      <c r="C364" s="48"/>
      <c r="D364" s="46"/>
      <c r="E364" s="49"/>
      <c r="F364" s="46"/>
      <c r="G364" s="45"/>
      <c r="H364" s="48"/>
      <c r="I364" s="46"/>
      <c r="J364" s="45"/>
      <c r="U364" s="47"/>
      <c r="V364" s="48"/>
      <c r="W364" s="46"/>
      <c r="X364" s="49"/>
      <c r="Y364" s="46"/>
      <c r="Z364" s="45"/>
      <c r="AA364" s="48"/>
      <c r="AB364" s="46"/>
      <c r="AC364" s="76"/>
    </row>
    <row r="365" spans="1:29" ht="18.75" customHeight="1">
      <c r="A365" s="2"/>
      <c r="B365" s="47"/>
      <c r="C365" s="48"/>
      <c r="D365" s="46"/>
      <c r="E365" s="49"/>
      <c r="F365" s="46"/>
      <c r="G365" s="45"/>
      <c r="H365" s="48"/>
      <c r="I365" s="46"/>
      <c r="J365" s="45"/>
      <c r="U365" s="47"/>
      <c r="V365" s="48"/>
      <c r="W365" s="46"/>
      <c r="X365" s="49"/>
      <c r="Y365" s="46"/>
      <c r="Z365" s="45"/>
      <c r="AA365" s="48"/>
      <c r="AB365" s="46"/>
      <c r="AC365" s="76"/>
    </row>
    <row r="366" spans="1:29" ht="18.75" customHeight="1">
      <c r="A366" s="2"/>
      <c r="B366" s="47"/>
      <c r="C366" s="48"/>
      <c r="D366" s="46"/>
      <c r="E366" s="49"/>
      <c r="F366" s="46"/>
      <c r="G366" s="45"/>
      <c r="H366" s="48"/>
      <c r="I366" s="46"/>
      <c r="J366" s="45"/>
      <c r="U366" s="47"/>
      <c r="V366" s="48"/>
      <c r="W366" s="46"/>
      <c r="X366" s="49"/>
      <c r="Y366" s="46"/>
      <c r="Z366" s="45"/>
      <c r="AA366" s="48"/>
      <c r="AB366" s="46"/>
      <c r="AC366" s="76"/>
    </row>
    <row r="367" spans="1:29" ht="18.75" customHeight="1">
      <c r="A367" s="2"/>
      <c r="B367" s="47"/>
      <c r="C367" s="48"/>
      <c r="D367" s="46"/>
      <c r="E367" s="49"/>
      <c r="F367" s="46"/>
      <c r="G367" s="45"/>
      <c r="H367" s="48"/>
      <c r="I367" s="46"/>
      <c r="J367" s="45"/>
      <c r="U367" s="47"/>
      <c r="V367" s="48"/>
      <c r="W367" s="46"/>
      <c r="X367" s="49"/>
      <c r="Y367" s="46"/>
      <c r="Z367" s="45"/>
      <c r="AA367" s="48"/>
      <c r="AB367" s="46"/>
      <c r="AC367" s="76"/>
    </row>
    <row r="368" spans="1:29" ht="18.75" customHeight="1">
      <c r="A368" s="2"/>
      <c r="B368" s="47"/>
      <c r="C368" s="48"/>
      <c r="D368" s="46"/>
      <c r="E368" s="49"/>
      <c r="F368" s="46"/>
      <c r="G368" s="45"/>
      <c r="H368" s="48"/>
      <c r="I368" s="46"/>
      <c r="J368" s="45"/>
      <c r="U368" s="47"/>
      <c r="V368" s="48"/>
      <c r="W368" s="46"/>
      <c r="X368" s="49"/>
      <c r="Y368" s="46"/>
      <c r="Z368" s="45"/>
      <c r="AA368" s="48"/>
      <c r="AB368" s="46"/>
      <c r="AC368" s="76"/>
    </row>
    <row r="369" spans="1:29" ht="18.75" customHeight="1">
      <c r="A369" s="2"/>
      <c r="B369" s="47"/>
      <c r="C369" s="48"/>
      <c r="D369" s="46"/>
      <c r="E369" s="49"/>
      <c r="F369" s="46"/>
      <c r="G369" s="45"/>
      <c r="H369" s="48"/>
      <c r="I369" s="46"/>
      <c r="J369" s="45"/>
      <c r="U369" s="47"/>
      <c r="V369" s="48"/>
      <c r="W369" s="46"/>
      <c r="X369" s="49"/>
      <c r="Y369" s="46"/>
      <c r="Z369" s="45"/>
      <c r="AA369" s="48"/>
      <c r="AB369" s="46"/>
      <c r="AC369" s="76"/>
    </row>
    <row r="370" spans="1:29" ht="18.75" customHeight="1">
      <c r="A370" s="2"/>
      <c r="B370" s="47"/>
      <c r="C370" s="48"/>
      <c r="D370" s="46"/>
      <c r="E370" s="49"/>
      <c r="F370" s="46"/>
      <c r="G370" s="45"/>
      <c r="H370" s="48"/>
      <c r="I370" s="46"/>
      <c r="J370" s="45"/>
      <c r="U370" s="47"/>
      <c r="V370" s="48"/>
      <c r="W370" s="46"/>
      <c r="X370" s="49"/>
      <c r="Y370" s="46"/>
      <c r="Z370" s="45"/>
      <c r="AA370" s="48"/>
      <c r="AB370" s="46"/>
      <c r="AC370" s="76"/>
    </row>
    <row r="371" spans="1:29" ht="18.75" customHeight="1">
      <c r="A371" s="2"/>
      <c r="B371" s="47"/>
      <c r="C371" s="48"/>
      <c r="D371" s="46"/>
      <c r="E371" s="49"/>
      <c r="F371" s="46"/>
      <c r="G371" s="45"/>
      <c r="H371" s="48"/>
      <c r="I371" s="46"/>
      <c r="J371" s="45"/>
      <c r="U371" s="47"/>
      <c r="V371" s="48"/>
      <c r="W371" s="46"/>
      <c r="X371" s="49"/>
      <c r="Y371" s="46"/>
      <c r="Z371" s="45"/>
      <c r="AA371" s="48"/>
      <c r="AB371" s="46"/>
      <c r="AC371" s="76"/>
    </row>
    <row r="372" spans="1:29" ht="18.75" customHeight="1">
      <c r="A372" s="2"/>
      <c r="B372" s="47"/>
      <c r="C372" s="48"/>
      <c r="D372" s="46"/>
      <c r="E372" s="49"/>
      <c r="F372" s="46"/>
      <c r="G372" s="45"/>
      <c r="H372" s="48"/>
      <c r="I372" s="46"/>
      <c r="J372" s="45"/>
      <c r="U372" s="47"/>
      <c r="V372" s="48"/>
      <c r="W372" s="46"/>
      <c r="X372" s="49"/>
      <c r="Y372" s="46"/>
      <c r="Z372" s="45"/>
      <c r="AA372" s="48"/>
      <c r="AB372" s="46"/>
      <c r="AC372" s="76"/>
    </row>
    <row r="373" spans="1:29" ht="18.75" customHeight="1">
      <c r="A373" s="2"/>
      <c r="B373" s="47"/>
      <c r="C373" s="48"/>
      <c r="D373" s="46"/>
      <c r="E373" s="49"/>
      <c r="F373" s="46"/>
      <c r="G373" s="45"/>
      <c r="H373" s="48"/>
      <c r="I373" s="46"/>
      <c r="J373" s="45"/>
      <c r="U373" s="47"/>
      <c r="V373" s="48"/>
      <c r="W373" s="46"/>
      <c r="X373" s="49"/>
      <c r="Y373" s="46"/>
      <c r="Z373" s="45"/>
      <c r="AA373" s="48"/>
      <c r="AB373" s="46"/>
      <c r="AC373" s="76"/>
    </row>
    <row r="374" spans="1:29" ht="18.75" customHeight="1">
      <c r="A374" s="2"/>
      <c r="B374" s="47"/>
      <c r="C374" s="48"/>
      <c r="D374" s="46"/>
      <c r="E374" s="49"/>
      <c r="F374" s="46"/>
      <c r="G374" s="45"/>
      <c r="H374" s="48"/>
      <c r="I374" s="46"/>
      <c r="J374" s="45"/>
      <c r="U374" s="47"/>
      <c r="V374" s="48"/>
      <c r="W374" s="46"/>
      <c r="X374" s="49"/>
      <c r="Y374" s="46"/>
      <c r="Z374" s="45"/>
      <c r="AA374" s="48"/>
      <c r="AB374" s="46"/>
      <c r="AC374" s="76"/>
    </row>
    <row r="375" spans="1:29" ht="18.75" customHeight="1">
      <c r="A375" s="2"/>
      <c r="B375" s="47"/>
      <c r="C375" s="48"/>
      <c r="D375" s="46"/>
      <c r="E375" s="49"/>
      <c r="F375" s="46"/>
      <c r="G375" s="45"/>
      <c r="H375" s="48"/>
      <c r="I375" s="46"/>
      <c r="J375" s="45"/>
      <c r="U375" s="47"/>
      <c r="V375" s="48"/>
      <c r="W375" s="46"/>
      <c r="X375" s="49"/>
      <c r="Y375" s="46"/>
      <c r="Z375" s="45"/>
      <c r="AA375" s="48"/>
      <c r="AB375" s="46"/>
      <c r="AC375" s="76"/>
    </row>
    <row r="376" spans="1:29" ht="18.75" customHeight="1">
      <c r="A376" s="2"/>
      <c r="B376" s="47"/>
      <c r="C376" s="48"/>
      <c r="D376" s="46"/>
      <c r="E376" s="49"/>
      <c r="F376" s="46"/>
      <c r="G376" s="45"/>
      <c r="H376" s="48"/>
      <c r="I376" s="46"/>
      <c r="J376" s="45"/>
      <c r="U376" s="47"/>
      <c r="V376" s="48"/>
      <c r="W376" s="46"/>
      <c r="X376" s="49"/>
      <c r="Y376" s="46"/>
      <c r="Z376" s="45"/>
      <c r="AA376" s="48"/>
      <c r="AB376" s="46"/>
      <c r="AC376" s="76"/>
    </row>
    <row r="377" spans="1:29" ht="18.75" customHeight="1">
      <c r="A377" s="2"/>
      <c r="B377" s="47"/>
      <c r="C377" s="48"/>
      <c r="D377" s="46"/>
      <c r="E377" s="49"/>
      <c r="F377" s="46"/>
      <c r="G377" s="45"/>
      <c r="H377" s="48"/>
      <c r="I377" s="46"/>
      <c r="J377" s="45"/>
      <c r="U377" s="47"/>
      <c r="V377" s="48"/>
      <c r="W377" s="46"/>
      <c r="X377" s="49"/>
      <c r="Y377" s="46"/>
      <c r="Z377" s="45"/>
      <c r="AA377" s="48"/>
      <c r="AB377" s="46"/>
      <c r="AC377" s="76"/>
    </row>
    <row r="378" spans="1:29" ht="18.75" customHeight="1">
      <c r="A378" s="2"/>
      <c r="B378" s="47"/>
      <c r="C378" s="48"/>
      <c r="D378" s="46"/>
      <c r="E378" s="49"/>
      <c r="F378" s="46"/>
      <c r="G378" s="45"/>
      <c r="H378" s="48"/>
      <c r="I378" s="46"/>
      <c r="J378" s="45"/>
      <c r="U378" s="47"/>
      <c r="V378" s="48"/>
      <c r="W378" s="46"/>
      <c r="X378" s="49"/>
      <c r="Y378" s="46"/>
      <c r="Z378" s="45"/>
      <c r="AA378" s="48"/>
      <c r="AB378" s="46"/>
      <c r="AC378" s="76"/>
    </row>
    <row r="379" spans="1:29" ht="18.75" customHeight="1">
      <c r="A379" s="2"/>
      <c r="B379" s="47"/>
      <c r="C379" s="48"/>
      <c r="D379" s="46"/>
      <c r="E379" s="49"/>
      <c r="F379" s="46"/>
      <c r="G379" s="45"/>
      <c r="H379" s="48"/>
      <c r="I379" s="46"/>
      <c r="J379" s="45"/>
      <c r="U379" s="47"/>
      <c r="V379" s="48"/>
      <c r="W379" s="46"/>
      <c r="X379" s="49"/>
      <c r="Y379" s="46"/>
      <c r="Z379" s="45"/>
      <c r="AA379" s="48"/>
      <c r="AB379" s="46"/>
      <c r="AC379" s="76"/>
    </row>
    <row r="380" spans="1:29" ht="18.75" customHeight="1">
      <c r="A380" s="2"/>
      <c r="B380" s="47"/>
      <c r="C380" s="48"/>
      <c r="D380" s="46"/>
      <c r="E380" s="49"/>
      <c r="F380" s="46"/>
      <c r="G380" s="45"/>
      <c r="H380" s="48"/>
      <c r="I380" s="46"/>
      <c r="J380" s="45"/>
      <c r="U380" s="47"/>
      <c r="V380" s="48"/>
      <c r="W380" s="46"/>
      <c r="X380" s="49"/>
      <c r="Y380" s="46"/>
      <c r="Z380" s="45"/>
      <c r="AA380" s="48"/>
      <c r="AB380" s="46"/>
      <c r="AC380" s="76"/>
    </row>
    <row r="381" spans="1:29" ht="18.75" customHeight="1">
      <c r="A381" s="2"/>
      <c r="B381" s="47"/>
      <c r="C381" s="48"/>
      <c r="D381" s="46"/>
      <c r="E381" s="49"/>
      <c r="F381" s="46"/>
      <c r="G381" s="45"/>
      <c r="H381" s="48"/>
      <c r="I381" s="46"/>
      <c r="J381" s="45"/>
      <c r="U381" s="47"/>
      <c r="V381" s="48"/>
      <c r="W381" s="46"/>
      <c r="X381" s="49"/>
      <c r="Y381" s="46"/>
      <c r="Z381" s="45"/>
      <c r="AA381" s="48"/>
      <c r="AB381" s="46"/>
      <c r="AC381" s="76"/>
    </row>
    <row r="382" spans="1:29" ht="18.75" customHeight="1">
      <c r="A382" s="2"/>
      <c r="B382" s="47"/>
      <c r="C382" s="48"/>
      <c r="D382" s="46"/>
      <c r="E382" s="49"/>
      <c r="F382" s="46"/>
      <c r="G382" s="45"/>
      <c r="H382" s="48"/>
      <c r="I382" s="46"/>
      <c r="J382" s="45"/>
      <c r="U382" s="47"/>
      <c r="V382" s="48"/>
      <c r="W382" s="46"/>
      <c r="X382" s="49"/>
      <c r="Y382" s="46"/>
      <c r="Z382" s="45"/>
      <c r="AA382" s="48"/>
      <c r="AB382" s="46"/>
      <c r="AC382" s="76"/>
    </row>
    <row r="383" spans="1:29" ht="18.75" customHeight="1">
      <c r="A383" s="2"/>
      <c r="B383" s="47"/>
      <c r="C383" s="48"/>
      <c r="D383" s="46"/>
      <c r="E383" s="49"/>
      <c r="F383" s="46"/>
      <c r="G383" s="45"/>
      <c r="H383" s="48"/>
      <c r="I383" s="46"/>
      <c r="J383" s="45"/>
      <c r="U383" s="47"/>
      <c r="V383" s="48"/>
      <c r="W383" s="46"/>
      <c r="X383" s="49"/>
      <c r="Y383" s="46"/>
      <c r="Z383" s="45"/>
      <c r="AA383" s="48"/>
      <c r="AB383" s="46"/>
      <c r="AC383" s="76"/>
    </row>
    <row r="384" spans="1:29" ht="18.75" customHeight="1">
      <c r="A384" s="2"/>
      <c r="B384" s="47"/>
      <c r="C384" s="48"/>
      <c r="D384" s="46"/>
      <c r="E384" s="49"/>
      <c r="F384" s="46"/>
      <c r="G384" s="45"/>
      <c r="H384" s="48"/>
      <c r="I384" s="46"/>
      <c r="J384" s="45"/>
      <c r="U384" s="47"/>
      <c r="V384" s="48"/>
      <c r="W384" s="46"/>
      <c r="X384" s="49"/>
      <c r="Y384" s="46"/>
      <c r="Z384" s="45"/>
      <c r="AA384" s="48"/>
      <c r="AB384" s="46"/>
      <c r="AC384" s="76"/>
    </row>
    <row r="385" spans="1:29" ht="18.75" customHeight="1">
      <c r="A385" s="2"/>
      <c r="B385" s="47"/>
      <c r="C385" s="48"/>
      <c r="D385" s="46"/>
      <c r="E385" s="49"/>
      <c r="F385" s="46"/>
      <c r="G385" s="45"/>
      <c r="H385" s="48"/>
      <c r="I385" s="46"/>
      <c r="J385" s="45"/>
      <c r="U385" s="47"/>
      <c r="V385" s="48"/>
      <c r="W385" s="46"/>
      <c r="X385" s="49"/>
      <c r="Y385" s="46"/>
      <c r="Z385" s="45"/>
      <c r="AA385" s="48"/>
      <c r="AB385" s="46"/>
      <c r="AC385" s="76"/>
    </row>
    <row r="386" spans="1:29" ht="18.75" customHeight="1">
      <c r="A386" s="2"/>
      <c r="B386" s="47"/>
      <c r="C386" s="48"/>
      <c r="D386" s="46"/>
      <c r="E386" s="49"/>
      <c r="F386" s="46"/>
      <c r="G386" s="45"/>
      <c r="H386" s="48"/>
      <c r="I386" s="46"/>
      <c r="J386" s="45"/>
      <c r="U386" s="47"/>
      <c r="V386" s="48"/>
      <c r="W386" s="46"/>
      <c r="X386" s="49"/>
      <c r="Y386" s="46"/>
      <c r="Z386" s="45"/>
      <c r="AA386" s="48"/>
      <c r="AB386" s="46"/>
      <c r="AC386" s="76"/>
    </row>
    <row r="387" spans="1:29" ht="18.75" customHeight="1">
      <c r="A387" s="2"/>
      <c r="B387" s="47"/>
      <c r="C387" s="48"/>
      <c r="D387" s="46"/>
      <c r="E387" s="49"/>
      <c r="F387" s="46"/>
      <c r="G387" s="45"/>
      <c r="H387" s="48"/>
      <c r="I387" s="46"/>
      <c r="J387" s="45"/>
      <c r="U387" s="47"/>
      <c r="V387" s="48"/>
      <c r="W387" s="46"/>
      <c r="X387" s="49"/>
      <c r="Y387" s="46"/>
      <c r="Z387" s="45"/>
      <c r="AA387" s="48"/>
      <c r="AB387" s="46"/>
      <c r="AC387" s="76"/>
    </row>
    <row r="388" spans="1:29" ht="18.75" customHeight="1">
      <c r="A388" s="2"/>
      <c r="B388" s="47"/>
      <c r="C388" s="48"/>
      <c r="D388" s="46"/>
      <c r="E388" s="49"/>
      <c r="F388" s="46"/>
      <c r="G388" s="45"/>
      <c r="H388" s="48"/>
      <c r="I388" s="46"/>
      <c r="J388" s="45"/>
      <c r="U388" s="47"/>
      <c r="V388" s="48"/>
      <c r="W388" s="46"/>
      <c r="X388" s="49"/>
      <c r="Y388" s="46"/>
      <c r="Z388" s="45"/>
      <c r="AA388" s="48"/>
      <c r="AB388" s="46"/>
      <c r="AC388" s="76"/>
    </row>
    <row r="389" spans="1:29" ht="18.75" customHeight="1">
      <c r="A389" s="2"/>
      <c r="B389" s="47"/>
      <c r="C389" s="48"/>
      <c r="D389" s="46"/>
      <c r="E389" s="49"/>
      <c r="F389" s="46"/>
      <c r="G389" s="45"/>
      <c r="H389" s="48"/>
      <c r="I389" s="46"/>
      <c r="J389" s="45"/>
      <c r="U389" s="47"/>
      <c r="V389" s="48"/>
      <c r="W389" s="46"/>
      <c r="X389" s="49"/>
      <c r="Y389" s="46"/>
      <c r="Z389" s="45"/>
      <c r="AA389" s="48"/>
      <c r="AB389" s="46"/>
      <c r="AC389" s="76"/>
    </row>
    <row r="390" spans="1:29" ht="18.75" customHeight="1">
      <c r="A390" s="2"/>
      <c r="B390" s="47"/>
      <c r="C390" s="48"/>
      <c r="D390" s="46"/>
      <c r="E390" s="49"/>
      <c r="F390" s="46"/>
      <c r="G390" s="45"/>
      <c r="H390" s="48"/>
      <c r="I390" s="46"/>
      <c r="J390" s="45"/>
      <c r="U390" s="47"/>
      <c r="V390" s="48"/>
      <c r="W390" s="46"/>
      <c r="X390" s="49"/>
      <c r="Y390" s="46"/>
      <c r="Z390" s="45"/>
      <c r="AA390" s="48"/>
      <c r="AB390" s="46"/>
      <c r="AC390" s="76"/>
    </row>
    <row r="391" spans="1:29" ht="18.75" customHeight="1">
      <c r="A391" s="2"/>
      <c r="B391" s="47"/>
      <c r="C391" s="48"/>
      <c r="D391" s="46"/>
      <c r="E391" s="49"/>
      <c r="F391" s="46"/>
      <c r="G391" s="45"/>
      <c r="H391" s="48"/>
      <c r="I391" s="46"/>
      <c r="J391" s="45"/>
      <c r="U391" s="47"/>
      <c r="V391" s="48"/>
      <c r="W391" s="46"/>
      <c r="X391" s="49"/>
      <c r="Y391" s="46"/>
      <c r="Z391" s="45"/>
      <c r="AA391" s="48"/>
      <c r="AB391" s="46"/>
      <c r="AC391" s="76"/>
    </row>
    <row r="392" spans="1:29" ht="18.75" customHeight="1">
      <c r="A392" s="2"/>
      <c r="B392" s="47"/>
      <c r="C392" s="48"/>
      <c r="D392" s="46"/>
      <c r="E392" s="49"/>
      <c r="F392" s="46"/>
      <c r="G392" s="45"/>
      <c r="H392" s="48"/>
      <c r="I392" s="46"/>
      <c r="J392" s="45"/>
      <c r="U392" s="47"/>
      <c r="V392" s="48"/>
      <c r="W392" s="46"/>
      <c r="X392" s="49"/>
      <c r="Y392" s="46"/>
      <c r="Z392" s="45"/>
      <c r="AA392" s="48"/>
      <c r="AB392" s="46"/>
      <c r="AC392" s="76"/>
    </row>
    <row r="393" spans="1:29" ht="18.75" customHeight="1">
      <c r="A393" s="2"/>
      <c r="B393" s="47"/>
      <c r="C393" s="48"/>
      <c r="D393" s="46"/>
      <c r="E393" s="49"/>
      <c r="F393" s="46"/>
      <c r="G393" s="45"/>
      <c r="H393" s="48"/>
      <c r="I393" s="46"/>
      <c r="J393" s="45"/>
      <c r="U393" s="47"/>
      <c r="V393" s="48"/>
      <c r="W393" s="46"/>
      <c r="X393" s="49"/>
      <c r="Y393" s="46"/>
      <c r="Z393" s="45"/>
      <c r="AA393" s="48"/>
      <c r="AB393" s="46"/>
      <c r="AC393" s="76"/>
    </row>
    <row r="394" spans="1:29" ht="18.75" customHeight="1">
      <c r="A394" s="2"/>
      <c r="B394" s="47"/>
      <c r="C394" s="48"/>
      <c r="D394" s="46"/>
      <c r="E394" s="49"/>
      <c r="F394" s="46"/>
      <c r="G394" s="45"/>
      <c r="H394" s="48"/>
      <c r="I394" s="46"/>
      <c r="J394" s="45"/>
      <c r="U394" s="47"/>
      <c r="V394" s="48"/>
      <c r="W394" s="46"/>
      <c r="X394" s="49"/>
      <c r="Y394" s="46"/>
      <c r="Z394" s="45"/>
      <c r="AA394" s="48"/>
      <c r="AB394" s="46"/>
      <c r="AC394" s="76"/>
    </row>
    <row r="395" spans="1:29" ht="18.75" customHeight="1">
      <c r="A395" s="2"/>
      <c r="B395" s="47"/>
      <c r="C395" s="48"/>
      <c r="D395" s="46"/>
      <c r="E395" s="49"/>
      <c r="F395" s="46"/>
      <c r="G395" s="45"/>
      <c r="H395" s="48"/>
      <c r="I395" s="46"/>
      <c r="J395" s="45"/>
      <c r="U395" s="47"/>
      <c r="V395" s="48"/>
      <c r="W395" s="46"/>
      <c r="X395" s="49"/>
      <c r="Y395" s="46"/>
      <c r="Z395" s="45"/>
      <c r="AA395" s="48"/>
      <c r="AB395" s="46"/>
      <c r="AC395" s="76"/>
    </row>
    <row r="396" spans="1:29" ht="18.75" customHeight="1">
      <c r="A396" s="2"/>
      <c r="B396" s="47"/>
      <c r="C396" s="48"/>
      <c r="D396" s="46"/>
      <c r="E396" s="49"/>
      <c r="F396" s="46"/>
      <c r="G396" s="45"/>
      <c r="H396" s="48"/>
      <c r="I396" s="46"/>
      <c r="J396" s="45"/>
      <c r="U396" s="47"/>
      <c r="V396" s="48"/>
      <c r="W396" s="46"/>
      <c r="X396" s="49"/>
      <c r="Y396" s="46"/>
      <c r="Z396" s="45"/>
      <c r="AA396" s="48"/>
      <c r="AB396" s="46"/>
      <c r="AC396" s="76"/>
    </row>
    <row r="397" spans="1:29" ht="18.75" customHeight="1">
      <c r="A397" s="2"/>
      <c r="B397" s="47"/>
      <c r="C397" s="48"/>
      <c r="D397" s="46"/>
      <c r="E397" s="49"/>
      <c r="F397" s="46"/>
      <c r="G397" s="45"/>
      <c r="H397" s="48"/>
      <c r="I397" s="46"/>
      <c r="J397" s="45"/>
      <c r="U397" s="47"/>
      <c r="V397" s="48"/>
      <c r="W397" s="46"/>
      <c r="X397" s="49"/>
      <c r="Y397" s="46"/>
      <c r="Z397" s="45"/>
      <c r="AA397" s="48"/>
      <c r="AB397" s="46"/>
      <c r="AC397" s="76"/>
    </row>
    <row r="398" spans="1:29" ht="18.75" customHeight="1">
      <c r="A398" s="2"/>
      <c r="B398" s="47"/>
      <c r="C398" s="48"/>
      <c r="D398" s="46"/>
      <c r="E398" s="49"/>
      <c r="F398" s="46"/>
      <c r="G398" s="45"/>
      <c r="H398" s="48"/>
      <c r="I398" s="46"/>
      <c r="J398" s="45"/>
      <c r="U398" s="47"/>
      <c r="V398" s="48"/>
      <c r="W398" s="46"/>
      <c r="X398" s="49"/>
      <c r="Y398" s="46"/>
      <c r="Z398" s="45"/>
      <c r="AA398" s="48"/>
      <c r="AB398" s="46"/>
      <c r="AC398" s="76"/>
    </row>
    <row r="399" spans="1:29" ht="18.75" customHeight="1">
      <c r="A399" s="2"/>
      <c r="B399" s="47"/>
      <c r="C399" s="48"/>
      <c r="D399" s="46"/>
      <c r="E399" s="49"/>
      <c r="F399" s="46"/>
      <c r="G399" s="45"/>
      <c r="H399" s="48"/>
      <c r="I399" s="46"/>
      <c r="J399" s="45"/>
      <c r="U399" s="47"/>
      <c r="V399" s="48"/>
      <c r="W399" s="46"/>
      <c r="X399" s="49"/>
      <c r="Y399" s="46"/>
      <c r="Z399" s="45"/>
      <c r="AA399" s="48"/>
      <c r="AB399" s="46"/>
      <c r="AC399" s="76"/>
    </row>
    <row r="400" spans="1:29" ht="18.75" customHeight="1">
      <c r="A400" s="2"/>
      <c r="B400" s="47"/>
      <c r="C400" s="48"/>
      <c r="D400" s="46"/>
      <c r="E400" s="49"/>
      <c r="F400" s="46"/>
      <c r="G400" s="45"/>
      <c r="H400" s="48"/>
      <c r="I400" s="46"/>
      <c r="J400" s="45"/>
      <c r="U400" s="47"/>
      <c r="V400" s="48"/>
      <c r="W400" s="46"/>
      <c r="X400" s="49"/>
      <c r="Y400" s="46"/>
      <c r="Z400" s="45"/>
      <c r="AA400" s="48"/>
      <c r="AB400" s="46"/>
      <c r="AC400" s="76"/>
    </row>
    <row r="401" spans="1:29" ht="18.75" customHeight="1">
      <c r="A401" s="2"/>
      <c r="B401" s="47"/>
      <c r="C401" s="48"/>
      <c r="D401" s="46"/>
      <c r="E401" s="49"/>
      <c r="F401" s="46"/>
      <c r="G401" s="45"/>
      <c r="H401" s="48"/>
      <c r="I401" s="46"/>
      <c r="J401" s="45"/>
      <c r="U401" s="47"/>
      <c r="V401" s="48"/>
      <c r="W401" s="46"/>
      <c r="X401" s="49"/>
      <c r="Y401" s="46"/>
      <c r="Z401" s="45"/>
      <c r="AA401" s="48"/>
      <c r="AB401" s="46"/>
      <c r="AC401" s="76"/>
    </row>
    <row r="402" spans="1:29" ht="18.75" customHeight="1">
      <c r="A402" s="2"/>
      <c r="B402" s="47"/>
      <c r="C402" s="48"/>
      <c r="D402" s="46"/>
      <c r="E402" s="49"/>
      <c r="F402" s="46"/>
      <c r="G402" s="45"/>
      <c r="H402" s="48"/>
      <c r="I402" s="46"/>
      <c r="J402" s="45"/>
      <c r="U402" s="47"/>
      <c r="V402" s="48"/>
      <c r="W402" s="46"/>
      <c r="X402" s="49"/>
      <c r="Y402" s="46"/>
      <c r="Z402" s="45"/>
      <c r="AA402" s="48"/>
      <c r="AB402" s="46"/>
      <c r="AC402" s="76"/>
    </row>
    <row r="403" spans="1:29" ht="18.75" customHeight="1">
      <c r="A403" s="2"/>
      <c r="B403" s="47"/>
      <c r="C403" s="48"/>
      <c r="D403" s="46"/>
      <c r="E403" s="49"/>
      <c r="F403" s="46"/>
      <c r="G403" s="45"/>
      <c r="H403" s="48"/>
      <c r="I403" s="46"/>
      <c r="J403" s="45"/>
      <c r="U403" s="47"/>
      <c r="V403" s="48"/>
      <c r="W403" s="46"/>
      <c r="X403" s="49"/>
      <c r="Y403" s="46"/>
      <c r="Z403" s="45"/>
      <c r="AA403" s="48"/>
      <c r="AB403" s="46"/>
      <c r="AC403" s="76"/>
    </row>
    <row r="404" spans="1:29" ht="18.75" customHeight="1">
      <c r="A404" s="2"/>
      <c r="B404" s="47"/>
      <c r="C404" s="48"/>
      <c r="D404" s="46"/>
      <c r="E404" s="49"/>
      <c r="F404" s="46"/>
      <c r="G404" s="45"/>
      <c r="H404" s="48"/>
      <c r="I404" s="46"/>
      <c r="J404" s="45"/>
      <c r="U404" s="47"/>
      <c r="V404" s="48"/>
      <c r="W404" s="46"/>
      <c r="X404" s="49"/>
      <c r="Y404" s="46"/>
      <c r="Z404" s="45"/>
      <c r="AA404" s="48"/>
      <c r="AB404" s="46"/>
      <c r="AC404" s="76"/>
    </row>
    <row r="405" spans="1:29" ht="18.75" customHeight="1">
      <c r="A405" s="2"/>
      <c r="B405" s="47"/>
      <c r="C405" s="48"/>
      <c r="D405" s="46"/>
      <c r="E405" s="49"/>
      <c r="F405" s="46"/>
      <c r="G405" s="45"/>
      <c r="H405" s="48"/>
      <c r="I405" s="46"/>
      <c r="J405" s="45"/>
      <c r="U405" s="47"/>
      <c r="V405" s="48"/>
      <c r="W405" s="46"/>
      <c r="X405" s="49"/>
      <c r="Y405" s="46"/>
      <c r="Z405" s="45"/>
      <c r="AA405" s="48"/>
      <c r="AB405" s="46"/>
      <c r="AC405" s="76"/>
    </row>
    <row r="406" spans="1:29" ht="18.75" customHeight="1">
      <c r="A406" s="2"/>
      <c r="B406" s="47"/>
      <c r="C406" s="48"/>
      <c r="D406" s="46"/>
      <c r="E406" s="49"/>
      <c r="F406" s="46"/>
      <c r="G406" s="45"/>
      <c r="H406" s="48"/>
      <c r="I406" s="46"/>
      <c r="J406" s="45"/>
      <c r="U406" s="47"/>
      <c r="V406" s="48"/>
      <c r="W406" s="46"/>
      <c r="X406" s="49"/>
      <c r="Y406" s="46"/>
      <c r="Z406" s="45"/>
      <c r="AA406" s="48"/>
      <c r="AB406" s="46"/>
      <c r="AC406" s="76"/>
    </row>
    <row r="407" spans="1:29" ht="18.75" customHeight="1">
      <c r="A407" s="2"/>
      <c r="B407" s="47"/>
      <c r="C407" s="48"/>
      <c r="D407" s="46"/>
      <c r="E407" s="49"/>
      <c r="F407" s="46"/>
      <c r="G407" s="45"/>
      <c r="H407" s="48"/>
      <c r="I407" s="46"/>
      <c r="J407" s="45"/>
      <c r="U407" s="47"/>
      <c r="V407" s="48"/>
      <c r="W407" s="46"/>
      <c r="X407" s="49"/>
      <c r="Y407" s="46"/>
      <c r="Z407" s="45"/>
      <c r="AA407" s="48"/>
      <c r="AB407" s="46"/>
      <c r="AC407" s="76"/>
    </row>
    <row r="408" spans="1:29" ht="18.75" customHeight="1">
      <c r="A408" s="2"/>
      <c r="B408" s="47"/>
      <c r="C408" s="48"/>
      <c r="D408" s="46"/>
      <c r="E408" s="49"/>
      <c r="F408" s="46"/>
      <c r="G408" s="45"/>
      <c r="H408" s="48"/>
      <c r="I408" s="46"/>
      <c r="J408" s="45"/>
      <c r="U408" s="47"/>
      <c r="V408" s="48"/>
      <c r="W408" s="46"/>
      <c r="X408" s="49"/>
      <c r="Y408" s="46"/>
      <c r="Z408" s="45"/>
      <c r="AA408" s="48"/>
      <c r="AB408" s="46"/>
      <c r="AC408" s="76"/>
    </row>
    <row r="409" spans="1:29" ht="18.75" customHeight="1">
      <c r="A409" s="2"/>
      <c r="B409" s="47"/>
      <c r="C409" s="48"/>
      <c r="D409" s="46"/>
      <c r="E409" s="49"/>
      <c r="F409" s="46"/>
      <c r="G409" s="45"/>
      <c r="H409" s="48"/>
      <c r="I409" s="46"/>
      <c r="J409" s="45"/>
      <c r="U409" s="47"/>
      <c r="V409" s="48"/>
      <c r="W409" s="46"/>
      <c r="X409" s="49"/>
      <c r="Y409" s="46"/>
      <c r="Z409" s="45"/>
      <c r="AA409" s="48"/>
      <c r="AB409" s="46"/>
      <c r="AC409" s="76"/>
    </row>
    <row r="410" spans="1:29" ht="18.75" customHeight="1">
      <c r="A410" s="2"/>
      <c r="B410" s="47"/>
      <c r="C410" s="48"/>
      <c r="D410" s="46"/>
      <c r="E410" s="49"/>
      <c r="F410" s="46"/>
      <c r="G410" s="45"/>
      <c r="H410" s="48"/>
      <c r="I410" s="46"/>
      <c r="J410" s="45"/>
      <c r="U410" s="47"/>
      <c r="V410" s="48"/>
      <c r="W410" s="46"/>
      <c r="X410" s="49"/>
      <c r="Y410" s="46"/>
      <c r="Z410" s="45"/>
      <c r="AA410" s="48"/>
      <c r="AB410" s="46"/>
      <c r="AC410" s="76"/>
    </row>
    <row r="411" spans="1:29" ht="18.75" customHeight="1">
      <c r="A411" s="2"/>
      <c r="B411" s="47"/>
      <c r="C411" s="48"/>
      <c r="D411" s="46"/>
      <c r="E411" s="49"/>
      <c r="F411" s="46"/>
      <c r="G411" s="45"/>
      <c r="H411" s="48"/>
      <c r="I411" s="46"/>
      <c r="J411" s="45"/>
      <c r="U411" s="47"/>
      <c r="V411" s="48"/>
      <c r="W411" s="46"/>
      <c r="X411" s="49"/>
      <c r="Y411" s="46"/>
      <c r="Z411" s="45"/>
      <c r="AA411" s="48"/>
      <c r="AB411" s="46"/>
      <c r="AC411" s="76"/>
    </row>
    <row r="412" spans="1:29" ht="18.75" customHeight="1">
      <c r="A412" s="2"/>
      <c r="B412" s="47"/>
      <c r="C412" s="48"/>
      <c r="D412" s="46"/>
      <c r="E412" s="49"/>
      <c r="F412" s="46"/>
      <c r="G412" s="45"/>
      <c r="H412" s="48"/>
      <c r="I412" s="46"/>
      <c r="J412" s="45"/>
      <c r="U412" s="47"/>
      <c r="V412" s="48"/>
      <c r="W412" s="46"/>
      <c r="X412" s="49"/>
      <c r="Y412" s="46"/>
      <c r="Z412" s="45"/>
      <c r="AA412" s="48"/>
      <c r="AB412" s="46"/>
      <c r="AC412" s="76"/>
    </row>
    <row r="413" spans="1:29" ht="18.75" customHeight="1">
      <c r="A413" s="2"/>
      <c r="B413" s="47"/>
      <c r="C413" s="48"/>
      <c r="D413" s="46"/>
      <c r="E413" s="49"/>
      <c r="F413" s="46"/>
      <c r="G413" s="45"/>
      <c r="H413" s="48"/>
      <c r="I413" s="46"/>
      <c r="J413" s="45"/>
      <c r="U413" s="47"/>
      <c r="V413" s="48"/>
      <c r="W413" s="46"/>
      <c r="X413" s="49"/>
      <c r="Y413" s="46"/>
      <c r="Z413" s="45"/>
      <c r="AA413" s="48"/>
      <c r="AB413" s="46"/>
      <c r="AC413" s="76"/>
    </row>
    <row r="414" spans="1:29" ht="18.75" customHeight="1">
      <c r="A414" s="2"/>
      <c r="B414" s="47"/>
      <c r="C414" s="48"/>
      <c r="D414" s="46"/>
      <c r="E414" s="49"/>
      <c r="F414" s="46"/>
      <c r="G414" s="45"/>
      <c r="H414" s="48"/>
      <c r="I414" s="46"/>
      <c r="J414" s="45"/>
      <c r="U414" s="47"/>
      <c r="V414" s="48"/>
      <c r="W414" s="46"/>
      <c r="X414" s="49"/>
      <c r="Y414" s="46"/>
      <c r="Z414" s="45"/>
      <c r="AA414" s="48"/>
      <c r="AB414" s="46"/>
      <c r="AC414" s="76"/>
    </row>
    <row r="415" spans="1:29" ht="18.75" customHeight="1">
      <c r="A415" s="2"/>
      <c r="B415" s="47"/>
      <c r="C415" s="48"/>
      <c r="D415" s="46"/>
      <c r="E415" s="49"/>
      <c r="F415" s="46"/>
      <c r="G415" s="45"/>
      <c r="H415" s="48"/>
      <c r="I415" s="46"/>
      <c r="J415" s="45"/>
      <c r="U415" s="47"/>
      <c r="V415" s="48"/>
      <c r="W415" s="46"/>
      <c r="X415" s="49"/>
      <c r="Y415" s="46"/>
      <c r="Z415" s="45"/>
      <c r="AA415" s="48"/>
      <c r="AB415" s="46"/>
      <c r="AC415" s="76"/>
    </row>
    <row r="416" spans="1:29" ht="18.75" customHeight="1">
      <c r="A416" s="2"/>
    </row>
    <row r="417" spans="1:1" ht="18.75" customHeight="1">
      <c r="A417" s="2"/>
    </row>
    <row r="418" spans="1:1" ht="18.75" customHeight="1">
      <c r="A418" s="2"/>
    </row>
    <row r="419" spans="1:1" ht="18.75" customHeight="1">
      <c r="A419" s="2"/>
    </row>
    <row r="420" spans="1:1" ht="18.75" customHeight="1">
      <c r="A420" s="2"/>
    </row>
    <row r="421" spans="1:1" ht="18.75" customHeight="1">
      <c r="A421" s="2"/>
    </row>
    <row r="422" spans="1:1" ht="18.75" customHeight="1">
      <c r="A422" s="2"/>
    </row>
    <row r="423" spans="1:1" ht="18.75" customHeight="1">
      <c r="A423" s="2"/>
    </row>
    <row r="424" spans="1:1" ht="18.75" customHeight="1">
      <c r="A424" s="2"/>
    </row>
    <row r="425" spans="1:1" ht="18.75" customHeight="1">
      <c r="A425" s="2"/>
    </row>
    <row r="426" spans="1:1" ht="18.75" customHeight="1">
      <c r="A426" s="2"/>
    </row>
    <row r="427" spans="1:1" ht="18.75" customHeight="1">
      <c r="A427" s="2"/>
    </row>
    <row r="428" spans="1:1" ht="18.75" customHeight="1">
      <c r="A428" s="2"/>
    </row>
    <row r="429" spans="1:1" ht="18.75" customHeight="1">
      <c r="A429" s="2"/>
    </row>
    <row r="430" spans="1:1" ht="18.75" customHeight="1">
      <c r="A430" s="2"/>
    </row>
    <row r="431" spans="1:1" ht="18.75" customHeight="1">
      <c r="A431" s="2"/>
    </row>
    <row r="432" spans="1:1" ht="18.75" customHeight="1">
      <c r="A432" s="2"/>
    </row>
    <row r="433" spans="1:1" ht="18.75" customHeight="1">
      <c r="A433" s="26"/>
    </row>
    <row r="434" spans="1:1" ht="18.75" customHeight="1">
      <c r="A434" s="26"/>
    </row>
    <row r="435" spans="1:1" ht="18.75" customHeight="1">
      <c r="A435" s="26"/>
    </row>
    <row r="436" spans="1:1" ht="18.75" customHeight="1">
      <c r="A436" s="26"/>
    </row>
    <row r="437" spans="1:1" ht="18.75" customHeight="1">
      <c r="A437" s="26"/>
    </row>
    <row r="438" spans="1:1" ht="18.75" customHeight="1">
      <c r="A438" s="26"/>
    </row>
    <row r="439" spans="1:1" ht="18.75" customHeight="1">
      <c r="A439" s="26"/>
    </row>
    <row r="440" spans="1:1" ht="18.75" customHeight="1">
      <c r="A440" s="26"/>
    </row>
    <row r="441" spans="1:1" ht="18.75" customHeight="1">
      <c r="A441" s="26"/>
    </row>
    <row r="442" spans="1:1" ht="18.75" customHeight="1">
      <c r="A442" s="26"/>
    </row>
    <row r="443" spans="1:1" ht="18.75" customHeight="1">
      <c r="A443" s="26"/>
    </row>
    <row r="444" spans="1:1" ht="18.75" customHeight="1">
      <c r="A444" s="26"/>
    </row>
    <row r="445" spans="1:1" ht="18.75" customHeight="1">
      <c r="A445" s="26"/>
    </row>
    <row r="446" spans="1:1" ht="18.75" customHeight="1">
      <c r="A446" s="26"/>
    </row>
    <row r="447" spans="1:1" ht="18.75" customHeight="1">
      <c r="A447" s="26"/>
    </row>
    <row r="448" spans="1:1" ht="18.75" customHeight="1">
      <c r="A448" s="26"/>
    </row>
    <row r="452" spans="2:29" ht="18.75" customHeight="1">
      <c r="B452" s="47"/>
      <c r="C452" s="48"/>
      <c r="D452" s="46"/>
      <c r="E452" s="49"/>
      <c r="F452" s="46"/>
      <c r="G452" s="45"/>
      <c r="H452" s="48"/>
      <c r="I452" s="46"/>
      <c r="J452" s="45"/>
      <c r="U452" s="47"/>
      <c r="V452" s="48"/>
      <c r="W452" s="46"/>
      <c r="X452" s="49"/>
      <c r="Y452" s="46"/>
      <c r="Z452" s="45"/>
      <c r="AA452" s="48"/>
      <c r="AB452" s="46"/>
      <c r="AC452" s="76"/>
    </row>
    <row r="453" spans="2:29" ht="18.75" customHeight="1">
      <c r="B453" s="47"/>
      <c r="C453" s="48"/>
      <c r="D453" s="46"/>
      <c r="E453" s="49"/>
      <c r="F453" s="46"/>
      <c r="G453" s="45"/>
      <c r="H453" s="48"/>
      <c r="I453" s="46"/>
      <c r="J453" s="45"/>
      <c r="U453" s="47"/>
      <c r="V453" s="48"/>
      <c r="W453" s="46"/>
      <c r="X453" s="49"/>
      <c r="Y453" s="46"/>
      <c r="Z453" s="45"/>
      <c r="AA453" s="48"/>
      <c r="AB453" s="46"/>
      <c r="AC453" s="76"/>
    </row>
    <row r="454" spans="2:29" ht="18.75" customHeight="1">
      <c r="B454" s="47"/>
      <c r="C454" s="48"/>
      <c r="D454" s="46"/>
      <c r="E454" s="49"/>
      <c r="F454" s="46"/>
      <c r="G454" s="45"/>
      <c r="H454" s="48"/>
      <c r="I454" s="46"/>
      <c r="J454" s="45"/>
      <c r="U454" s="47"/>
      <c r="V454" s="48"/>
      <c r="W454" s="46"/>
      <c r="X454" s="49"/>
      <c r="Y454" s="46"/>
      <c r="Z454" s="45"/>
      <c r="AA454" s="48"/>
      <c r="AB454" s="46"/>
      <c r="AC454" s="76"/>
    </row>
    <row r="455" spans="2:29" ht="18.75" customHeight="1">
      <c r="B455" s="47"/>
      <c r="C455" s="48"/>
      <c r="D455" s="46"/>
      <c r="E455" s="49"/>
      <c r="F455" s="46"/>
      <c r="G455" s="45"/>
      <c r="H455" s="48"/>
      <c r="I455" s="46"/>
      <c r="J455" s="45"/>
      <c r="U455" s="47"/>
      <c r="V455" s="48"/>
      <c r="W455" s="46"/>
      <c r="X455" s="49"/>
      <c r="Y455" s="46"/>
      <c r="Z455" s="45"/>
      <c r="AA455" s="48"/>
      <c r="AB455" s="46"/>
      <c r="AC455" s="76"/>
    </row>
    <row r="456" spans="2:29" ht="18.75" customHeight="1">
      <c r="B456" s="47"/>
      <c r="C456" s="48"/>
      <c r="D456" s="46"/>
      <c r="E456" s="49"/>
      <c r="F456" s="46"/>
      <c r="G456" s="45"/>
      <c r="H456" s="48"/>
      <c r="I456" s="46"/>
      <c r="J456" s="45"/>
      <c r="U456" s="47"/>
      <c r="V456" s="48"/>
      <c r="W456" s="46"/>
      <c r="X456" s="49"/>
      <c r="Y456" s="46"/>
      <c r="Z456" s="45"/>
      <c r="AA456" s="48"/>
      <c r="AB456" s="46"/>
      <c r="AC456" s="76"/>
    </row>
    <row r="457" spans="2:29" ht="18.75" customHeight="1">
      <c r="B457" s="47"/>
      <c r="C457" s="48"/>
      <c r="D457" s="46"/>
      <c r="E457" s="49"/>
      <c r="F457" s="46"/>
      <c r="G457" s="45"/>
      <c r="H457" s="48"/>
      <c r="I457" s="46"/>
      <c r="J457" s="45"/>
      <c r="U457" s="47"/>
      <c r="V457" s="48"/>
      <c r="W457" s="46"/>
      <c r="X457" s="49"/>
      <c r="Y457" s="46"/>
      <c r="Z457" s="45"/>
      <c r="AA457" s="48"/>
      <c r="AB457" s="46"/>
      <c r="AC457" s="76"/>
    </row>
    <row r="458" spans="2:29" ht="18.75" customHeight="1">
      <c r="B458" s="47"/>
      <c r="C458" s="48"/>
      <c r="D458" s="46"/>
      <c r="E458" s="49"/>
      <c r="F458" s="46"/>
      <c r="G458" s="45"/>
      <c r="H458" s="48"/>
      <c r="I458" s="46"/>
      <c r="J458" s="45"/>
      <c r="U458" s="47"/>
      <c r="V458" s="48"/>
      <c r="W458" s="46"/>
      <c r="X458" s="49"/>
      <c r="Y458" s="46"/>
      <c r="Z458" s="45"/>
      <c r="AA458" s="48"/>
      <c r="AB458" s="46"/>
      <c r="AC458" s="76"/>
    </row>
    <row r="459" spans="2:29" ht="18.75" customHeight="1">
      <c r="B459" s="47"/>
      <c r="C459" s="48"/>
      <c r="D459" s="46"/>
      <c r="E459" s="49"/>
      <c r="F459" s="46"/>
      <c r="G459" s="45"/>
      <c r="H459" s="48"/>
      <c r="I459" s="46"/>
      <c r="J459" s="45"/>
      <c r="U459" s="47"/>
      <c r="V459" s="48"/>
      <c r="W459" s="46"/>
      <c r="X459" s="49"/>
      <c r="Y459" s="46"/>
      <c r="Z459" s="45"/>
      <c r="AA459" s="48"/>
      <c r="AB459" s="46"/>
      <c r="AC459" s="76"/>
    </row>
    <row r="460" spans="2:29" ht="18.75" customHeight="1">
      <c r="B460" s="47"/>
      <c r="C460" s="48"/>
      <c r="D460" s="46"/>
      <c r="E460" s="49"/>
      <c r="F460" s="46"/>
      <c r="G460" s="45"/>
      <c r="H460" s="48"/>
      <c r="I460" s="46"/>
      <c r="J460" s="45"/>
      <c r="U460" s="47"/>
      <c r="V460" s="48"/>
      <c r="W460" s="46"/>
      <c r="X460" s="49"/>
      <c r="Y460" s="46"/>
      <c r="Z460" s="45"/>
      <c r="AA460" s="48"/>
      <c r="AB460" s="46"/>
      <c r="AC460" s="76"/>
    </row>
    <row r="461" spans="2:29" ht="18.75" customHeight="1">
      <c r="B461" s="47"/>
      <c r="C461" s="48"/>
      <c r="D461" s="46"/>
      <c r="E461" s="49"/>
      <c r="F461" s="46"/>
      <c r="G461" s="45"/>
      <c r="H461" s="48"/>
      <c r="I461" s="46"/>
      <c r="J461" s="45"/>
      <c r="U461" s="47"/>
      <c r="V461" s="48"/>
      <c r="W461" s="46"/>
      <c r="X461" s="49"/>
      <c r="Y461" s="46"/>
      <c r="Z461" s="45"/>
      <c r="AA461" s="48"/>
      <c r="AB461" s="46"/>
      <c r="AC461" s="76"/>
    </row>
    <row r="462" spans="2:29" ht="18.75" customHeight="1">
      <c r="B462" s="47"/>
      <c r="C462" s="48"/>
      <c r="D462" s="46"/>
      <c r="E462" s="49"/>
      <c r="F462" s="46"/>
      <c r="G462" s="45"/>
      <c r="H462" s="48"/>
      <c r="I462" s="46"/>
      <c r="J462" s="45"/>
      <c r="U462" s="47"/>
      <c r="V462" s="48"/>
      <c r="W462" s="46"/>
      <c r="X462" s="49"/>
      <c r="Y462" s="46"/>
      <c r="Z462" s="45"/>
      <c r="AA462" s="48"/>
      <c r="AB462" s="46"/>
      <c r="AC462" s="76"/>
    </row>
    <row r="463" spans="2:29" ht="18.75" customHeight="1">
      <c r="B463" s="47"/>
      <c r="C463" s="48"/>
      <c r="D463" s="46"/>
      <c r="E463" s="49"/>
      <c r="F463" s="46"/>
      <c r="G463" s="45"/>
      <c r="H463" s="48"/>
      <c r="I463" s="46"/>
      <c r="J463" s="45"/>
      <c r="U463" s="47"/>
      <c r="V463" s="48"/>
      <c r="W463" s="46"/>
      <c r="X463" s="49"/>
      <c r="Y463" s="46"/>
      <c r="Z463" s="45"/>
      <c r="AA463" s="48"/>
      <c r="AB463" s="46"/>
      <c r="AC463" s="76"/>
    </row>
    <row r="464" spans="2:29" ht="18.75" customHeight="1">
      <c r="B464" s="47"/>
      <c r="C464" s="48"/>
      <c r="D464" s="46"/>
      <c r="E464" s="49"/>
      <c r="F464" s="46"/>
      <c r="G464" s="45"/>
      <c r="H464" s="48"/>
      <c r="I464" s="46"/>
      <c r="J464" s="45"/>
      <c r="U464" s="47"/>
      <c r="V464" s="48"/>
      <c r="W464" s="46"/>
      <c r="X464" s="49"/>
      <c r="Y464" s="46"/>
      <c r="Z464" s="45"/>
      <c r="AA464" s="48"/>
      <c r="AB464" s="46"/>
      <c r="AC464" s="76"/>
    </row>
    <row r="465" spans="2:29" ht="18.75" customHeight="1">
      <c r="B465" s="47"/>
      <c r="C465" s="48"/>
      <c r="D465" s="46"/>
      <c r="E465" s="49"/>
      <c r="F465" s="46"/>
      <c r="G465" s="45"/>
      <c r="H465" s="48"/>
      <c r="I465" s="46"/>
      <c r="J465" s="45"/>
      <c r="U465" s="47"/>
      <c r="V465" s="48"/>
      <c r="W465" s="46"/>
      <c r="X465" s="49"/>
      <c r="Y465" s="46"/>
      <c r="Z465" s="45"/>
      <c r="AA465" s="48"/>
      <c r="AB465" s="46"/>
      <c r="AC465" s="76"/>
    </row>
    <row r="466" spans="2:29" ht="18.75" customHeight="1">
      <c r="B466" s="47"/>
      <c r="C466" s="48"/>
      <c r="D466" s="46"/>
      <c r="E466" s="49"/>
      <c r="F466" s="46"/>
      <c r="G466" s="45"/>
      <c r="H466" s="48"/>
      <c r="I466" s="46"/>
      <c r="J466" s="45"/>
      <c r="U466" s="47"/>
      <c r="V466" s="48"/>
      <c r="W466" s="46"/>
      <c r="X466" s="49"/>
      <c r="Y466" s="46"/>
      <c r="Z466" s="45"/>
      <c r="AA466" s="48"/>
      <c r="AB466" s="46"/>
      <c r="AC466" s="76"/>
    </row>
  </sheetData>
  <autoFilter ref="A4:AM183" xr:uid="{00000000-0009-0000-0000-000001000000}"/>
  <mergeCells count="25">
    <mergeCell ref="C3:D3"/>
    <mergeCell ref="E3:G3"/>
    <mergeCell ref="H3:J3"/>
    <mergeCell ref="B1:AM1"/>
    <mergeCell ref="B2:J2"/>
    <mergeCell ref="AM3:AM4"/>
    <mergeCell ref="AA3:AC3"/>
    <mergeCell ref="AE3:AH3"/>
    <mergeCell ref="U2:AC2"/>
    <mergeCell ref="K3:K4"/>
    <mergeCell ref="AI3:AI4"/>
    <mergeCell ref="AJ3:AJ4"/>
    <mergeCell ref="K2:T2"/>
    <mergeCell ref="AD2:AM2"/>
    <mergeCell ref="AL3:AL4"/>
    <mergeCell ref="AD3:AD4"/>
    <mergeCell ref="L3:O3"/>
    <mergeCell ref="P3:P4"/>
    <mergeCell ref="Q3:Q4"/>
    <mergeCell ref="R3:R4"/>
    <mergeCell ref="AK3:AK4"/>
    <mergeCell ref="T3:T4"/>
    <mergeCell ref="S3:S4"/>
    <mergeCell ref="V3:W3"/>
    <mergeCell ref="X3:Z3"/>
  </mergeCells>
  <phoneticPr fontId="2"/>
  <dataValidations count="4">
    <dataValidation imeMode="halfKatakana" allowBlank="1" showInputMessage="1" showErrorMessage="1" sqref="W6" xr:uid="{00000000-0002-0000-0100-000000000000}"/>
    <dataValidation imeMode="halfAlpha" allowBlank="1" showInputMessage="1" showErrorMessage="1" sqref="X5 E5:E6 H7:J205" xr:uid="{00000000-0002-0000-0100-000001000000}"/>
    <dataValidation imeMode="off" allowBlank="1" showInputMessage="1" showErrorMessage="1" sqref="X2:X4 Z6 K6:L6 E3:E4 H4:I4 A5:A392 AA2:AB1048576 X7:X1048576 K5 E7:E1048576" xr:uid="{00000000-0002-0000-0100-000002000000}"/>
    <dataValidation imeMode="hiragana" allowBlank="1" showInputMessage="1" showErrorMessage="1" sqref="V7:W205 Y7:Z205 V5:W5 U5:U205 V6 X6:Y6 Y5:Z5 B5:D205 F5:G205" xr:uid="{00000000-0002-0000-0100-000003000000}"/>
  </dataValidations>
  <pageMargins left="0.70866141732283472" right="0.70866141732283472" top="0.74803149606299213" bottom="0.74803149606299213" header="0.31496062992125984" footer="0.31496062992125984"/>
  <pageSetup paperSize="8" scale="59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測量・建設コンサルタント(全体)</vt:lpstr>
      <vt:lpstr>'測量・建設コンサルタント(全体)'!Print_Titles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【測量等業務】令和7・8年度入札参加資格者名簿</dc:title>
  <dc:creator>森脇 誠也</dc:creator>
  <cp:lastModifiedBy>森脇 誠也</cp:lastModifiedBy>
  <cp:lastPrinted>2025-07-02T07:35:18Z</cp:lastPrinted>
  <dcterms:created xsi:type="dcterms:W3CDTF">2021-01-15T06:48:20Z</dcterms:created>
  <dcterms:modified xsi:type="dcterms:W3CDTF">2025-12-01T00:37:01Z</dcterms:modified>
</cp:coreProperties>
</file>